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20-2024гг\5 изм.и доп. 2020-2024\эмг\"/>
    </mc:Choice>
  </mc:AlternateContent>
  <bookViews>
    <workbookView xWindow="0" yWindow="0" windowWidth="28800" windowHeight="11835"/>
  </bookViews>
  <sheets>
    <sheet name="№5 новая форма" sheetId="4"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'№5 новая форма'!$A$7:$BM$67</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'№5 новая форма'!$A$1:$BM$61</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Y68" i="4" l="1"/>
  <c r="AZ68" i="4"/>
  <c r="AH31" i="4" l="1"/>
  <c r="AY67" i="4" l="1"/>
  <c r="AZ67" i="4" s="1"/>
  <c r="AK67" i="4"/>
  <c r="AG67" i="4"/>
  <c r="AY59" i="4"/>
  <c r="AZ59" i="4" s="1"/>
  <c r="AO59" i="4"/>
  <c r="AK59" i="4"/>
  <c r="AG59" i="4"/>
  <c r="AY39" i="4" l="1"/>
  <c r="AZ39" i="4" s="1"/>
  <c r="AY40" i="4"/>
  <c r="AZ40" i="4" s="1"/>
  <c r="AY41" i="4"/>
  <c r="AZ41" i="4" s="1"/>
  <c r="AY42" i="4"/>
  <c r="AZ42" i="4" s="1"/>
  <c r="AY43" i="4"/>
  <c r="AZ43" i="4" s="1"/>
  <c r="AY44" i="4"/>
  <c r="AZ44" i="4" s="1"/>
  <c r="AY45" i="4"/>
  <c r="AZ45" i="4" s="1"/>
  <c r="AY46" i="4"/>
  <c r="AZ46" i="4" s="1"/>
  <c r="AY47" i="4"/>
  <c r="AZ47" i="4" s="1"/>
  <c r="AY48" i="4"/>
  <c r="AZ48" i="4" s="1"/>
  <c r="AY49" i="4"/>
  <c r="AZ49" i="4" s="1"/>
  <c r="AY50" i="4"/>
  <c r="AZ50" i="4" s="1"/>
  <c r="AD38" i="4" l="1"/>
  <c r="AX38" i="4" s="1"/>
  <c r="AD37" i="4"/>
  <c r="AX37" i="4" s="1"/>
  <c r="AD36" i="4"/>
  <c r="AX36" i="4" s="1"/>
  <c r="AD35" i="4"/>
  <c r="AX35" i="4" s="1"/>
  <c r="AD34" i="4"/>
  <c r="AX34" i="4" s="1"/>
  <c r="AD33" i="4"/>
  <c r="AX33" i="4" s="1"/>
  <c r="AF35" i="4" l="1"/>
  <c r="AY35" i="4" s="1"/>
  <c r="AZ35" i="4" s="1"/>
  <c r="AF36" i="4"/>
  <c r="AY36" i="4" s="1"/>
  <c r="AZ36" i="4" s="1"/>
  <c r="AF37" i="4"/>
  <c r="AY37" i="4" s="1"/>
  <c r="AZ37" i="4" s="1"/>
  <c r="AF38" i="4"/>
  <c r="AY38" i="4" s="1"/>
  <c r="AZ38" i="4" s="1"/>
  <c r="AF33" i="4"/>
  <c r="AY33" i="4" s="1"/>
  <c r="AZ33" i="4" s="1"/>
  <c r="AF34" i="4"/>
  <c r="AY34" i="4" s="1"/>
  <c r="AZ34" i="4" s="1"/>
  <c r="AG36" i="4" l="1"/>
  <c r="AG34" i="4"/>
  <c r="AG35" i="4"/>
  <c r="AG33" i="4"/>
  <c r="AG38" i="4"/>
  <c r="AG37" i="4"/>
  <c r="AY66" i="4" l="1"/>
  <c r="AZ66" i="4" s="1"/>
  <c r="AO66" i="4"/>
  <c r="AK66" i="4"/>
  <c r="AG66" i="4"/>
  <c r="AY62" i="4" l="1"/>
  <c r="AZ62" i="4" s="1"/>
  <c r="AY65" i="4"/>
  <c r="AZ65" i="4" s="1"/>
  <c r="AO65" i="4"/>
  <c r="AK65" i="4"/>
  <c r="AG65" i="4"/>
  <c r="AY64" i="4"/>
  <c r="AZ64" i="4" s="1"/>
  <c r="AO64" i="4"/>
  <c r="AK64" i="4"/>
  <c r="AG64" i="4"/>
  <c r="AY63" i="4"/>
  <c r="AZ63" i="4" s="1"/>
  <c r="AO63" i="4"/>
  <c r="AK63" i="4"/>
  <c r="AG63" i="4"/>
  <c r="AO62" i="4"/>
  <c r="AK62" i="4"/>
  <c r="AG62" i="4"/>
  <c r="AO68" i="4" l="1"/>
  <c r="AY51" i="4"/>
  <c r="AN68" i="4" l="1"/>
  <c r="AR68" i="4"/>
  <c r="AS68" i="4"/>
  <c r="AW68" i="4"/>
  <c r="AV68" i="4"/>
  <c r="AF68" i="4" l="1"/>
  <c r="AH68" i="4" l="1"/>
  <c r="AI68" i="4"/>
  <c r="AJ68" i="4"/>
  <c r="AL68" i="4"/>
  <c r="AM68" i="4"/>
  <c r="AP68" i="4"/>
  <c r="AQ68" i="4"/>
  <c r="AT68" i="4"/>
  <c r="AU68" i="4"/>
  <c r="AX68" i="4"/>
  <c r="AH51" i="4" l="1"/>
  <c r="AL51" i="4"/>
  <c r="AP51" i="4"/>
  <c r="AT51" i="4"/>
  <c r="AD51" i="4"/>
  <c r="AK68" i="4" l="1"/>
  <c r="AG68" i="4"/>
  <c r="AL31" i="4" l="1"/>
  <c r="AP31" i="4"/>
  <c r="AT31" i="4"/>
  <c r="AD31" i="4"/>
  <c r="AF51" i="4" l="1"/>
  <c r="AJ51" i="4"/>
  <c r="AO51" i="4"/>
  <c r="AN51" i="4"/>
  <c r="AR51" i="4"/>
  <c r="AW51" i="4"/>
  <c r="AV51" i="4"/>
  <c r="AX51" i="4"/>
  <c r="AK51" i="4"/>
  <c r="AW31" i="4"/>
  <c r="AJ31" i="4"/>
  <c r="AR31" i="4"/>
  <c r="AX31" i="4"/>
  <c r="AS31" i="4"/>
  <c r="AO31" i="4"/>
  <c r="AK31" i="4"/>
  <c r="AV31" i="4"/>
  <c r="AN31" i="4"/>
  <c r="AF31" i="4"/>
  <c r="AZ51" i="4" l="1"/>
  <c r="AS51" i="4"/>
  <c r="AG51" i="4"/>
  <c r="AG31" i="4"/>
  <c r="AZ31" i="4"/>
  <c r="AY31" i="4"/>
</calcChain>
</file>

<file path=xl/sharedStrings.xml><?xml version="1.0" encoding="utf-8"?>
<sst xmlns="http://schemas.openxmlformats.org/spreadsheetml/2006/main" count="1146" uniqueCount="325">
  <si>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</si>
  <si>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</si>
  <si>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</si>
  <si>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</si>
  <si>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</si>
  <si>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</si>
  <si>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</si>
  <si>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</si>
  <si>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</si>
  <si>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</si>
  <si>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</si>
  <si>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</si>
  <si>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</si>
  <si>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</si>
  <si>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</si>
  <si>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</si>
  <si>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</si>
  <si>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</si>
  <si>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</si>
  <si>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</si>
  <si>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</si>
  <si>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</si>
  <si>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</si>
  <si>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</si>
  <si>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</si>
  <si>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</si>
  <si>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</si>
  <si>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</si>
  <si>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</si>
  <si>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</si>
  <si>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</si>
  <si>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</si>
  <si>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</si>
  <si>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</si>
  <si>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</si>
  <si>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</si>
  <si>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</si>
  <si>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</si>
  <si>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</si>
  <si>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</si>
  <si>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</si>
  <si>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</si>
  <si>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</si>
  <si>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</si>
  <si>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</si>
  <si>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</si>
  <si>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</si>
  <si>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</si>
  <si>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</si>
  <si>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</si>
  <si>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</si>
  <si>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</si>
  <si>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</si>
  <si>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</si>
  <si>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</si>
  <si>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</si>
  <si>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</si>
  <si>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</si>
  <si>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</si>
  <si>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</si>
  <si>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</si>
  <si>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</si>
  <si>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</si>
  <si>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</si>
  <si>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</si>
  <si>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</si>
  <si>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</si>
  <si>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</si>
  <si>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</si>
  <si>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</si>
  <si>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</si>
  <si>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</si>
  <si>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</si>
  <si>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</si>
  <si>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</si>
  <si>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</si>
  <si>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</si>
  <si>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</si>
  <si>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</si>
  <si>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</si>
  <si>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</si>
  <si>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</si>
  <si>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</si>
  <si>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</si>
  <si>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</si>
  <si>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</si>
  <si>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</si>
  <si>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</si>
  <si>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</si>
  <si>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</si>
  <si>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</si>
  <si>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</si>
  <si>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</si>
  <si>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</si>
  <si>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</si>
  <si>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</si>
  <si>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</si>
  <si>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</si>
  <si>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</si>
  <si>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</si>
  <si>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</si>
  <si>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</si>
  <si>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</si>
  <si>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</si>
  <si>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</si>
  <si>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</si>
  <si>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</si>
  <si>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</si>
  <si>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</si>
  <si>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</si>
  <si>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Итого по товарам исключить</t>
  </si>
  <si>
    <t>включить</t>
  </si>
  <si>
    <t>Итого по товарам включить</t>
  </si>
  <si>
    <t>Итого по услугам исключить</t>
  </si>
  <si>
    <t>Итого по услугам включить</t>
  </si>
  <si>
    <t>статья бюджета</t>
  </si>
  <si>
    <t xml:space="preserve">zakup.sk.kz </t>
  </si>
  <si>
    <t>№ по Перечню</t>
  </si>
  <si>
    <t>KZ</t>
  </si>
  <si>
    <t>С НДС</t>
  </si>
  <si>
    <t>120240021112</t>
  </si>
  <si>
    <t xml:space="preserve"> </t>
  </si>
  <si>
    <t>2024</t>
  </si>
  <si>
    <t>12.2022</t>
  </si>
  <si>
    <t>ОТ</t>
  </si>
  <si>
    <t>03.2020</t>
  </si>
  <si>
    <t>02.2020</t>
  </si>
  <si>
    <t>номер материала</t>
  </si>
  <si>
    <r>
      <t xml:space="preserve">Сроки выполнения работ, оказания услуг и работы </t>
    </r>
    <r>
      <rPr>
        <i/>
        <sz val="11"/>
        <rFont val="Times New Roman"/>
        <family val="1"/>
        <charset val="204"/>
      </rPr>
      <t>(заполнить одно из двух значений)</t>
    </r>
  </si>
  <si>
    <t>Итого по работам исключить</t>
  </si>
  <si>
    <t xml:space="preserve">Атырауская область, Макатский район </t>
  </si>
  <si>
    <t xml:space="preserve">Атырауская область Исатайский район </t>
  </si>
  <si>
    <t xml:space="preserve">Атырауская область, Жылыойский район </t>
  </si>
  <si>
    <t>Итого по работам включить</t>
  </si>
  <si>
    <t>ДДНГ</t>
  </si>
  <si>
    <t>Атырауская область, г.Атырау</t>
  </si>
  <si>
    <r>
      <t xml:space="preserve">Идентификатор из внешней системы </t>
    </r>
    <r>
      <rPr>
        <i/>
        <sz val="11"/>
        <rFont val="Times New Roman"/>
        <family val="1"/>
        <charset val="204"/>
      </rPr>
      <t>(необязательное поле)</t>
    </r>
  </si>
  <si>
    <t>5 изменения и дополнения в  План долгосрочных закупок товаров, работ и услуг АО "Эмбамунайгаз" 2020-2024гг.</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</si>
  <si>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</si>
  <si>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</si>
  <si>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</si>
  <si>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 ул.Валиханова, 1</t>
  </si>
  <si>
    <t>"Сервисное обслуживание и ремонт анализаторов серы и аппаратов ДНП" НГДУ "Жаикмунайгаз"</t>
  </si>
  <si>
    <t xml:space="preserve">Атырауская область, Кызылкогинский район </t>
  </si>
  <si>
    <t>"Сервисное обслуживание и ремонт анализаторов серы и аппаратов ДНП" НГДУ "Кайнармунайгаз"</t>
  </si>
  <si>
    <t>71</t>
  </si>
  <si>
    <t>"Сервисное обслуживание и ремонт анализаторов серы и аппаратов ДНП" НГДУ "Жылыоймунайгаз"</t>
  </si>
  <si>
    <t>"Сервисное обслуживание и ремонт анализаторов серы и аппаратов ДНП" НГДУ "Доссормунайгаз"</t>
  </si>
  <si>
    <t>ДПР</t>
  </si>
  <si>
    <t>582950.000.000001</t>
  </si>
  <si>
    <t>Услуги по предоставлению лицензий на право использования программного обеспечения</t>
  </si>
  <si>
    <t>ВХК</t>
  </si>
  <si>
    <t xml:space="preserve">SAP ERP жүйесін жалға беру және техникалық қолдау </t>
  </si>
  <si>
    <t xml:space="preserve"> Аренда и техническая поддержка SAP ERP</t>
  </si>
  <si>
    <t>11-2-1</t>
  </si>
  <si>
    <t>ДОТиОС</t>
  </si>
  <si>
    <t>19240003</t>
  </si>
  <si>
    <t>2-1 Т</t>
  </si>
  <si>
    <t>141230.100.000002</t>
  </si>
  <si>
    <t>Перчатки</t>
  </si>
  <si>
    <t>для защиты рук, пропитанные ПВХ, хлопчатобумажные</t>
  </si>
  <si>
    <t>ТПХ</t>
  </si>
  <si>
    <t>230000000</t>
  </si>
  <si>
    <t>г.Атырау, ул. Валиханова,1</t>
  </si>
  <si>
    <t>Атырауская область, г.Атырау, ст.Тендык, УПТОиКО</t>
  </si>
  <si>
    <t>DDP</t>
  </si>
  <si>
    <t>06.2020</t>
  </si>
  <si>
    <t>12.2024</t>
  </si>
  <si>
    <t>715 Пара</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</si>
  <si>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</si>
  <si>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19240004</t>
  </si>
  <si>
    <t>3-1 Т</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</si>
  <si>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</si>
  <si>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19240005</t>
  </si>
  <si>
    <t>5-2 Т</t>
  </si>
  <si>
    <t>6-1 Т</t>
  </si>
  <si>
    <t>141923.700.000004</t>
  </si>
  <si>
    <t>повседневные, пропитанные полимерными материалами</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</si>
  <si>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</si>
  <si>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19240006</t>
  </si>
  <si>
    <t>4-1 Т</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</si>
  <si>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</si>
  <si>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</si>
  <si>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</si>
  <si>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19240007</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</si>
  <si>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</si>
  <si>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19240009</t>
  </si>
  <si>
    <t>7-2 Т</t>
  </si>
  <si>
    <t>7-1 Т</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</si>
  <si>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</si>
  <si>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</si>
  <si>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</si>
  <si>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ДТ</t>
  </si>
  <si>
    <t>19240010</t>
  </si>
  <si>
    <t>23-1 Т</t>
  </si>
  <si>
    <t>17-1 Т</t>
  </si>
  <si>
    <t>291059.999.000027</t>
  </si>
  <si>
    <t>Автомобиль</t>
  </si>
  <si>
    <t>специализированный, агрегат для обвязки насосных установок с устьем скважины</t>
  </si>
  <si>
    <t>ОИ</t>
  </si>
  <si>
    <t>12-2-27</t>
  </si>
  <si>
    <t>710000000</t>
  </si>
  <si>
    <t>Г.НУР-СУЛТАН, ул. Кунаева, 8, БЦ Изумрудный</t>
  </si>
  <si>
    <t xml:space="preserve"> 05.2020</t>
  </si>
  <si>
    <t>11.2024</t>
  </si>
  <si>
    <t>796 Штука</t>
  </si>
  <si>
    <t>020240000555</t>
  </si>
  <si>
    <t>19240011</t>
  </si>
  <si>
    <t>22-1 Т</t>
  </si>
  <si>
    <t>16-1 Т</t>
  </si>
  <si>
    <t>291059.999.000023</t>
  </si>
  <si>
    <t>специализированный, установка парооборазующая</t>
  </si>
  <si>
    <t>19240012</t>
  </si>
  <si>
    <t>21-1 Т</t>
  </si>
  <si>
    <t>15-1 Т</t>
  </si>
  <si>
    <t>291059.999.000018</t>
  </si>
  <si>
    <t>специализированный, автоцистерна, объем более 15 м3, но не более 30 м3</t>
  </si>
  <si>
    <t>19240013</t>
  </si>
  <si>
    <t>19-1 Т</t>
  </si>
  <si>
    <t>14-1 Т</t>
  </si>
  <si>
    <t>291059.100.000004</t>
  </si>
  <si>
    <t>специализированный, установка буровая, глубина бурения более 10000 м</t>
  </si>
  <si>
    <t>19240014</t>
  </si>
  <si>
    <t>13-1 Т</t>
  </si>
  <si>
    <t>289250.000.000001</t>
  </si>
  <si>
    <t>Трактор</t>
  </si>
  <si>
    <t>гусеничный, тяговый класс более 8 тс</t>
  </si>
  <si>
    <t>19240018</t>
  </si>
  <si>
    <t>26-1 Т</t>
  </si>
  <si>
    <t>26 Т</t>
  </si>
  <si>
    <t>291059.999.000063</t>
  </si>
  <si>
    <t>специализированный, для производства геофизических исследований скважин</t>
  </si>
  <si>
    <t>839 Комплект</t>
  </si>
  <si>
    <t>19240019</t>
  </si>
  <si>
    <t>19 Т</t>
  </si>
  <si>
    <t>282215.500.000007</t>
  </si>
  <si>
    <t>Автопогрузчик</t>
  </si>
  <si>
    <t>ковшовый, грузоподъемность 5000-8000 кг</t>
  </si>
  <si>
    <t>19240020</t>
  </si>
  <si>
    <t>20-1 Т</t>
  </si>
  <si>
    <t>23 Т</t>
  </si>
  <si>
    <t>291059.999.000017</t>
  </si>
  <si>
    <t>специализированный, автоцистерна, объем более 10 м3, но не более 15 м3</t>
  </si>
  <si>
    <t>19240021</t>
  </si>
  <si>
    <t>21 Т</t>
  </si>
  <si>
    <t>289221.300.000002</t>
  </si>
  <si>
    <t>Бульдозер</t>
  </si>
  <si>
    <t>тяговый класс 5-15</t>
  </si>
  <si>
    <t>19240022</t>
  </si>
  <si>
    <t>18-1 Т</t>
  </si>
  <si>
    <t>22 Т</t>
  </si>
  <si>
    <t>291051.000.000001</t>
  </si>
  <si>
    <t>специализированный, автокран, грузоподъемность не менее 8 т, но не более 40 т</t>
  </si>
  <si>
    <t>19240023</t>
  </si>
  <si>
    <t>18 Т</t>
  </si>
  <si>
    <t>282215.500.000002</t>
  </si>
  <si>
    <t>вилочный, грузоподъемность 2500-5000 кг</t>
  </si>
  <si>
    <t>19240024</t>
  </si>
  <si>
    <t>27-1 Т</t>
  </si>
  <si>
    <t>27 Т</t>
  </si>
  <si>
    <t>302013.900.000002</t>
  </si>
  <si>
    <t>Погрузчик-экскаватор</t>
  </si>
  <si>
    <t>для земляных работ</t>
  </si>
  <si>
    <t>19240025</t>
  </si>
  <si>
    <t>25-1 Т</t>
  </si>
  <si>
    <t>25 Т</t>
  </si>
  <si>
    <t>291059.999.000041</t>
  </si>
  <si>
    <t>специализированный, автопоезд-краноманипулятор</t>
  </si>
  <si>
    <t>19240026</t>
  </si>
  <si>
    <t>24-1 Т</t>
  </si>
  <si>
    <t>24 Т</t>
  </si>
  <si>
    <t>291059.999.000033</t>
  </si>
  <si>
    <t>специализированный, ассенизаторский</t>
  </si>
  <si>
    <t>19240027</t>
  </si>
  <si>
    <t>20 Т</t>
  </si>
  <si>
    <t>289212.500.000002</t>
  </si>
  <si>
    <t>Машина бурильно-крановая</t>
  </si>
  <si>
    <t>на базе автошасси</t>
  </si>
  <si>
    <t>17-2 Т</t>
  </si>
  <si>
    <t>16-2 Т</t>
  </si>
  <si>
    <t>15-2 Т</t>
  </si>
  <si>
    <t>14-2 Т</t>
  </si>
  <si>
    <t>13-2 Т</t>
  </si>
  <si>
    <t>48</t>
  </si>
  <si>
    <t>51</t>
  </si>
  <si>
    <t>52</t>
  </si>
  <si>
    <t>53</t>
  </si>
  <si>
    <t>27,29,30,47,48,49</t>
  </si>
  <si>
    <t>2-2 Т</t>
  </si>
  <si>
    <t>3-2 Т</t>
  </si>
  <si>
    <t>5-3 Т</t>
  </si>
  <si>
    <t>4-2 Т</t>
  </si>
  <si>
    <t>6-2 Т</t>
  </si>
  <si>
    <t>7-3 Т</t>
  </si>
  <si>
    <t>23-2 Т</t>
  </si>
  <si>
    <t>22-2 Т</t>
  </si>
  <si>
    <t>21-2 Т</t>
  </si>
  <si>
    <t>19-2 Т</t>
  </si>
  <si>
    <t>26-2 Т</t>
  </si>
  <si>
    <t>20-2 Т</t>
  </si>
  <si>
    <t>25-2 Т</t>
  </si>
  <si>
    <t>24-2 Т</t>
  </si>
  <si>
    <t>18-2 Т</t>
  </si>
  <si>
    <t>ДДНиГ</t>
  </si>
  <si>
    <t>20240109</t>
  </si>
  <si>
    <t>9-2 У</t>
  </si>
  <si>
    <t>331229.900.000016</t>
  </si>
  <si>
    <t>Услуги по техническому обслуживанию добывающего оборудования</t>
  </si>
  <si>
    <t>100</t>
  </si>
  <si>
    <t>Атырауская область</t>
  </si>
  <si>
    <t>12.2021</t>
  </si>
  <si>
    <t>«Ембімұнайгаз» АҚ- ның "Жылыоймұнайгаз" МГӨБ  Сервистік жабдық «Төменгі тесік электр жылытқышы »</t>
  </si>
  <si>
    <t>Сервисное обслуживание оборудования "Скважинный электрический нагреватель" по НГДУ "Жылыоймунайгаз" АО "Эмбамунайгаз"</t>
  </si>
  <si>
    <t>14; 22; 23;</t>
  </si>
  <si>
    <t>14; 22; 23; 25;</t>
  </si>
  <si>
    <t>исключить по БК №2</t>
  </si>
  <si>
    <t>0</t>
  </si>
  <si>
    <t>В связи с включением в годовой  план закупа на 2020 год.</t>
  </si>
  <si>
    <t>90 У</t>
  </si>
  <si>
    <t>88 У</t>
  </si>
  <si>
    <t>87 У</t>
  </si>
  <si>
    <t>89 У</t>
  </si>
  <si>
    <t>91 У</t>
  </si>
  <si>
    <t>9-3 У</t>
  </si>
  <si>
    <t>к приказу  АО Эмбамунайгаз № 120240021112-ДПЗ-2020-5 от 19.02.2020г.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</si>
</sst>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_р_."/>
    <numFmt numFmtId="170" formatCode="000000"/>
    <numFmt numFmtId="171" formatCode="#,##0.000"/>
    <numFmt numFmtId="172" formatCode="0.000"/>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b/>
      <sz val="1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i/>
      <sz val="11"/>
      <name val="Times New Roman"/>
      <family val="1"/>
      <charset val="204"/>
    </font>
    <font>
      <sz val="10"/>
      <name val="Times New Roman"/>
      <family val="1"/>
      <charset val="204"/>
    </font>
    <font>
      <sz val="11"/>
      <name val="Calibri"/>
      <family val="2"/>
      <charset val="204"/>
    </font>
    <font>
      <sz val="10"/>
      <name val="Calibri"/>
      <family val="2"/>
      <charset val="204"/>
    </font>
    <font>
      <sz val="10"/>
      <color theme="1"/>
      <name val="Times New Roman"/>
      <family val="1"/>
      <charset val="204"/>
    </font>
    <font>
      <sz val="10"/>
      <color theme="8" tint="-0.249977111117893"/>
      <name val="Times New Roman"/>
      <family val="1"/>
      <charset val="204"/>
    </font>
    <font>
      <sz val="11"/>
      <color theme="8" tint="-0.249977111117893"/>
      <name val="Times New Roman"/>
      <family val="1"/>
      <charset val="204"/>
    </font>
    <font>
      <sz val="11"/>
      <color theme="8" tint="-0.249977111117893"/>
      <name val="Calibri"/>
      <family val="2"/>
      <charset val="204"/>
      <scheme val="minor"/>
    </font>
    <font>
      <sz val="11"/>
      <color theme="8" tint="-0.249977111117893"/>
      <name val="Calibri"/>
      <family val="2"/>
      <charset val="204"/>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CFF"/>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48">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9"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11" fillId="0" borderId="0" applyNumberFormat="0" applyFill="0" applyBorder="0" applyAlignment="0" applyProtection="0"/>
    <xf numFmtId="0" fontId="12" fillId="0" borderId="18" applyNumberFormat="0" applyFill="0" applyAlignment="0" applyProtection="0"/>
    <xf numFmtId="0" fontId="13" fillId="0" borderId="19" applyNumberFormat="0" applyFill="0" applyAlignment="0" applyProtection="0"/>
    <xf numFmtId="0" fontId="14" fillId="0" borderId="20"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21" applyNumberFormat="0" applyAlignment="0" applyProtection="0"/>
    <xf numFmtId="0" fontId="19" fillId="6" borderId="22" applyNumberFormat="0" applyAlignment="0" applyProtection="0"/>
    <xf numFmtId="0" fontId="20" fillId="6" borderId="21" applyNumberFormat="0" applyAlignment="0" applyProtection="0"/>
    <xf numFmtId="0" fontId="21" fillId="0" borderId="23" applyNumberFormat="0" applyFill="0" applyAlignment="0" applyProtection="0"/>
    <xf numFmtId="0" fontId="22" fillId="7" borderId="24" applyNumberFormat="0" applyAlignment="0" applyProtection="0"/>
    <xf numFmtId="0" fontId="23" fillId="0" borderId="0" applyNumberFormat="0" applyFill="0" applyBorder="0" applyAlignment="0" applyProtection="0"/>
    <xf numFmtId="0" fontId="1" fillId="8" borderId="25" applyNumberFormat="0" applyFont="0" applyAlignment="0" applyProtection="0"/>
    <xf numFmtId="0" fontId="24" fillId="0" borderId="0" applyNumberFormat="0" applyFill="0" applyBorder="0" applyAlignment="0" applyProtection="0"/>
    <xf numFmtId="0" fontId="25" fillId="0" borderId="26" applyNumberFormat="0" applyFill="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cellStyleXfs>
  <cellXfs count="222">
    <xf numFmtId="0" fontId="0" fillId="0" borderId="0" xfId="0"/>
    <xf numFmtId="49" fontId="8" fillId="0" borderId="0" xfId="0" applyNumberFormat="1" applyFont="1" applyFill="1" applyAlignment="1">
      <alignment horizontal="left"/>
    </xf>
    <xf numFmtId="49" fontId="10" fillId="0" borderId="0" xfId="0" applyNumberFormat="1" applyFont="1" applyFill="1" applyAlignment="1">
      <alignment horizontal="left"/>
    </xf>
    <xf numFmtId="49" fontId="8" fillId="0" borderId="0" xfId="0" applyNumberFormat="1" applyFont="1" applyFill="1" applyBorder="1" applyAlignment="1">
      <alignment horizontal="left"/>
    </xf>
    <xf numFmtId="167" fontId="10" fillId="0" borderId="0" xfId="2" applyNumberFormat="1" applyFont="1" applyFill="1" applyAlignment="1">
      <alignment horizontal="left" vertical="center"/>
    </xf>
    <xf numFmtId="49" fontId="8" fillId="0" borderId="0" xfId="0" applyNumberFormat="1" applyFont="1" applyFill="1" applyAlignment="1">
      <alignment horizontal="left" vertical="top"/>
    </xf>
    <xf numFmtId="49" fontId="8" fillId="0" borderId="0" xfId="0" applyNumberFormat="1" applyFont="1" applyFill="1" applyBorder="1" applyAlignment="1">
      <alignment horizontal="left" vertical="top"/>
    </xf>
    <xf numFmtId="49" fontId="10" fillId="0" borderId="0" xfId="0" applyNumberFormat="1" applyFont="1" applyFill="1" applyBorder="1" applyAlignment="1">
      <alignment horizontal="left"/>
    </xf>
    <xf numFmtId="9" fontId="8" fillId="0" borderId="0" xfId="44" applyFont="1" applyFill="1" applyBorder="1" applyAlignment="1">
      <alignment horizontal="left"/>
    </xf>
    <xf numFmtId="49" fontId="8" fillId="16" borderId="3" xfId="0" applyNumberFormat="1" applyFont="1" applyFill="1" applyBorder="1" applyAlignment="1">
      <alignment horizontal="left"/>
    </xf>
    <xf numFmtId="49" fontId="8" fillId="16" borderId="2" xfId="0" applyNumberFormat="1" applyFont="1" applyFill="1" applyBorder="1" applyAlignment="1">
      <alignment horizontal="left"/>
    </xf>
    <xf numFmtId="49" fontId="8" fillId="16" borderId="3" xfId="0" applyNumberFormat="1" applyFont="1" applyFill="1" applyBorder="1" applyAlignment="1">
      <alignment horizontal="left" vertical="top"/>
    </xf>
    <xf numFmtId="49" fontId="10" fillId="16" borderId="3" xfId="0" applyNumberFormat="1" applyFont="1" applyFill="1" applyBorder="1" applyAlignment="1">
      <alignment horizontal="left"/>
    </xf>
    <xf numFmtId="49" fontId="10" fillId="16" borderId="0" xfId="0" applyNumberFormat="1" applyFont="1" applyFill="1" applyBorder="1" applyAlignment="1">
      <alignment horizontal="left"/>
    </xf>
    <xf numFmtId="49" fontId="10" fillId="16" borderId="3" xfId="0" applyNumberFormat="1" applyFont="1" applyFill="1" applyBorder="1" applyAlignment="1">
      <alignment horizontal="left" vertical="top"/>
    </xf>
    <xf numFmtId="9" fontId="8" fillId="16" borderId="3" xfId="44" applyFont="1" applyFill="1" applyBorder="1" applyAlignment="1">
      <alignment horizontal="left"/>
    </xf>
    <xf numFmtId="9" fontId="8" fillId="16" borderId="3" xfId="44" applyFont="1" applyFill="1" applyBorder="1" applyAlignment="1">
      <alignment horizontal="left" vertical="top"/>
    </xf>
    <xf numFmtId="43" fontId="10" fillId="16" borderId="3" xfId="0" applyNumberFormat="1" applyFont="1" applyFill="1" applyBorder="1" applyAlignment="1">
      <alignment horizontal="left"/>
    </xf>
    <xf numFmtId="0" fontId="8" fillId="0" borderId="0" xfId="0" applyFont="1" applyFill="1" applyAlignment="1">
      <alignment horizontal="left"/>
    </xf>
    <xf numFmtId="9" fontId="10" fillId="16" borderId="3" xfId="44"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0" xfId="0" applyNumberFormat="1" applyFont="1" applyFill="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xf>
    <xf numFmtId="49" fontId="8" fillId="0" borderId="0" xfId="0" applyNumberFormat="1" applyFont="1" applyFill="1" applyAlignment="1">
      <alignment horizontal="left" vertical="center"/>
    </xf>
    <xf numFmtId="49" fontId="8" fillId="16" borderId="3" xfId="0" applyNumberFormat="1" applyFont="1" applyFill="1" applyBorder="1" applyAlignment="1">
      <alignment horizontal="left" vertical="center"/>
    </xf>
    <xf numFmtId="0" fontId="8" fillId="16" borderId="3" xfId="0" applyFont="1" applyFill="1" applyBorder="1" applyAlignment="1">
      <alignment horizontal="left"/>
    </xf>
    <xf numFmtId="0" fontId="8" fillId="16" borderId="30" xfId="43" applyNumberFormat="1" applyFont="1" applyFill="1" applyBorder="1" applyAlignment="1">
      <alignment horizontal="left" vertical="center"/>
    </xf>
    <xf numFmtId="0" fontId="8" fillId="16" borderId="3" xfId="0" applyFont="1" applyFill="1" applyBorder="1" applyAlignment="1">
      <alignment horizontal="left" vertical="center"/>
    </xf>
    <xf numFmtId="0" fontId="8" fillId="16" borderId="3" xfId="0" applyNumberFormat="1" applyFont="1" applyFill="1" applyBorder="1" applyAlignment="1">
      <alignment horizontal="left" vertical="center"/>
    </xf>
    <xf numFmtId="0" fontId="8" fillId="16" borderId="3" xfId="43" applyFont="1" applyFill="1" applyBorder="1" applyAlignment="1">
      <alignment horizontal="left" vertical="center"/>
    </xf>
    <xf numFmtId="49" fontId="8" fillId="16" borderId="3" xfId="45" applyNumberFormat="1" applyFont="1" applyFill="1" applyBorder="1" applyAlignment="1">
      <alignment horizontal="left" vertical="top"/>
    </xf>
    <xf numFmtId="17" fontId="8" fillId="16" borderId="3" xfId="0" applyNumberFormat="1" applyFont="1" applyFill="1" applyBorder="1" applyAlignment="1">
      <alignment horizontal="left" vertical="center"/>
    </xf>
    <xf numFmtId="1" fontId="8" fillId="16" borderId="3" xfId="0" applyNumberFormat="1" applyFont="1" applyFill="1" applyBorder="1" applyAlignment="1">
      <alignment horizontal="left" vertical="center"/>
    </xf>
    <xf numFmtId="49" fontId="8" fillId="16" borderId="3" xfId="12" applyNumberFormat="1" applyFont="1" applyFill="1" applyBorder="1" applyAlignment="1">
      <alignment horizontal="left" vertical="center"/>
    </xf>
    <xf numFmtId="4" fontId="10" fillId="16" borderId="3" xfId="0" applyNumberFormat="1" applyFont="1" applyFill="1" applyBorder="1" applyAlignment="1">
      <alignment horizontal="left" vertical="center"/>
    </xf>
    <xf numFmtId="168" fontId="10" fillId="16" borderId="3" xfId="0" applyNumberFormat="1" applyFont="1" applyFill="1" applyBorder="1" applyAlignment="1">
      <alignment horizontal="left"/>
    </xf>
    <xf numFmtId="0" fontId="10" fillId="16" borderId="3" xfId="2" applyFont="1" applyFill="1" applyBorder="1" applyAlignment="1">
      <alignment horizontal="left" vertical="center"/>
    </xf>
    <xf numFmtId="164" fontId="8" fillId="16" borderId="3" xfId="1" applyFont="1" applyFill="1" applyBorder="1" applyAlignment="1">
      <alignment horizontal="left"/>
    </xf>
    <xf numFmtId="4" fontId="8" fillId="16" borderId="3" xfId="0" applyNumberFormat="1" applyFont="1" applyFill="1" applyBorder="1" applyAlignment="1">
      <alignment horizontal="left" vertical="center"/>
    </xf>
    <xf numFmtId="4" fontId="8" fillId="16" borderId="12" xfId="0" applyNumberFormat="1" applyFont="1" applyFill="1" applyBorder="1" applyAlignment="1">
      <alignment horizontal="left" vertical="top"/>
    </xf>
    <xf numFmtId="4" fontId="8" fillId="16" borderId="3" xfId="0" applyNumberFormat="1" applyFont="1" applyFill="1" applyBorder="1" applyAlignment="1">
      <alignment horizontal="left" vertical="top"/>
    </xf>
    <xf numFmtId="4" fontId="8" fillId="16" borderId="0" xfId="0" applyNumberFormat="1" applyFont="1" applyFill="1" applyBorder="1" applyAlignment="1">
      <alignment horizontal="left" vertical="top"/>
    </xf>
    <xf numFmtId="49" fontId="8" fillId="16" borderId="28" xfId="0" applyNumberFormat="1" applyFont="1" applyFill="1" applyBorder="1" applyAlignment="1">
      <alignment horizontal="left"/>
    </xf>
    <xf numFmtId="0" fontId="10" fillId="16" borderId="28" xfId="2" applyFont="1" applyFill="1" applyBorder="1" applyAlignment="1">
      <alignment horizontal="left" vertical="center"/>
    </xf>
    <xf numFmtId="168" fontId="10" fillId="16" borderId="28" xfId="0" applyNumberFormat="1" applyFont="1" applyFill="1" applyBorder="1" applyAlignment="1">
      <alignment horizontal="left"/>
    </xf>
    <xf numFmtId="164" fontId="10" fillId="16" borderId="3" xfId="1" applyFont="1" applyFill="1" applyBorder="1" applyAlignment="1">
      <alignment horizontal="left"/>
    </xf>
    <xf numFmtId="49" fontId="8" fillId="16" borderId="28" xfId="0" applyNumberFormat="1" applyFont="1" applyFill="1" applyBorder="1" applyAlignment="1">
      <alignment horizontal="left" vertical="center"/>
    </xf>
    <xf numFmtId="0" fontId="8" fillId="16" borderId="28" xfId="0" applyFont="1" applyFill="1" applyBorder="1" applyAlignment="1">
      <alignment horizontal="left"/>
    </xf>
    <xf numFmtId="0" fontId="8" fillId="16" borderId="34" xfId="0" applyFont="1" applyFill="1" applyBorder="1" applyAlignment="1">
      <alignment horizontal="left" vertical="top"/>
    </xf>
    <xf numFmtId="49" fontId="10" fillId="16" borderId="28" xfId="0" applyNumberFormat="1" applyFont="1" applyFill="1" applyBorder="1" applyAlignment="1">
      <alignment horizontal="left" vertical="center"/>
    </xf>
    <xf numFmtId="0" fontId="8" fillId="16" borderId="28" xfId="0" applyFont="1" applyFill="1" applyBorder="1" applyAlignment="1">
      <alignment horizontal="left" vertical="center"/>
    </xf>
    <xf numFmtId="0" fontId="8" fillId="16" borderId="28" xfId="0" applyNumberFormat="1" applyFont="1" applyFill="1" applyBorder="1" applyAlignment="1">
      <alignment horizontal="left" vertical="center"/>
    </xf>
    <xf numFmtId="43" fontId="8" fillId="0" borderId="0" xfId="0" applyNumberFormat="1" applyFont="1" applyFill="1" applyAlignment="1">
      <alignment horizontal="left"/>
    </xf>
    <xf numFmtId="39" fontId="8" fillId="0" borderId="0" xfId="0" applyNumberFormat="1" applyFont="1" applyFill="1" applyAlignment="1">
      <alignment horizontal="left"/>
    </xf>
    <xf numFmtId="49" fontId="10" fillId="16" borderId="14" xfId="0" applyNumberFormat="1" applyFont="1" applyFill="1" applyBorder="1" applyAlignment="1">
      <alignment horizontal="left" vertical="center"/>
    </xf>
    <xf numFmtId="49" fontId="10" fillId="16" borderId="9" xfId="0" applyNumberFormat="1" applyFont="1" applyFill="1" applyBorder="1" applyAlignment="1">
      <alignment horizontal="left"/>
    </xf>
    <xf numFmtId="49" fontId="10" fillId="16" borderId="11" xfId="0" applyNumberFormat="1" applyFont="1" applyFill="1" applyBorder="1" applyAlignment="1">
      <alignment horizontal="left"/>
    </xf>
    <xf numFmtId="49" fontId="10" fillId="16" borderId="10" xfId="0" applyNumberFormat="1" applyFont="1" applyFill="1" applyBorder="1" applyAlignment="1">
      <alignment horizontal="left" vertical="center"/>
    </xf>
    <xf numFmtId="49" fontId="10" fillId="16" borderId="10" xfId="0" applyNumberFormat="1" applyFont="1" applyFill="1" applyBorder="1" applyAlignment="1">
      <alignment horizontal="left"/>
    </xf>
    <xf numFmtId="4" fontId="8" fillId="0" borderId="0" xfId="0" applyNumberFormat="1" applyFont="1" applyFill="1" applyBorder="1" applyAlignment="1">
      <alignment horizontal="left"/>
    </xf>
    <xf numFmtId="0" fontId="29" fillId="0" borderId="0" xfId="0" applyFont="1" applyFill="1" applyBorder="1" applyAlignment="1">
      <alignment horizontal="left" vertical="top"/>
    </xf>
    <xf numFmtId="49" fontId="8" fillId="16" borderId="2" xfId="0" applyNumberFormat="1" applyFont="1" applyFill="1" applyBorder="1" applyAlignment="1">
      <alignment horizontal="left" vertical="center"/>
    </xf>
    <xf numFmtId="0" fontId="8" fillId="16" borderId="3" xfId="6" applyFont="1" applyFill="1" applyBorder="1" applyAlignment="1">
      <alignment horizontal="left"/>
    </xf>
    <xf numFmtId="4" fontId="8" fillId="16" borderId="3" xfId="43" applyNumberFormat="1" applyFont="1" applyFill="1" applyBorder="1" applyAlignment="1">
      <alignment horizontal="left" vertical="center"/>
    </xf>
    <xf numFmtId="49" fontId="8" fillId="16" borderId="1" xfId="0" applyNumberFormat="1" applyFont="1" applyFill="1" applyBorder="1" applyAlignment="1">
      <alignment horizontal="left" vertical="center"/>
    </xf>
    <xf numFmtId="0" fontId="10" fillId="16" borderId="1" xfId="2" applyFont="1" applyFill="1" applyBorder="1" applyAlignment="1">
      <alignment horizontal="left" vertical="center"/>
    </xf>
    <xf numFmtId="49" fontId="10" fillId="16" borderId="1" xfId="0" applyNumberFormat="1" applyFont="1" applyFill="1" applyBorder="1" applyAlignment="1">
      <alignment horizontal="left"/>
    </xf>
    <xf numFmtId="164" fontId="8" fillId="16" borderId="1" xfId="1" applyFont="1" applyFill="1" applyBorder="1" applyAlignment="1">
      <alignment horizontal="left"/>
    </xf>
    <xf numFmtId="4" fontId="8" fillId="16" borderId="1" xfId="0" applyNumberFormat="1" applyFont="1" applyFill="1" applyBorder="1" applyAlignment="1">
      <alignment horizontal="left" vertical="top"/>
    </xf>
    <xf numFmtId="49" fontId="8" fillId="16" borderId="33" xfId="0" applyNumberFormat="1" applyFont="1" applyFill="1" applyBorder="1" applyAlignment="1">
      <alignment horizontal="left" vertical="center"/>
    </xf>
    <xf numFmtId="49" fontId="10" fillId="16" borderId="1" xfId="0" applyNumberFormat="1" applyFont="1" applyFill="1" applyBorder="1" applyAlignment="1">
      <alignment horizontal="left" vertical="top"/>
    </xf>
    <xf numFmtId="0" fontId="29" fillId="17" borderId="31" xfId="0" applyFont="1" applyFill="1" applyBorder="1" applyAlignment="1">
      <alignment horizontal="left" vertical="top"/>
    </xf>
    <xf numFmtId="49" fontId="10" fillId="16" borderId="3" xfId="0" applyNumberFormat="1" applyFont="1" applyFill="1" applyBorder="1" applyAlignment="1">
      <alignment horizontal="left" vertical="center"/>
    </xf>
    <xf numFmtId="49" fontId="10" fillId="16" borderId="8" xfId="0" applyNumberFormat="1" applyFont="1" applyFill="1" applyBorder="1" applyAlignment="1">
      <alignment horizontal="left" vertical="center"/>
    </xf>
    <xf numFmtId="49" fontId="10" fillId="16" borderId="27" xfId="0" applyNumberFormat="1" applyFont="1" applyFill="1" applyBorder="1" applyAlignment="1">
      <alignment horizontal="left" vertical="center"/>
    </xf>
    <xf numFmtId="0" fontId="32" fillId="0" borderId="3" xfId="0" applyFont="1" applyFill="1" applyBorder="1" applyAlignment="1">
      <alignment horizontal="left"/>
    </xf>
    <xf numFmtId="49" fontId="32" fillId="0" borderId="3" xfId="0" applyNumberFormat="1" applyFont="1" applyFill="1" applyBorder="1" applyAlignment="1">
      <alignment horizontal="left"/>
    </xf>
    <xf numFmtId="0" fontId="32" fillId="0" borderId="3" xfId="43" applyFont="1" applyFill="1" applyBorder="1" applyAlignment="1">
      <alignment horizontal="left" vertical="center"/>
    </xf>
    <xf numFmtId="49" fontId="32" fillId="0" borderId="28" xfId="43" applyNumberFormat="1" applyFont="1" applyFill="1" applyBorder="1" applyAlignment="1">
      <alignment horizontal="left" vertical="center"/>
    </xf>
    <xf numFmtId="0" fontId="32" fillId="0" borderId="3" xfId="0" applyNumberFormat="1" applyFont="1" applyFill="1" applyBorder="1" applyAlignment="1">
      <alignment horizontal="left" vertical="center"/>
    </xf>
    <xf numFmtId="1" fontId="32" fillId="0" borderId="3" xfId="0" applyNumberFormat="1" applyFont="1" applyFill="1" applyBorder="1" applyAlignment="1">
      <alignment horizontal="left" vertical="center"/>
    </xf>
    <xf numFmtId="49" fontId="32" fillId="0" borderId="3" xfId="12" applyNumberFormat="1" applyFont="1" applyFill="1" applyBorder="1" applyAlignment="1">
      <alignment horizontal="left" vertical="center"/>
    </xf>
    <xf numFmtId="4" fontId="32" fillId="0" borderId="3" xfId="43" applyNumberFormat="1" applyFont="1" applyFill="1" applyBorder="1" applyAlignment="1">
      <alignment horizontal="left" vertical="center"/>
    </xf>
    <xf numFmtId="0" fontId="33" fillId="0" borderId="0" xfId="0" applyFont="1" applyFill="1" applyAlignment="1">
      <alignment horizontal="left"/>
    </xf>
    <xf numFmtId="0" fontId="32" fillId="0" borderId="28" xfId="43" applyNumberFormat="1" applyFont="1" applyFill="1" applyBorder="1" applyAlignment="1">
      <alignment horizontal="left" vertical="top"/>
    </xf>
    <xf numFmtId="49" fontId="32" fillId="0" borderId="3" xfId="0" applyNumberFormat="1" applyFont="1" applyFill="1" applyBorder="1" applyAlignment="1">
      <alignment horizontal="left" vertical="center"/>
    </xf>
    <xf numFmtId="0" fontId="32" fillId="0" borderId="3" xfId="0" applyFont="1" applyFill="1" applyBorder="1" applyAlignment="1">
      <alignment horizontal="left" vertical="center"/>
    </xf>
    <xf numFmtId="0" fontId="32" fillId="0" borderId="28" xfId="43" applyNumberFormat="1" applyFont="1" applyFill="1" applyBorder="1" applyAlignment="1">
      <alignment horizontal="left" vertical="center"/>
    </xf>
    <xf numFmtId="0" fontId="32" fillId="0" borderId="28" xfId="43" applyFont="1" applyFill="1" applyBorder="1" applyAlignment="1">
      <alignment horizontal="left" vertical="center"/>
    </xf>
    <xf numFmtId="0" fontId="32" fillId="0" borderId="28" xfId="43" applyFont="1" applyFill="1" applyBorder="1" applyAlignment="1">
      <alignment horizontal="left" vertical="top"/>
    </xf>
    <xf numFmtId="49" fontId="32" fillId="0" borderId="28" xfId="43" applyNumberFormat="1" applyFont="1" applyFill="1" applyBorder="1" applyAlignment="1">
      <alignment horizontal="left" vertical="top"/>
    </xf>
    <xf numFmtId="4" fontId="32" fillId="0" borderId="28" xfId="43" applyNumberFormat="1" applyFont="1" applyFill="1" applyBorder="1" applyAlignment="1">
      <alignment horizontal="left" vertical="center"/>
    </xf>
    <xf numFmtId="49" fontId="28" fillId="18" borderId="3" xfId="0" applyNumberFormat="1" applyFont="1" applyFill="1" applyBorder="1" applyAlignment="1">
      <alignment horizontal="left" vertical="center"/>
    </xf>
    <xf numFmtId="0" fontId="28" fillId="18" borderId="3" xfId="0" applyFont="1" applyFill="1" applyBorder="1" applyAlignment="1">
      <alignment horizontal="left"/>
    </xf>
    <xf numFmtId="49" fontId="31" fillId="18" borderId="3" xfId="0" applyNumberFormat="1" applyFont="1" applyFill="1" applyBorder="1" applyAlignment="1">
      <alignment horizontal="left"/>
    </xf>
    <xf numFmtId="0" fontId="28" fillId="18" borderId="30" xfId="43" applyNumberFormat="1" applyFont="1" applyFill="1" applyBorder="1" applyAlignment="1">
      <alignment horizontal="left" vertical="center"/>
    </xf>
    <xf numFmtId="0" fontId="28" fillId="18" borderId="31" xfId="0" applyFont="1" applyFill="1" applyBorder="1" applyAlignment="1">
      <alignment horizontal="left" vertical="top"/>
    </xf>
    <xf numFmtId="0" fontId="28" fillId="18" borderId="3" xfId="0" applyFont="1" applyFill="1" applyBorder="1" applyAlignment="1">
      <alignment horizontal="left" vertical="center"/>
    </xf>
    <xf numFmtId="0" fontId="28" fillId="18" borderId="3" xfId="0" applyNumberFormat="1" applyFont="1" applyFill="1" applyBorder="1" applyAlignment="1">
      <alignment horizontal="left" vertical="center"/>
    </xf>
    <xf numFmtId="0" fontId="28" fillId="18" borderId="3" xfId="43" applyFont="1" applyFill="1" applyBorder="1" applyAlignment="1">
      <alignment horizontal="left" vertical="center"/>
    </xf>
    <xf numFmtId="49" fontId="28" fillId="18" borderId="3" xfId="45" applyNumberFormat="1" applyFont="1" applyFill="1" applyBorder="1" applyAlignment="1">
      <alignment horizontal="left" vertical="top"/>
    </xf>
    <xf numFmtId="0" fontId="31" fillId="18" borderId="3" xfId="6" applyFont="1" applyFill="1" applyBorder="1" applyAlignment="1">
      <alignment horizontal="left"/>
    </xf>
    <xf numFmtId="17" fontId="28" fillId="18" borderId="3" xfId="0" applyNumberFormat="1" applyFont="1" applyFill="1" applyBorder="1" applyAlignment="1">
      <alignment horizontal="left" vertical="center"/>
    </xf>
    <xf numFmtId="1" fontId="28" fillId="18" borderId="3" xfId="0" applyNumberFormat="1" applyFont="1" applyFill="1" applyBorder="1" applyAlignment="1">
      <alignment horizontal="left" vertical="center"/>
    </xf>
    <xf numFmtId="49" fontId="28" fillId="18" borderId="3" xfId="12" applyNumberFormat="1" applyFont="1" applyFill="1" applyBorder="1" applyAlignment="1">
      <alignment horizontal="left" vertical="center"/>
    </xf>
    <xf numFmtId="3" fontId="28" fillId="18" borderId="3" xfId="0" applyNumberFormat="1" applyFont="1" applyFill="1" applyBorder="1" applyAlignment="1">
      <alignment horizontal="left" vertical="center"/>
    </xf>
    <xf numFmtId="169" fontId="28" fillId="18" borderId="3" xfId="0" applyNumberFormat="1" applyFont="1" applyFill="1" applyBorder="1" applyAlignment="1">
      <alignment horizontal="left" vertical="center"/>
    </xf>
    <xf numFmtId="171" fontId="28" fillId="18" borderId="3" xfId="0" applyNumberFormat="1" applyFont="1" applyFill="1" applyBorder="1" applyAlignment="1">
      <alignment horizontal="left" vertical="center"/>
    </xf>
    <xf numFmtId="169" fontId="28" fillId="18" borderId="3" xfId="43" applyNumberFormat="1" applyFont="1" applyFill="1" applyBorder="1" applyAlignment="1">
      <alignment horizontal="left" vertical="top"/>
    </xf>
    <xf numFmtId="4" fontId="31" fillId="18" borderId="3" xfId="43" applyNumberFormat="1" applyFont="1" applyFill="1" applyBorder="1" applyAlignment="1">
      <alignment horizontal="left" vertical="center"/>
    </xf>
    <xf numFmtId="49" fontId="28" fillId="18" borderId="3" xfId="0" applyNumberFormat="1" applyFont="1" applyFill="1" applyBorder="1" applyAlignment="1">
      <alignment horizontal="left"/>
    </xf>
    <xf numFmtId="49" fontId="32" fillId="0" borderId="35" xfId="43" applyNumberFormat="1" applyFont="1" applyFill="1" applyBorder="1" applyAlignment="1">
      <alignment horizontal="left" vertical="center"/>
    </xf>
    <xf numFmtId="0" fontId="32" fillId="0" borderId="35" xfId="0" applyFont="1" applyFill="1" applyBorder="1" applyAlignment="1">
      <alignment horizontal="left"/>
    </xf>
    <xf numFmtId="49" fontId="32" fillId="0" borderId="35" xfId="0" applyNumberFormat="1" applyFont="1" applyFill="1" applyBorder="1" applyAlignment="1">
      <alignment horizontal="left"/>
    </xf>
    <xf numFmtId="0" fontId="32" fillId="0" borderId="35" xfId="43" applyFont="1" applyFill="1" applyBorder="1" applyAlignment="1">
      <alignment horizontal="left" vertical="center"/>
    </xf>
    <xf numFmtId="0" fontId="32" fillId="0" borderId="35" xfId="43" applyNumberFormat="1" applyFont="1" applyFill="1" applyBorder="1" applyAlignment="1">
      <alignment horizontal="left" vertical="center"/>
    </xf>
    <xf numFmtId="4" fontId="32" fillId="0" borderId="35" xfId="0" applyNumberFormat="1" applyFont="1" applyFill="1" applyBorder="1" applyAlignment="1">
      <alignment horizontal="left" vertical="center"/>
    </xf>
    <xf numFmtId="0" fontId="32" fillId="0" borderId="35" xfId="0" applyNumberFormat="1" applyFont="1" applyFill="1" applyBorder="1" applyAlignment="1">
      <alignment horizontal="left" vertical="center"/>
    </xf>
    <xf numFmtId="1" fontId="32" fillId="0" borderId="35" xfId="0" applyNumberFormat="1" applyFont="1" applyFill="1" applyBorder="1" applyAlignment="1">
      <alignment horizontal="left" vertical="center"/>
    </xf>
    <xf numFmtId="49" fontId="32" fillId="0" borderId="35" xfId="12" applyNumberFormat="1" applyFont="1" applyFill="1" applyBorder="1" applyAlignment="1">
      <alignment horizontal="left" vertical="center"/>
    </xf>
    <xf numFmtId="4" fontId="32" fillId="15" borderId="35" xfId="43" applyNumberFormat="1" applyFont="1" applyFill="1" applyBorder="1" applyAlignment="1">
      <alignment horizontal="left" vertical="center"/>
    </xf>
    <xf numFmtId="4" fontId="32" fillId="0" borderId="35" xfId="43" applyNumberFormat="1" applyFont="1" applyFill="1" applyBorder="1" applyAlignment="1">
      <alignment horizontal="left" vertical="center"/>
    </xf>
    <xf numFmtId="0" fontId="32" fillId="0" borderId="35" xfId="0" applyFont="1" applyFill="1" applyBorder="1" applyAlignment="1">
      <alignment horizontal="left" vertical="top"/>
    </xf>
    <xf numFmtId="49" fontId="32" fillId="0" borderId="35" xfId="0" applyNumberFormat="1" applyFont="1" applyFill="1" applyBorder="1" applyAlignment="1">
      <alignment horizontal="left" vertical="top"/>
    </xf>
    <xf numFmtId="49" fontId="32" fillId="0" borderId="35" xfId="6" applyNumberFormat="1" applyFont="1" applyFill="1" applyBorder="1" applyAlignment="1">
      <alignment horizontal="left" vertical="top"/>
    </xf>
    <xf numFmtId="0" fontId="32" fillId="0" borderId="35" xfId="43" applyFont="1" applyFill="1" applyBorder="1" applyAlignment="1">
      <alignment horizontal="left" vertical="top"/>
    </xf>
    <xf numFmtId="0" fontId="32" fillId="0" borderId="35" xfId="45" applyFont="1" applyFill="1" applyBorder="1" applyAlignment="1">
      <alignment horizontal="left" vertical="top"/>
    </xf>
    <xf numFmtId="49" fontId="32" fillId="0" borderId="35" xfId="12" applyNumberFormat="1" applyFont="1" applyFill="1" applyBorder="1" applyAlignment="1">
      <alignment horizontal="left" vertical="top"/>
    </xf>
    <xf numFmtId="169" fontId="32" fillId="0" borderId="35" xfId="43" applyNumberFormat="1" applyFont="1" applyFill="1" applyBorder="1" applyAlignment="1">
      <alignment horizontal="left" vertical="center"/>
    </xf>
    <xf numFmtId="170" fontId="32" fillId="0" borderId="35" xfId="0" applyNumberFormat="1" applyFont="1" applyFill="1" applyBorder="1" applyAlignment="1">
      <alignment horizontal="left" vertical="center"/>
    </xf>
    <xf numFmtId="49" fontId="32" fillId="0" borderId="35" xfId="0" applyNumberFormat="1" applyFont="1" applyFill="1" applyBorder="1" applyAlignment="1">
      <alignment horizontal="left" vertical="center"/>
    </xf>
    <xf numFmtId="0" fontId="32" fillId="0" borderId="35" xfId="0" applyFont="1" applyFill="1" applyBorder="1" applyAlignment="1">
      <alignment horizontal="left" vertical="center"/>
    </xf>
    <xf numFmtId="49" fontId="34" fillId="0" borderId="35" xfId="0" applyNumberFormat="1" applyFont="1" applyFill="1" applyBorder="1" applyAlignment="1">
      <alignment horizontal="left"/>
    </xf>
    <xf numFmtId="0" fontId="35" fillId="0" borderId="31" xfId="0" applyFont="1" applyFill="1" applyBorder="1" applyAlignment="1">
      <alignment horizontal="left" vertical="top"/>
    </xf>
    <xf numFmtId="49" fontId="32" fillId="0" borderId="3" xfId="45" applyNumberFormat="1" applyFont="1" applyFill="1" applyBorder="1" applyAlignment="1">
      <alignment horizontal="left" vertical="top"/>
    </xf>
    <xf numFmtId="0" fontId="32" fillId="15" borderId="3" xfId="0" applyFont="1" applyFill="1" applyBorder="1" applyAlignment="1">
      <alignment horizontal="left" vertical="center"/>
    </xf>
    <xf numFmtId="49" fontId="32" fillId="15" borderId="3" xfId="0" applyNumberFormat="1" applyFont="1" applyFill="1" applyBorder="1" applyAlignment="1">
      <alignment horizontal="left" vertical="center"/>
    </xf>
    <xf numFmtId="0" fontId="32" fillId="0" borderId="3" xfId="6" applyFont="1" applyFill="1" applyBorder="1" applyAlignment="1">
      <alignment horizontal="left"/>
    </xf>
    <xf numFmtId="17" fontId="32" fillId="0" borderId="3" xfId="0" applyNumberFormat="1" applyFont="1" applyFill="1" applyBorder="1" applyAlignment="1">
      <alignment horizontal="left" vertical="center"/>
    </xf>
    <xf numFmtId="0" fontId="32" fillId="15" borderId="3" xfId="0" applyNumberFormat="1" applyFont="1" applyFill="1" applyBorder="1" applyAlignment="1">
      <alignment horizontal="left" vertical="center"/>
    </xf>
    <xf numFmtId="3" fontId="32" fillId="0" borderId="3" xfId="0" applyNumberFormat="1" applyFont="1" applyFill="1" applyBorder="1" applyAlignment="1">
      <alignment horizontal="left" vertical="center"/>
    </xf>
    <xf numFmtId="169" fontId="32" fillId="0" borderId="3" xfId="0" applyNumberFormat="1" applyFont="1" applyFill="1" applyBorder="1" applyAlignment="1">
      <alignment horizontal="left" vertical="center"/>
    </xf>
    <xf numFmtId="49" fontId="34" fillId="0" borderId="3" xfId="0" applyNumberFormat="1" applyFont="1" applyFill="1" applyBorder="1" applyAlignment="1">
      <alignment horizontal="left"/>
    </xf>
    <xf numFmtId="49" fontId="10" fillId="16" borderId="4" xfId="0" applyNumberFormat="1" applyFont="1" applyFill="1" applyBorder="1" applyAlignment="1">
      <alignment vertical="center"/>
    </xf>
    <xf numFmtId="49" fontId="10" fillId="16" borderId="27" xfId="0" applyNumberFormat="1" applyFont="1" applyFill="1" applyBorder="1" applyAlignment="1">
      <alignment vertical="center"/>
    </xf>
    <xf numFmtId="49" fontId="10" fillId="16" borderId="5" xfId="0" applyNumberFormat="1" applyFont="1" applyFill="1" applyBorder="1" applyAlignment="1">
      <alignment vertical="center"/>
    </xf>
    <xf numFmtId="49" fontId="10" fillId="16" borderId="5" xfId="0" applyNumberFormat="1" applyFont="1" applyFill="1" applyBorder="1" applyAlignment="1"/>
    <xf numFmtId="49" fontId="8" fillId="16" borderId="5" xfId="0" applyNumberFormat="1" applyFont="1" applyFill="1" applyBorder="1" applyAlignment="1"/>
    <xf numFmtId="49" fontId="10" fillId="16" borderId="13" xfId="0" applyNumberFormat="1" applyFont="1" applyFill="1" applyBorder="1" applyAlignment="1">
      <alignment vertical="center"/>
    </xf>
    <xf numFmtId="49" fontId="10" fillId="16" borderId="15" xfId="0" applyNumberFormat="1" applyFont="1" applyFill="1" applyBorder="1" applyAlignment="1">
      <alignment vertical="top"/>
    </xf>
    <xf numFmtId="49" fontId="10" fillId="16" borderId="6" xfId="0" applyNumberFormat="1" applyFont="1" applyFill="1" applyBorder="1" applyAlignment="1">
      <alignment vertical="center"/>
    </xf>
    <xf numFmtId="49" fontId="10" fillId="16" borderId="29" xfId="0" applyNumberFormat="1" applyFont="1" applyFill="1" applyBorder="1" applyAlignment="1">
      <alignment vertical="center"/>
    </xf>
    <xf numFmtId="49" fontId="10" fillId="16" borderId="3" xfId="0" applyNumberFormat="1" applyFont="1" applyFill="1" applyBorder="1" applyAlignment="1">
      <alignment vertical="center"/>
    </xf>
    <xf numFmtId="49" fontId="10" fillId="16" borderId="2" xfId="0" applyNumberFormat="1" applyFont="1" applyFill="1" applyBorder="1" applyAlignment="1">
      <alignment vertical="center"/>
    </xf>
    <xf numFmtId="49" fontId="10" fillId="16" borderId="16" xfId="0" applyNumberFormat="1" applyFont="1" applyFill="1" applyBorder="1" applyAlignment="1">
      <alignment vertical="top"/>
    </xf>
    <xf numFmtId="49" fontId="10" fillId="16" borderId="7" xfId="0" applyNumberFormat="1" applyFont="1" applyFill="1" applyBorder="1" applyAlignment="1">
      <alignment vertical="center"/>
    </xf>
    <xf numFmtId="49" fontId="10" fillId="16" borderId="32" xfId="0" applyNumberFormat="1" applyFont="1" applyFill="1" applyBorder="1" applyAlignment="1">
      <alignment vertical="center"/>
    </xf>
    <xf numFmtId="49" fontId="10" fillId="16" borderId="8" xfId="0" applyNumberFormat="1" applyFont="1" applyFill="1" applyBorder="1" applyAlignment="1">
      <alignment vertical="center"/>
    </xf>
    <xf numFmtId="49" fontId="10" fillId="16" borderId="17" xfId="0" applyNumberFormat="1" applyFont="1" applyFill="1" applyBorder="1" applyAlignment="1">
      <alignment vertical="top"/>
    </xf>
    <xf numFmtId="0" fontId="32" fillId="0" borderId="35" xfId="0" applyNumberFormat="1" applyFont="1" applyFill="1" applyBorder="1" applyAlignment="1">
      <alignment horizontal="left"/>
    </xf>
    <xf numFmtId="49" fontId="32" fillId="0" borderId="35" xfId="45" applyNumberFormat="1" applyFont="1" applyFill="1" applyBorder="1" applyAlignment="1">
      <alignment horizontal="left" vertical="top"/>
    </xf>
    <xf numFmtId="0" fontId="32" fillId="0" borderId="35" xfId="5" applyFont="1" applyFill="1" applyBorder="1" applyAlignment="1">
      <alignment horizontal="left" vertical="center"/>
    </xf>
    <xf numFmtId="4" fontId="32" fillId="0" borderId="35" xfId="0" applyNumberFormat="1" applyFont="1" applyFill="1" applyBorder="1" applyAlignment="1">
      <alignment horizontal="left" vertical="center" wrapText="1"/>
    </xf>
    <xf numFmtId="49" fontId="32" fillId="15" borderId="3" xfId="0" applyNumberFormat="1" applyFont="1" applyFill="1" applyBorder="1" applyAlignment="1">
      <alignment horizontal="left"/>
    </xf>
    <xf numFmtId="49" fontId="32" fillId="0" borderId="35" xfId="5" applyNumberFormat="1" applyFont="1" applyFill="1" applyBorder="1" applyAlignment="1">
      <alignment horizontal="left" vertical="center"/>
    </xf>
    <xf numFmtId="172" fontId="32" fillId="0" borderId="35" xfId="0" applyNumberFormat="1" applyFont="1" applyFill="1" applyBorder="1" applyAlignment="1">
      <alignment horizontal="left" vertical="center"/>
    </xf>
    <xf numFmtId="168" fontId="32" fillId="0" borderId="35" xfId="0" applyNumberFormat="1" applyFont="1" applyFill="1" applyBorder="1" applyAlignment="1">
      <alignment horizontal="left" vertical="center"/>
    </xf>
    <xf numFmtId="49" fontId="32" fillId="0" borderId="28" xfId="0" applyNumberFormat="1" applyFont="1" applyFill="1" applyBorder="1" applyAlignment="1">
      <alignment horizontal="left" vertical="top"/>
    </xf>
    <xf numFmtId="49" fontId="32" fillId="0" borderId="30" xfId="0" applyNumberFormat="1" applyFont="1" applyFill="1" applyBorder="1" applyAlignment="1">
      <alignment horizontal="left" vertical="top"/>
    </xf>
    <xf numFmtId="2" fontId="32" fillId="0" borderId="35" xfId="0" applyNumberFormat="1" applyFont="1" applyFill="1" applyBorder="1" applyAlignment="1">
      <alignment horizontal="left" vertical="center"/>
    </xf>
    <xf numFmtId="0" fontId="35" fillId="0" borderId="0" xfId="0" applyFont="1" applyFill="1" applyBorder="1" applyAlignment="1">
      <alignment horizontal="left" vertical="top"/>
    </xf>
    <xf numFmtId="0" fontId="33" fillId="0" borderId="0" xfId="0" applyFont="1" applyFill="1" applyBorder="1" applyAlignment="1">
      <alignment horizontal="left"/>
    </xf>
    <xf numFmtId="0" fontId="28" fillId="18" borderId="3" xfId="6" applyFont="1" applyFill="1" applyBorder="1" applyAlignment="1">
      <alignment horizontal="left"/>
    </xf>
    <xf numFmtId="4" fontId="28" fillId="18" borderId="3" xfId="43" applyNumberFormat="1" applyFont="1" applyFill="1" applyBorder="1" applyAlignment="1">
      <alignment horizontal="left" vertical="center"/>
    </xf>
    <xf numFmtId="0" fontId="32" fillId="0" borderId="30" xfId="43" applyNumberFormat="1" applyFont="1" applyFill="1" applyBorder="1" applyAlignment="1">
      <alignment horizontal="left" vertical="center"/>
    </xf>
    <xf numFmtId="4" fontId="32" fillId="0" borderId="3" xfId="0" applyNumberFormat="1" applyFont="1" applyFill="1" applyBorder="1" applyAlignment="1">
      <alignment horizontal="left" vertical="center"/>
    </xf>
    <xf numFmtId="49" fontId="28" fillId="18" borderId="35" xfId="0" applyNumberFormat="1" applyFont="1" applyFill="1" applyBorder="1" applyAlignment="1">
      <alignment horizontal="left"/>
    </xf>
    <xf numFmtId="0" fontId="29" fillId="0" borderId="31" xfId="0" applyFont="1" applyBorder="1" applyAlignment="1">
      <alignment horizontal="left" vertical="top"/>
    </xf>
    <xf numFmtId="0" fontId="33" fillId="0" borderId="3" xfId="0" applyFont="1" applyFill="1" applyBorder="1" applyAlignment="1">
      <alignment horizontal="left"/>
    </xf>
    <xf numFmtId="43" fontId="33" fillId="0" borderId="0" xfId="0" applyNumberFormat="1" applyFont="1" applyFill="1" applyAlignment="1">
      <alignment horizontal="left"/>
    </xf>
    <xf numFmtId="39" fontId="33" fillId="0" borderId="0" xfId="0" applyNumberFormat="1" applyFont="1" applyFill="1" applyAlignment="1">
      <alignment horizontal="left"/>
    </xf>
    <xf numFmtId="0" fontId="28" fillId="17" borderId="3" xfId="0" applyFont="1" applyFill="1" applyBorder="1" applyAlignment="1">
      <alignment horizontal="left"/>
    </xf>
    <xf numFmtId="0" fontId="8" fillId="17" borderId="3" xfId="0" applyFont="1" applyFill="1" applyBorder="1" applyAlignment="1">
      <alignment horizontal="left"/>
    </xf>
    <xf numFmtId="0" fontId="33" fillId="0" borderId="35" xfId="0" applyFont="1" applyFill="1" applyBorder="1" applyAlignment="1">
      <alignment horizontal="left"/>
    </xf>
    <xf numFmtId="17" fontId="32" fillId="0" borderId="35" xfId="0" applyNumberFormat="1" applyFont="1" applyFill="1" applyBorder="1" applyAlignment="1">
      <alignment horizontal="left" vertical="center"/>
    </xf>
    <xf numFmtId="3" fontId="32" fillId="0" borderId="35" xfId="0" applyNumberFormat="1" applyFont="1" applyFill="1" applyBorder="1" applyAlignment="1">
      <alignment horizontal="left" vertical="center"/>
    </xf>
    <xf numFmtId="169" fontId="32" fillId="0" borderId="35" xfId="0" applyNumberFormat="1" applyFont="1" applyFill="1" applyBorder="1" applyAlignment="1">
      <alignment horizontal="left" vertical="center"/>
    </xf>
    <xf numFmtId="171" fontId="32" fillId="0" borderId="35" xfId="0" applyNumberFormat="1" applyFont="1" applyFill="1" applyBorder="1" applyAlignment="1">
      <alignment horizontal="left" vertical="center"/>
    </xf>
    <xf numFmtId="169" fontId="32" fillId="0" borderId="35" xfId="43" applyNumberFormat="1" applyFont="1" applyFill="1" applyBorder="1" applyAlignment="1">
      <alignment horizontal="left" vertical="top"/>
    </xf>
    <xf numFmtId="49" fontId="28" fillId="17" borderId="3" xfId="0" applyNumberFormat="1" applyFont="1" applyFill="1" applyBorder="1" applyAlignment="1">
      <alignment horizontal="left" vertical="center"/>
    </xf>
    <xf numFmtId="0" fontId="28" fillId="17" borderId="3" xfId="0" applyFont="1" applyFill="1" applyBorder="1" applyAlignment="1">
      <alignment horizontal="left" vertical="center"/>
    </xf>
    <xf numFmtId="0" fontId="28" fillId="17" borderId="3" xfId="0" applyNumberFormat="1" applyFont="1" applyFill="1" applyBorder="1" applyAlignment="1">
      <alignment horizontal="left" vertical="center"/>
    </xf>
    <xf numFmtId="1" fontId="28" fillId="17" borderId="3" xfId="0" applyNumberFormat="1" applyFont="1" applyFill="1" applyBorder="1" applyAlignment="1">
      <alignment horizontal="left" vertical="center"/>
    </xf>
    <xf numFmtId="4" fontId="28" fillId="17" borderId="3" xfId="0" applyNumberFormat="1" applyFont="1" applyFill="1" applyBorder="1" applyAlignment="1">
      <alignment horizontal="left" vertical="center"/>
    </xf>
    <xf numFmtId="49" fontId="28" fillId="17" borderId="3" xfId="0" applyNumberFormat="1" applyFont="1" applyFill="1" applyBorder="1" applyAlignment="1">
      <alignment horizontal="left"/>
    </xf>
    <xf numFmtId="0" fontId="32" fillId="0" borderId="31" xfId="0" applyFont="1" applyFill="1" applyBorder="1" applyAlignment="1">
      <alignment horizontal="left" vertical="top"/>
    </xf>
    <xf numFmtId="171" fontId="32" fillId="0" borderId="3" xfId="0" applyNumberFormat="1" applyFont="1" applyFill="1" applyBorder="1" applyAlignment="1">
      <alignment horizontal="left" vertical="center"/>
    </xf>
    <xf numFmtId="169" fontId="32" fillId="0" borderId="3" xfId="43" applyNumberFormat="1" applyFont="1" applyFill="1" applyBorder="1" applyAlignment="1">
      <alignment horizontal="left" vertical="top"/>
    </xf>
    <xf numFmtId="0" fontId="30" fillId="17" borderId="3" xfId="0" applyFont="1" applyFill="1" applyBorder="1" applyAlignment="1">
      <alignment horizontal="left" vertical="top"/>
    </xf>
    <xf numFmtId="49" fontId="28" fillId="17" borderId="3" xfId="0" applyNumberFormat="1" applyFont="1" applyFill="1" applyBorder="1" applyAlignment="1">
      <alignment horizontal="left" vertical="top"/>
    </xf>
    <xf numFmtId="49" fontId="28" fillId="17" borderId="1" xfId="0" applyNumberFormat="1" applyFont="1" applyFill="1" applyBorder="1" applyAlignment="1">
      <alignment horizontal="left" vertical="center"/>
    </xf>
    <xf numFmtId="4" fontId="28" fillId="17" borderId="3" xfId="2" applyNumberFormat="1" applyFont="1" applyFill="1" applyBorder="1" applyAlignment="1">
      <alignment horizontal="left" vertical="center"/>
    </xf>
    <xf numFmtId="4" fontId="28" fillId="17" borderId="3" xfId="13" applyNumberFormat="1" applyFont="1" applyFill="1" applyBorder="1" applyAlignment="1">
      <alignment horizontal="left" vertical="center"/>
    </xf>
    <xf numFmtId="169" fontId="8" fillId="17" borderId="3" xfId="0" applyNumberFormat="1" applyFont="1" applyFill="1" applyBorder="1" applyAlignment="1">
      <alignment horizontal="left"/>
    </xf>
    <xf numFmtId="2" fontId="8" fillId="17" borderId="3" xfId="0" applyNumberFormat="1" applyFont="1" applyFill="1" applyBorder="1" applyAlignment="1">
      <alignment horizontal="left" vertical="center"/>
    </xf>
    <xf numFmtId="4" fontId="28" fillId="17" borderId="28" xfId="0" applyNumberFormat="1" applyFont="1" applyFill="1" applyBorder="1" applyAlignment="1">
      <alignment horizontal="left" vertical="center"/>
    </xf>
    <xf numFmtId="49" fontId="28" fillId="17" borderId="28" xfId="0" applyNumberFormat="1" applyFont="1" applyFill="1" applyBorder="1" applyAlignment="1">
      <alignment horizontal="left"/>
    </xf>
    <xf numFmtId="0" fontId="28" fillId="17" borderId="28" xfId="0" applyFont="1" applyFill="1" applyBorder="1" applyAlignment="1">
      <alignment horizontal="left" vertical="center"/>
    </xf>
    <xf numFmtId="0" fontId="30" fillId="17" borderId="28" xfId="0" applyFont="1" applyFill="1" applyBorder="1" applyAlignment="1">
      <alignment horizontal="left" vertical="top"/>
    </xf>
    <xf numFmtId="49" fontId="8" fillId="17" borderId="3" xfId="0" applyNumberFormat="1" applyFont="1" applyFill="1" applyBorder="1" applyAlignment="1">
      <alignment horizontal="left" vertical="center"/>
    </xf>
    <xf numFmtId="170" fontId="28" fillId="17" borderId="3" xfId="0" applyNumberFormat="1" applyFont="1" applyFill="1" applyBorder="1" applyAlignment="1">
      <alignment horizontal="left" vertical="center"/>
    </xf>
    <xf numFmtId="0" fontId="28" fillId="17" borderId="3" xfId="5" applyFont="1" applyFill="1" applyBorder="1" applyAlignment="1">
      <alignment horizontal="left" vertical="center"/>
    </xf>
    <xf numFmtId="0" fontId="28" fillId="17" borderId="3" xfId="2" applyFont="1" applyFill="1" applyBorder="1" applyAlignment="1">
      <alignment horizontal="left" vertical="center"/>
    </xf>
    <xf numFmtId="49" fontId="8" fillId="17" borderId="3" xfId="0" applyNumberFormat="1" applyFont="1" applyFill="1" applyBorder="1" applyAlignment="1">
      <alignment horizontal="left"/>
    </xf>
    <xf numFmtId="1" fontId="28" fillId="17" borderId="3" xfId="0" applyNumberFormat="1" applyFont="1" applyFill="1" applyBorder="1" applyAlignment="1">
      <alignment horizontal="left"/>
    </xf>
    <xf numFmtId="168" fontId="28" fillId="17" borderId="3" xfId="0" applyNumberFormat="1" applyFont="1" applyFill="1" applyBorder="1" applyAlignment="1">
      <alignment horizontal="left"/>
    </xf>
    <xf numFmtId="169" fontId="8" fillId="17" borderId="28" xfId="0" applyNumberFormat="1" applyFont="1" applyFill="1" applyBorder="1" applyAlignment="1">
      <alignment horizontal="left"/>
    </xf>
    <xf numFmtId="0" fontId="28" fillId="17" borderId="3" xfId="12" applyFont="1" applyFill="1" applyBorder="1" applyAlignment="1">
      <alignment horizontal="left" vertical="center"/>
    </xf>
    <xf numFmtId="49" fontId="28" fillId="17" borderId="1" xfId="0" applyNumberFormat="1" applyFont="1" applyFill="1" applyBorder="1" applyAlignment="1">
      <alignment horizontal="left"/>
    </xf>
    <xf numFmtId="0" fontId="28" fillId="17" borderId="0" xfId="0" applyFont="1" applyFill="1" applyAlignment="1">
      <alignment horizontal="left" vertical="center"/>
    </xf>
    <xf numFmtId="0" fontId="8" fillId="17" borderId="3" xfId="0" applyFont="1" applyFill="1" applyBorder="1" applyAlignment="1">
      <alignment horizontal="left" vertical="center"/>
    </xf>
  </cellXfs>
  <cellStyles count="48">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xfId="47"/>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Tasbaeva/Desktop/&#1041;&#1050;%202/&#1041;&#1055;2020%20&#1089;%202%20&#1101;&#1090;&#1072;&#1087;&#1086;&#1084;%20&#1082;&#1086;&#1088;&#1088;&#1077;&#1082;&#1090;&#1080;&#1088;&#1086;&#1074;&#1082;&#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1">
          <cell r="B1" t="str">
            <v>Номер материала</v>
          </cell>
          <cell r="C1" t="str">
            <v>Наим.материала</v>
          </cell>
          <cell r="D1" t="str">
            <v>Ед. изм</v>
          </cell>
          <cell r="E1" t="str">
            <v>ПлановаяЦена(БезНДС)</v>
          </cell>
          <cell r="F1" t="str">
            <v>Потребность (кол)</v>
          </cell>
          <cell r="G1" t="str">
            <v>Текущий за</v>
          </cell>
          <cell r="H1" t="str">
            <v>СписПоПлГод(кол)</v>
          </cell>
          <cell r="I1" t="str">
            <v>СписВнПлГод(кол)</v>
          </cell>
          <cell r="J1" t="str">
            <v>СтрахЗапас(кол)</v>
          </cell>
          <cell r="K1" t="str">
            <v>ТекЗапПрофДеф(кол)</v>
          </cell>
          <cell r="L1" t="str">
            <v>Разница в объеме Закупа (кол)</v>
          </cell>
          <cell r="M1" t="str">
            <v>Потребность (сум)</v>
          </cell>
          <cell r="N1" t="str">
            <v>Потребность ИТОГО СУММА</v>
          </cell>
          <cell r="O1" t="str">
            <v>ПотрМатериал(сум)</v>
          </cell>
          <cell r="P1" t="str">
            <v>ПотрОборудование(сум)</v>
          </cell>
          <cell r="Q1" t="str">
            <v>СписПоПлГод(сум)</v>
          </cell>
          <cell r="R1" t="str">
            <v>ПокрСобстСкладом ПСП (кол-во)</v>
          </cell>
          <cell r="S1" t="str">
            <v>Текущий запас (сум)</v>
          </cell>
          <cell r="T1" t="str">
            <v>ПокрСобстСкладом ПСП (сумма)</v>
          </cell>
          <cell r="U1" t="str">
            <v>ПотрПокрЗап(кол)</v>
          </cell>
          <cell r="V1" t="str">
            <v>ПотрПокрЗап(сум)</v>
          </cell>
          <cell r="W1" t="str">
            <v>ПотрНеПокрЗап(кол)</v>
          </cell>
          <cell r="X1" t="str">
            <v>ПотрНеПокрЗап(сум)</v>
          </cell>
          <cell r="Y1" t="str">
            <v>ПотрОткрГод(кол)</v>
          </cell>
          <cell r="Z1" t="str">
            <v>ПотрОткрГод(сум)</v>
          </cell>
          <cell r="AA1" t="str">
            <v>БЗ-Расчет(кол)</v>
          </cell>
        </row>
        <row r="2">
          <cell r="N2">
            <v>100165645.34999999</v>
          </cell>
          <cell r="O2">
            <v>56364431.74000001</v>
          </cell>
          <cell r="P2">
            <v>43801213.609999999</v>
          </cell>
        </row>
        <row r="3">
          <cell r="B3">
            <v>120000211</v>
          </cell>
          <cell r="C3" t="str">
            <v>Счетчик воды турбинный СТВ-80</v>
          </cell>
          <cell r="D3" t="str">
            <v>ШТ</v>
          </cell>
          <cell r="E3">
            <v>70245</v>
          </cell>
          <cell r="F3">
            <v>3</v>
          </cell>
          <cell r="G3">
            <v>0</v>
          </cell>
          <cell r="H3">
            <v>0</v>
          </cell>
          <cell r="I3">
            <v>0</v>
          </cell>
          <cell r="J3">
            <v>2</v>
          </cell>
          <cell r="K3">
            <v>-3</v>
          </cell>
          <cell r="L3">
            <v>5</v>
          </cell>
          <cell r="M3">
            <v>210735</v>
          </cell>
          <cell r="N3">
            <v>210735</v>
          </cell>
          <cell r="O3">
            <v>0</v>
          </cell>
          <cell r="P3">
            <v>210735</v>
          </cell>
          <cell r="Q3">
            <v>0</v>
          </cell>
          <cell r="R3">
            <v>0</v>
          </cell>
          <cell r="S3">
            <v>0</v>
          </cell>
          <cell r="T3">
            <v>0</v>
          </cell>
          <cell r="U3">
            <v>0</v>
          </cell>
          <cell r="V3">
            <v>0</v>
          </cell>
          <cell r="W3">
            <v>5</v>
          </cell>
          <cell r="X3">
            <v>351225</v>
          </cell>
          <cell r="Y3">
            <v>3</v>
          </cell>
          <cell r="Z3">
            <v>210735</v>
          </cell>
          <cell r="AA3">
            <v>5</v>
          </cell>
        </row>
        <row r="4">
          <cell r="B4">
            <v>120000802</v>
          </cell>
          <cell r="C4" t="str">
            <v>Пробоотборник ДУ200мм 6,3Мпа БПУ-А</v>
          </cell>
          <cell r="D4" t="str">
            <v>КМП</v>
          </cell>
          <cell r="E4">
            <v>4920825</v>
          </cell>
          <cell r="F4">
            <v>1</v>
          </cell>
          <cell r="G4">
            <v>0</v>
          </cell>
          <cell r="H4">
            <v>0</v>
          </cell>
          <cell r="I4">
            <v>0</v>
          </cell>
          <cell r="J4">
            <v>0</v>
          </cell>
          <cell r="K4">
            <v>-1</v>
          </cell>
          <cell r="L4">
            <v>0</v>
          </cell>
          <cell r="M4">
            <v>4920825</v>
          </cell>
          <cell r="N4">
            <v>4920825</v>
          </cell>
          <cell r="O4">
            <v>0</v>
          </cell>
          <cell r="P4">
            <v>4920825</v>
          </cell>
          <cell r="Q4">
            <v>0</v>
          </cell>
          <cell r="R4">
            <v>0</v>
          </cell>
          <cell r="S4">
            <v>0</v>
          </cell>
          <cell r="T4">
            <v>0</v>
          </cell>
          <cell r="U4">
            <v>0</v>
          </cell>
          <cell r="V4">
            <v>0</v>
          </cell>
          <cell r="W4">
            <v>1</v>
          </cell>
          <cell r="X4">
            <v>4920825</v>
          </cell>
          <cell r="Y4">
            <v>1</v>
          </cell>
          <cell r="Z4">
            <v>4920825</v>
          </cell>
          <cell r="AA4">
            <v>1</v>
          </cell>
        </row>
        <row r="5">
          <cell r="B5">
            <v>120003179</v>
          </cell>
          <cell r="C5" t="str">
            <v>Блок вычисления расхода газа БВР</v>
          </cell>
          <cell r="D5" t="str">
            <v>ШТ</v>
          </cell>
          <cell r="E5">
            <v>186600</v>
          </cell>
          <cell r="F5">
            <v>5</v>
          </cell>
          <cell r="G5">
            <v>0</v>
          </cell>
          <cell r="H5">
            <v>0</v>
          </cell>
          <cell r="I5">
            <v>0</v>
          </cell>
          <cell r="J5">
            <v>0</v>
          </cell>
          <cell r="K5">
            <v>-5</v>
          </cell>
          <cell r="L5">
            <v>0</v>
          </cell>
          <cell r="M5">
            <v>933000</v>
          </cell>
          <cell r="N5">
            <v>933000</v>
          </cell>
          <cell r="O5">
            <v>0</v>
          </cell>
          <cell r="P5">
            <v>933000</v>
          </cell>
          <cell r="Q5">
            <v>0</v>
          </cell>
          <cell r="R5">
            <v>0</v>
          </cell>
          <cell r="S5">
            <v>0</v>
          </cell>
          <cell r="T5">
            <v>0</v>
          </cell>
          <cell r="U5">
            <v>0</v>
          </cell>
          <cell r="V5">
            <v>0</v>
          </cell>
          <cell r="W5">
            <v>5</v>
          </cell>
          <cell r="X5">
            <v>933000</v>
          </cell>
          <cell r="Y5">
            <v>5</v>
          </cell>
          <cell r="Z5">
            <v>933000</v>
          </cell>
          <cell r="AA5">
            <v>5</v>
          </cell>
        </row>
        <row r="6">
          <cell r="B6">
            <v>120003353</v>
          </cell>
          <cell r="C6" t="str">
            <v>САКЗ-МК-2 DN 50НД</v>
          </cell>
          <cell r="D6" t="str">
            <v>ШТ</v>
          </cell>
          <cell r="E6">
            <v>119348</v>
          </cell>
          <cell r="F6">
            <v>3</v>
          </cell>
          <cell r="G6">
            <v>0</v>
          </cell>
          <cell r="H6">
            <v>0</v>
          </cell>
          <cell r="I6">
            <v>0</v>
          </cell>
          <cell r="J6">
            <v>0</v>
          </cell>
          <cell r="K6">
            <v>-3</v>
          </cell>
          <cell r="L6">
            <v>0</v>
          </cell>
          <cell r="M6">
            <v>358044</v>
          </cell>
          <cell r="N6">
            <v>358044</v>
          </cell>
          <cell r="O6">
            <v>0</v>
          </cell>
          <cell r="P6">
            <v>358044</v>
          </cell>
          <cell r="Q6">
            <v>0</v>
          </cell>
          <cell r="R6">
            <v>0</v>
          </cell>
          <cell r="S6">
            <v>0</v>
          </cell>
          <cell r="T6">
            <v>0</v>
          </cell>
          <cell r="U6">
            <v>0</v>
          </cell>
          <cell r="V6">
            <v>0</v>
          </cell>
          <cell r="W6">
            <v>3</v>
          </cell>
          <cell r="X6">
            <v>358044</v>
          </cell>
          <cell r="Y6">
            <v>3</v>
          </cell>
          <cell r="Z6">
            <v>358044</v>
          </cell>
          <cell r="AA6">
            <v>3</v>
          </cell>
        </row>
        <row r="7">
          <cell r="B7">
            <v>120004010</v>
          </cell>
          <cell r="C7" t="str">
            <v>Счетчик жидкости турбинный ТОР1-50-50</v>
          </cell>
          <cell r="D7" t="str">
            <v>ШТ</v>
          </cell>
          <cell r="E7">
            <v>177922.5</v>
          </cell>
          <cell r="F7">
            <v>16</v>
          </cell>
          <cell r="G7">
            <v>4</v>
          </cell>
          <cell r="H7">
            <v>0</v>
          </cell>
          <cell r="I7">
            <v>0</v>
          </cell>
          <cell r="J7">
            <v>8</v>
          </cell>
          <cell r="K7">
            <v>-12</v>
          </cell>
          <cell r="L7">
            <v>20</v>
          </cell>
          <cell r="M7">
            <v>2846760</v>
          </cell>
          <cell r="N7">
            <v>2812870</v>
          </cell>
          <cell r="O7">
            <v>0</v>
          </cell>
          <cell r="P7">
            <v>2812870</v>
          </cell>
          <cell r="Q7">
            <v>0</v>
          </cell>
          <cell r="R7">
            <v>0</v>
          </cell>
          <cell r="S7">
            <v>677800</v>
          </cell>
          <cell r="T7">
            <v>0</v>
          </cell>
          <cell r="U7">
            <v>4</v>
          </cell>
          <cell r="V7">
            <v>677800</v>
          </cell>
          <cell r="W7">
            <v>20</v>
          </cell>
          <cell r="X7">
            <v>3558450</v>
          </cell>
          <cell r="Y7">
            <v>16</v>
          </cell>
          <cell r="Z7">
            <v>2812870</v>
          </cell>
          <cell r="AA7">
            <v>20</v>
          </cell>
        </row>
        <row r="8">
          <cell r="B8">
            <v>120004011</v>
          </cell>
          <cell r="C8" t="str">
            <v>Счетчик СТВ-65</v>
          </cell>
          <cell r="D8" t="str">
            <v>ШТ</v>
          </cell>
          <cell r="E8">
            <v>0</v>
          </cell>
          <cell r="F8">
            <v>0</v>
          </cell>
          <cell r="G8">
            <v>1</v>
          </cell>
          <cell r="H8">
            <v>0</v>
          </cell>
          <cell r="I8">
            <v>0</v>
          </cell>
          <cell r="J8">
            <v>1</v>
          </cell>
          <cell r="K8">
            <v>1</v>
          </cell>
          <cell r="L8">
            <v>0</v>
          </cell>
          <cell r="M8">
            <v>0</v>
          </cell>
          <cell r="N8">
            <v>0</v>
          </cell>
          <cell r="O8">
            <v>0</v>
          </cell>
          <cell r="P8">
            <v>0</v>
          </cell>
          <cell r="Q8">
            <v>0</v>
          </cell>
          <cell r="R8">
            <v>0</v>
          </cell>
          <cell r="S8">
            <v>65900</v>
          </cell>
          <cell r="T8">
            <v>0</v>
          </cell>
          <cell r="U8">
            <v>1</v>
          </cell>
          <cell r="V8">
            <v>65900</v>
          </cell>
          <cell r="W8">
            <v>0</v>
          </cell>
          <cell r="X8">
            <v>0</v>
          </cell>
          <cell r="Y8">
            <v>0</v>
          </cell>
          <cell r="Z8">
            <v>0</v>
          </cell>
          <cell r="AA8">
            <v>0</v>
          </cell>
        </row>
        <row r="9">
          <cell r="B9">
            <v>120006744</v>
          </cell>
          <cell r="C9" t="str">
            <v>Уровнемер ПМП 201А RS485 4-15В IP66 УХЛ1</v>
          </cell>
          <cell r="D9" t="str">
            <v>ШТ</v>
          </cell>
          <cell r="E9">
            <v>2184000</v>
          </cell>
          <cell r="F9">
            <v>2</v>
          </cell>
          <cell r="G9">
            <v>0</v>
          </cell>
          <cell r="H9">
            <v>0</v>
          </cell>
          <cell r="I9">
            <v>0</v>
          </cell>
          <cell r="J9">
            <v>0</v>
          </cell>
          <cell r="K9">
            <v>-2</v>
          </cell>
          <cell r="L9">
            <v>0</v>
          </cell>
          <cell r="M9">
            <v>4368000</v>
          </cell>
          <cell r="N9">
            <v>4368000</v>
          </cell>
          <cell r="O9">
            <v>0</v>
          </cell>
          <cell r="P9">
            <v>4368000</v>
          </cell>
          <cell r="Q9">
            <v>0</v>
          </cell>
          <cell r="R9">
            <v>0</v>
          </cell>
          <cell r="S9">
            <v>0</v>
          </cell>
          <cell r="T9">
            <v>0</v>
          </cell>
          <cell r="U9">
            <v>0</v>
          </cell>
          <cell r="V9">
            <v>0</v>
          </cell>
          <cell r="W9">
            <v>2</v>
          </cell>
          <cell r="X9">
            <v>4368000</v>
          </cell>
          <cell r="Y9">
            <v>2</v>
          </cell>
          <cell r="Z9">
            <v>4368000</v>
          </cell>
          <cell r="AA9">
            <v>2</v>
          </cell>
        </row>
        <row r="10">
          <cell r="B10">
            <v>120007814</v>
          </cell>
          <cell r="C10" t="str">
            <v>Счетчик воды крыльчатый ВСКМ-25</v>
          </cell>
          <cell r="D10" t="str">
            <v>КМП</v>
          </cell>
          <cell r="E10">
            <v>8750</v>
          </cell>
          <cell r="F10">
            <v>3</v>
          </cell>
          <cell r="G10">
            <v>0</v>
          </cell>
          <cell r="H10">
            <v>0</v>
          </cell>
          <cell r="I10">
            <v>0</v>
          </cell>
          <cell r="J10">
            <v>0</v>
          </cell>
          <cell r="K10">
            <v>-3</v>
          </cell>
          <cell r="L10">
            <v>0</v>
          </cell>
          <cell r="M10">
            <v>26250</v>
          </cell>
          <cell r="N10">
            <v>26250</v>
          </cell>
          <cell r="O10">
            <v>0</v>
          </cell>
          <cell r="P10">
            <v>26250</v>
          </cell>
          <cell r="Q10">
            <v>0</v>
          </cell>
          <cell r="R10">
            <v>0</v>
          </cell>
          <cell r="S10">
            <v>0</v>
          </cell>
          <cell r="T10">
            <v>0</v>
          </cell>
          <cell r="U10">
            <v>0</v>
          </cell>
          <cell r="V10">
            <v>0</v>
          </cell>
          <cell r="W10">
            <v>3</v>
          </cell>
          <cell r="X10">
            <v>26250</v>
          </cell>
          <cell r="Y10">
            <v>3</v>
          </cell>
          <cell r="Z10">
            <v>26250</v>
          </cell>
          <cell r="AA10">
            <v>3</v>
          </cell>
        </row>
        <row r="11">
          <cell r="B11">
            <v>120008575</v>
          </cell>
          <cell r="C11" t="str">
            <v>Счетчик жидкости камерный СКЖ 60-40-М2</v>
          </cell>
          <cell r="D11" t="str">
            <v>ШТ</v>
          </cell>
          <cell r="E11">
            <v>1770840</v>
          </cell>
          <cell r="F11">
            <v>3</v>
          </cell>
          <cell r="G11">
            <v>0</v>
          </cell>
          <cell r="H11">
            <v>0</v>
          </cell>
          <cell r="I11">
            <v>0</v>
          </cell>
          <cell r="J11">
            <v>0</v>
          </cell>
          <cell r="K11">
            <v>-3</v>
          </cell>
          <cell r="L11">
            <v>3</v>
          </cell>
          <cell r="M11">
            <v>5312520</v>
          </cell>
          <cell r="N11">
            <v>5312520</v>
          </cell>
          <cell r="O11">
            <v>0</v>
          </cell>
          <cell r="P11">
            <v>5312520</v>
          </cell>
          <cell r="Q11">
            <v>0</v>
          </cell>
          <cell r="R11">
            <v>0</v>
          </cell>
          <cell r="S11">
            <v>0</v>
          </cell>
          <cell r="T11">
            <v>0</v>
          </cell>
          <cell r="U11">
            <v>0</v>
          </cell>
          <cell r="V11">
            <v>0</v>
          </cell>
          <cell r="W11">
            <v>3</v>
          </cell>
          <cell r="X11">
            <v>5312520</v>
          </cell>
          <cell r="Y11">
            <v>3</v>
          </cell>
          <cell r="Z11">
            <v>5312520</v>
          </cell>
          <cell r="AA11">
            <v>3</v>
          </cell>
        </row>
        <row r="12">
          <cell r="B12">
            <v>120008579</v>
          </cell>
          <cell r="C12" t="str">
            <v>Уровнемер ПМП 128А RS232 4-15В IP66 УХЛ1</v>
          </cell>
          <cell r="D12" t="str">
            <v>КМП</v>
          </cell>
          <cell r="E12">
            <v>1225195</v>
          </cell>
          <cell r="F12">
            <v>2</v>
          </cell>
          <cell r="G12">
            <v>0</v>
          </cell>
          <cell r="H12">
            <v>0</v>
          </cell>
          <cell r="I12">
            <v>0</v>
          </cell>
          <cell r="J12">
            <v>0</v>
          </cell>
          <cell r="K12">
            <v>-2</v>
          </cell>
          <cell r="L12">
            <v>0</v>
          </cell>
          <cell r="M12">
            <v>2450390</v>
          </cell>
          <cell r="N12">
            <v>2450390</v>
          </cell>
          <cell r="O12">
            <v>0</v>
          </cell>
          <cell r="P12">
            <v>2450390</v>
          </cell>
          <cell r="Q12">
            <v>0</v>
          </cell>
          <cell r="R12">
            <v>0</v>
          </cell>
          <cell r="S12">
            <v>0</v>
          </cell>
          <cell r="T12">
            <v>0</v>
          </cell>
          <cell r="U12">
            <v>0</v>
          </cell>
          <cell r="V12">
            <v>0</v>
          </cell>
          <cell r="W12">
            <v>2</v>
          </cell>
          <cell r="X12">
            <v>2450390</v>
          </cell>
          <cell r="Y12">
            <v>2</v>
          </cell>
          <cell r="Z12">
            <v>2450390</v>
          </cell>
          <cell r="AA12">
            <v>2</v>
          </cell>
        </row>
        <row r="13">
          <cell r="B13">
            <v>120009463</v>
          </cell>
          <cell r="C13" t="str">
            <v>Расходомер массовый DN80 PN4,0</v>
          </cell>
          <cell r="D13" t="str">
            <v>ШТ</v>
          </cell>
          <cell r="E13">
            <v>2769815.17</v>
          </cell>
          <cell r="F13">
            <v>1</v>
          </cell>
          <cell r="G13">
            <v>0</v>
          </cell>
          <cell r="H13">
            <v>0</v>
          </cell>
          <cell r="I13">
            <v>0</v>
          </cell>
          <cell r="J13">
            <v>0</v>
          </cell>
          <cell r="K13">
            <v>-1</v>
          </cell>
          <cell r="L13">
            <v>0</v>
          </cell>
          <cell r="M13">
            <v>2769815.17</v>
          </cell>
          <cell r="N13">
            <v>2769815.17</v>
          </cell>
          <cell r="O13">
            <v>0</v>
          </cell>
          <cell r="P13">
            <v>2769815.17</v>
          </cell>
          <cell r="Q13">
            <v>0</v>
          </cell>
          <cell r="R13">
            <v>0</v>
          </cell>
          <cell r="S13">
            <v>0</v>
          </cell>
          <cell r="T13">
            <v>0</v>
          </cell>
          <cell r="U13">
            <v>0</v>
          </cell>
          <cell r="V13">
            <v>0</v>
          </cell>
          <cell r="W13">
            <v>1</v>
          </cell>
          <cell r="X13">
            <v>2769815.17</v>
          </cell>
          <cell r="Y13">
            <v>1</v>
          </cell>
          <cell r="Z13">
            <v>2769815.17</v>
          </cell>
          <cell r="AA13">
            <v>1</v>
          </cell>
        </row>
        <row r="14">
          <cell r="B14">
            <v>120009812</v>
          </cell>
          <cell r="C14" t="str">
            <v>Уровнемер рефлекс-радар DN100 зонд12м</v>
          </cell>
          <cell r="D14" t="str">
            <v>ШТ</v>
          </cell>
          <cell r="E14">
            <v>1916840</v>
          </cell>
          <cell r="F14">
            <v>2</v>
          </cell>
          <cell r="G14">
            <v>0</v>
          </cell>
          <cell r="H14">
            <v>0</v>
          </cell>
          <cell r="I14">
            <v>0</v>
          </cell>
          <cell r="J14">
            <v>0</v>
          </cell>
          <cell r="K14">
            <v>-2</v>
          </cell>
          <cell r="L14">
            <v>0</v>
          </cell>
          <cell r="M14">
            <v>3833680</v>
          </cell>
          <cell r="N14">
            <v>3833680</v>
          </cell>
          <cell r="O14">
            <v>0</v>
          </cell>
          <cell r="P14">
            <v>3833680</v>
          </cell>
          <cell r="Q14">
            <v>0</v>
          </cell>
          <cell r="R14">
            <v>0</v>
          </cell>
          <cell r="S14">
            <v>0</v>
          </cell>
          <cell r="T14">
            <v>0</v>
          </cell>
          <cell r="U14">
            <v>0</v>
          </cell>
          <cell r="V14">
            <v>0</v>
          </cell>
          <cell r="W14">
            <v>2</v>
          </cell>
          <cell r="X14">
            <v>3833680</v>
          </cell>
          <cell r="Y14">
            <v>2</v>
          </cell>
          <cell r="Z14">
            <v>3833680</v>
          </cell>
          <cell r="AA14">
            <v>2</v>
          </cell>
        </row>
        <row r="15">
          <cell r="B15">
            <v>120010372</v>
          </cell>
          <cell r="C15" t="str">
            <v>Расходомер ультрозвуковой DN100 PN6,3</v>
          </cell>
          <cell r="D15" t="str">
            <v>ШТ</v>
          </cell>
          <cell r="E15">
            <v>3258084.52</v>
          </cell>
          <cell r="F15">
            <v>1</v>
          </cell>
          <cell r="G15">
            <v>0</v>
          </cell>
          <cell r="H15">
            <v>0</v>
          </cell>
          <cell r="I15">
            <v>0</v>
          </cell>
          <cell r="J15">
            <v>0</v>
          </cell>
          <cell r="K15">
            <v>-1</v>
          </cell>
          <cell r="L15">
            <v>0</v>
          </cell>
          <cell r="M15">
            <v>3258084.52</v>
          </cell>
          <cell r="N15">
            <v>3258084.52</v>
          </cell>
          <cell r="O15">
            <v>0</v>
          </cell>
          <cell r="P15">
            <v>3258084.52</v>
          </cell>
          <cell r="Q15">
            <v>0</v>
          </cell>
          <cell r="R15">
            <v>0</v>
          </cell>
          <cell r="S15">
            <v>0</v>
          </cell>
          <cell r="T15">
            <v>0</v>
          </cell>
          <cell r="U15">
            <v>0</v>
          </cell>
          <cell r="V15">
            <v>0</v>
          </cell>
          <cell r="W15">
            <v>1</v>
          </cell>
          <cell r="X15">
            <v>3258084.52</v>
          </cell>
          <cell r="Y15">
            <v>1</v>
          </cell>
          <cell r="Z15">
            <v>3258084.52</v>
          </cell>
          <cell r="AA15">
            <v>1</v>
          </cell>
        </row>
        <row r="16">
          <cell r="B16">
            <v>120010373</v>
          </cell>
          <cell r="C16" t="str">
            <v>Расходомер ультрозвуковой DN150 PN6,3</v>
          </cell>
          <cell r="D16" t="str">
            <v>ШТ</v>
          </cell>
          <cell r="E16">
            <v>3905500.92</v>
          </cell>
          <cell r="F16">
            <v>1</v>
          </cell>
          <cell r="G16">
            <v>0</v>
          </cell>
          <cell r="H16">
            <v>0</v>
          </cell>
          <cell r="I16">
            <v>0</v>
          </cell>
          <cell r="J16">
            <v>0</v>
          </cell>
          <cell r="K16">
            <v>-1</v>
          </cell>
          <cell r="L16">
            <v>0</v>
          </cell>
          <cell r="M16">
            <v>3905500.92</v>
          </cell>
          <cell r="N16">
            <v>3905500.92</v>
          </cell>
          <cell r="O16">
            <v>0</v>
          </cell>
          <cell r="P16">
            <v>3905500.92</v>
          </cell>
          <cell r="Q16">
            <v>0</v>
          </cell>
          <cell r="R16">
            <v>0</v>
          </cell>
          <cell r="S16">
            <v>0</v>
          </cell>
          <cell r="T16">
            <v>0</v>
          </cell>
          <cell r="U16">
            <v>0</v>
          </cell>
          <cell r="V16">
            <v>0</v>
          </cell>
          <cell r="W16">
            <v>1</v>
          </cell>
          <cell r="X16">
            <v>3905500.92</v>
          </cell>
          <cell r="Y16">
            <v>1</v>
          </cell>
          <cell r="Z16">
            <v>3905500.92</v>
          </cell>
          <cell r="AA16">
            <v>1</v>
          </cell>
        </row>
        <row r="17">
          <cell r="B17">
            <v>120010936</v>
          </cell>
          <cell r="C17" t="str">
            <v>Уровнемер рефлекс-радар DN80 зонд1,65м</v>
          </cell>
          <cell r="D17" t="str">
            <v>ШТ</v>
          </cell>
          <cell r="E17">
            <v>1973388</v>
          </cell>
          <cell r="F17">
            <v>1</v>
          </cell>
          <cell r="G17">
            <v>0</v>
          </cell>
          <cell r="H17">
            <v>0</v>
          </cell>
          <cell r="I17">
            <v>0</v>
          </cell>
          <cell r="J17">
            <v>0</v>
          </cell>
          <cell r="K17">
            <v>-1</v>
          </cell>
          <cell r="L17">
            <v>0</v>
          </cell>
          <cell r="M17">
            <v>1973388</v>
          </cell>
          <cell r="N17">
            <v>1973388</v>
          </cell>
          <cell r="O17">
            <v>0</v>
          </cell>
          <cell r="P17">
            <v>1973388</v>
          </cell>
          <cell r="Q17">
            <v>0</v>
          </cell>
          <cell r="R17">
            <v>0</v>
          </cell>
          <cell r="S17">
            <v>0</v>
          </cell>
          <cell r="T17">
            <v>0</v>
          </cell>
          <cell r="U17">
            <v>0</v>
          </cell>
          <cell r="V17">
            <v>0</v>
          </cell>
          <cell r="W17">
            <v>1</v>
          </cell>
          <cell r="X17">
            <v>1973388</v>
          </cell>
          <cell r="Y17">
            <v>1</v>
          </cell>
          <cell r="Z17">
            <v>1973388</v>
          </cell>
          <cell r="AA17">
            <v>1</v>
          </cell>
        </row>
        <row r="18">
          <cell r="B18">
            <v>120010937</v>
          </cell>
          <cell r="C18" t="str">
            <v>Уровнемер рефлекс-радар DN100 зонд2,35м</v>
          </cell>
          <cell r="D18" t="str">
            <v>ШТ</v>
          </cell>
          <cell r="E18">
            <v>2078695</v>
          </cell>
          <cell r="F18">
            <v>1</v>
          </cell>
          <cell r="G18">
            <v>0</v>
          </cell>
          <cell r="H18">
            <v>0</v>
          </cell>
          <cell r="I18">
            <v>0</v>
          </cell>
          <cell r="J18">
            <v>0</v>
          </cell>
          <cell r="K18">
            <v>-1</v>
          </cell>
          <cell r="L18">
            <v>0</v>
          </cell>
          <cell r="M18">
            <v>2078695</v>
          </cell>
          <cell r="N18">
            <v>2078695</v>
          </cell>
          <cell r="O18">
            <v>0</v>
          </cell>
          <cell r="P18">
            <v>2078695</v>
          </cell>
          <cell r="Q18">
            <v>0</v>
          </cell>
          <cell r="R18">
            <v>0</v>
          </cell>
          <cell r="S18">
            <v>0</v>
          </cell>
          <cell r="T18">
            <v>0</v>
          </cell>
          <cell r="U18">
            <v>0</v>
          </cell>
          <cell r="V18">
            <v>0</v>
          </cell>
          <cell r="W18">
            <v>1</v>
          </cell>
          <cell r="X18">
            <v>2078695</v>
          </cell>
          <cell r="Y18">
            <v>1</v>
          </cell>
          <cell r="Z18">
            <v>2078695</v>
          </cell>
          <cell r="AA18">
            <v>1</v>
          </cell>
        </row>
        <row r="19">
          <cell r="B19">
            <v>120010939</v>
          </cell>
          <cell r="C19" t="str">
            <v>Расходомер вихревой кольцевой DN50 PN4</v>
          </cell>
          <cell r="D19" t="str">
            <v>ШТ</v>
          </cell>
          <cell r="E19">
            <v>2294708</v>
          </cell>
          <cell r="F19">
            <v>2</v>
          </cell>
          <cell r="G19">
            <v>0</v>
          </cell>
          <cell r="H19">
            <v>0</v>
          </cell>
          <cell r="I19">
            <v>0</v>
          </cell>
          <cell r="J19">
            <v>0</v>
          </cell>
          <cell r="K19">
            <v>-2</v>
          </cell>
          <cell r="L19">
            <v>0</v>
          </cell>
          <cell r="M19">
            <v>4589416</v>
          </cell>
          <cell r="N19">
            <v>4589416</v>
          </cell>
          <cell r="O19">
            <v>0</v>
          </cell>
          <cell r="P19">
            <v>4589416</v>
          </cell>
          <cell r="Q19">
            <v>0</v>
          </cell>
          <cell r="R19">
            <v>0</v>
          </cell>
          <cell r="S19">
            <v>0</v>
          </cell>
          <cell r="T19">
            <v>0</v>
          </cell>
          <cell r="U19">
            <v>0</v>
          </cell>
          <cell r="V19">
            <v>0</v>
          </cell>
          <cell r="W19">
            <v>2</v>
          </cell>
          <cell r="X19">
            <v>4589416</v>
          </cell>
          <cell r="Y19">
            <v>2</v>
          </cell>
          <cell r="Z19">
            <v>4589416</v>
          </cell>
          <cell r="AA19">
            <v>2</v>
          </cell>
        </row>
        <row r="20">
          <cell r="B20">
            <v>210017648</v>
          </cell>
          <cell r="C20" t="str">
            <v>Манометр МП3УУ2  0-250 кгс/см2</v>
          </cell>
          <cell r="D20" t="str">
            <v>ШТ</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row>
        <row r="21">
          <cell r="B21">
            <v>210020401</v>
          </cell>
          <cell r="C21" t="str">
            <v>Кабель контрольный КВВГЭ 4 х 1,5 (М)</v>
          </cell>
          <cell r="D21" t="str">
            <v>М</v>
          </cell>
          <cell r="E21">
            <v>332.64</v>
          </cell>
          <cell r="F21">
            <v>4000</v>
          </cell>
          <cell r="G21">
            <v>0</v>
          </cell>
          <cell r="H21">
            <v>0</v>
          </cell>
          <cell r="I21">
            <v>0</v>
          </cell>
          <cell r="J21">
            <v>1000</v>
          </cell>
          <cell r="K21">
            <v>-4000</v>
          </cell>
          <cell r="L21">
            <v>0</v>
          </cell>
          <cell r="M21">
            <v>1330560</v>
          </cell>
          <cell r="N21">
            <v>1330560</v>
          </cell>
          <cell r="O21">
            <v>1330560</v>
          </cell>
          <cell r="P21">
            <v>0</v>
          </cell>
          <cell r="Q21">
            <v>0</v>
          </cell>
          <cell r="R21">
            <v>0</v>
          </cell>
          <cell r="S21">
            <v>0</v>
          </cell>
          <cell r="T21">
            <v>0</v>
          </cell>
          <cell r="U21">
            <v>0</v>
          </cell>
          <cell r="V21">
            <v>0</v>
          </cell>
          <cell r="W21">
            <v>5000</v>
          </cell>
          <cell r="X21">
            <v>1663200</v>
          </cell>
          <cell r="Y21">
            <v>4000</v>
          </cell>
          <cell r="Z21">
            <v>1330560</v>
          </cell>
          <cell r="AA21">
            <v>5000</v>
          </cell>
        </row>
        <row r="22">
          <cell r="B22">
            <v>210023039</v>
          </cell>
          <cell r="C22" t="str">
            <v>Датчик-реле контроля пламени СЛ-90-1/24Е</v>
          </cell>
          <cell r="D22" t="str">
            <v>ШТ</v>
          </cell>
          <cell r="E22">
            <v>91254</v>
          </cell>
          <cell r="F22">
            <v>10</v>
          </cell>
          <cell r="G22">
            <v>0</v>
          </cell>
          <cell r="H22">
            <v>0</v>
          </cell>
          <cell r="I22">
            <v>0</v>
          </cell>
          <cell r="J22">
            <v>0</v>
          </cell>
          <cell r="K22">
            <v>-10</v>
          </cell>
          <cell r="L22">
            <v>0</v>
          </cell>
          <cell r="M22">
            <v>912540</v>
          </cell>
          <cell r="N22">
            <v>912540</v>
          </cell>
          <cell r="O22">
            <v>912540</v>
          </cell>
          <cell r="P22">
            <v>0</v>
          </cell>
          <cell r="Q22">
            <v>0</v>
          </cell>
          <cell r="R22">
            <v>0</v>
          </cell>
          <cell r="S22">
            <v>0</v>
          </cell>
          <cell r="T22">
            <v>0</v>
          </cell>
          <cell r="U22">
            <v>0</v>
          </cell>
          <cell r="V22">
            <v>0</v>
          </cell>
          <cell r="W22">
            <v>10</v>
          </cell>
          <cell r="X22">
            <v>912540</v>
          </cell>
          <cell r="Y22">
            <v>10</v>
          </cell>
          <cell r="Z22">
            <v>912540</v>
          </cell>
          <cell r="AA22">
            <v>10</v>
          </cell>
        </row>
        <row r="23">
          <cell r="B23">
            <v>210023052</v>
          </cell>
          <cell r="C23" t="str">
            <v>Термопреобразователь ТСМУ -50+150С 100мм</v>
          </cell>
          <cell r="D23" t="str">
            <v>ШТ</v>
          </cell>
          <cell r="E23">
            <v>38969</v>
          </cell>
          <cell r="F23">
            <v>10</v>
          </cell>
          <cell r="G23">
            <v>0</v>
          </cell>
          <cell r="H23">
            <v>0</v>
          </cell>
          <cell r="I23">
            <v>0</v>
          </cell>
          <cell r="J23">
            <v>0</v>
          </cell>
          <cell r="K23">
            <v>-10</v>
          </cell>
          <cell r="L23">
            <v>0</v>
          </cell>
          <cell r="M23">
            <v>389690</v>
          </cell>
          <cell r="N23">
            <v>389690</v>
          </cell>
          <cell r="O23">
            <v>389690</v>
          </cell>
          <cell r="P23">
            <v>0</v>
          </cell>
          <cell r="Q23">
            <v>0</v>
          </cell>
          <cell r="R23">
            <v>0</v>
          </cell>
          <cell r="S23">
            <v>0</v>
          </cell>
          <cell r="T23">
            <v>0</v>
          </cell>
          <cell r="U23">
            <v>0</v>
          </cell>
          <cell r="V23">
            <v>0</v>
          </cell>
          <cell r="W23">
            <v>10</v>
          </cell>
          <cell r="X23">
            <v>389690</v>
          </cell>
          <cell r="Y23">
            <v>10</v>
          </cell>
          <cell r="Z23">
            <v>389690</v>
          </cell>
          <cell r="AA23">
            <v>10</v>
          </cell>
        </row>
        <row r="24">
          <cell r="B24">
            <v>210025330</v>
          </cell>
          <cell r="C24" t="str">
            <v>Датчик нагрузки ДН130 ПЛА140.201.022.000</v>
          </cell>
          <cell r="D24" t="str">
            <v>ШТ</v>
          </cell>
          <cell r="E24">
            <v>406770</v>
          </cell>
          <cell r="F24">
            <v>5</v>
          </cell>
          <cell r="G24">
            <v>0</v>
          </cell>
          <cell r="H24">
            <v>0</v>
          </cell>
          <cell r="I24">
            <v>0</v>
          </cell>
          <cell r="J24">
            <v>0</v>
          </cell>
          <cell r="K24">
            <v>-5</v>
          </cell>
          <cell r="L24">
            <v>0</v>
          </cell>
          <cell r="M24">
            <v>2033850</v>
          </cell>
          <cell r="N24">
            <v>2033850</v>
          </cell>
          <cell r="O24">
            <v>2033850</v>
          </cell>
          <cell r="P24">
            <v>0</v>
          </cell>
          <cell r="Q24">
            <v>0</v>
          </cell>
          <cell r="R24">
            <v>0</v>
          </cell>
          <cell r="S24">
            <v>0</v>
          </cell>
          <cell r="T24">
            <v>0</v>
          </cell>
          <cell r="U24">
            <v>0</v>
          </cell>
          <cell r="V24">
            <v>0</v>
          </cell>
          <cell r="W24">
            <v>5</v>
          </cell>
          <cell r="X24">
            <v>2033850</v>
          </cell>
          <cell r="Y24">
            <v>5</v>
          </cell>
          <cell r="Z24">
            <v>2033850</v>
          </cell>
          <cell r="AA24">
            <v>5</v>
          </cell>
        </row>
        <row r="25">
          <cell r="B25">
            <v>210026678</v>
          </cell>
          <cell r="C25" t="str">
            <v>Кабель КВВГЭ 7х1,5</v>
          </cell>
          <cell r="D25" t="str">
            <v>КМ</v>
          </cell>
          <cell r="E25">
            <v>624553</v>
          </cell>
          <cell r="F25">
            <v>3.5</v>
          </cell>
          <cell r="G25">
            <v>0.377</v>
          </cell>
          <cell r="H25">
            <v>0</v>
          </cell>
          <cell r="I25">
            <v>0</v>
          </cell>
          <cell r="J25">
            <v>0.2</v>
          </cell>
          <cell r="K25">
            <v>-3.1230000000000002</v>
          </cell>
          <cell r="L25">
            <v>0</v>
          </cell>
          <cell r="M25">
            <v>2185935.5</v>
          </cell>
          <cell r="N25">
            <v>2152351.21</v>
          </cell>
          <cell r="O25">
            <v>2152351.21</v>
          </cell>
          <cell r="P25">
            <v>0</v>
          </cell>
          <cell r="Q25">
            <v>0</v>
          </cell>
          <cell r="R25">
            <v>0</v>
          </cell>
          <cell r="S25">
            <v>201872.19</v>
          </cell>
          <cell r="T25">
            <v>0</v>
          </cell>
          <cell r="U25">
            <v>0.377</v>
          </cell>
          <cell r="V25">
            <v>201872.19</v>
          </cell>
          <cell r="W25">
            <v>3.323</v>
          </cell>
          <cell r="X25">
            <v>2075389.62</v>
          </cell>
          <cell r="Y25">
            <v>3.5</v>
          </cell>
          <cell r="Z25">
            <v>2152351.21</v>
          </cell>
          <cell r="AA25">
            <v>3.323</v>
          </cell>
        </row>
        <row r="26">
          <cell r="B26">
            <v>210026679</v>
          </cell>
          <cell r="C26" t="str">
            <v>Кабель КВВГЭ 14х1,5</v>
          </cell>
          <cell r="D26" t="str">
            <v>КМ</v>
          </cell>
          <cell r="E26">
            <v>1154111</v>
          </cell>
          <cell r="F26">
            <v>2</v>
          </cell>
          <cell r="G26">
            <v>1</v>
          </cell>
          <cell r="H26">
            <v>0</v>
          </cell>
          <cell r="I26">
            <v>0</v>
          </cell>
          <cell r="J26">
            <v>1</v>
          </cell>
          <cell r="K26">
            <v>-1</v>
          </cell>
          <cell r="L26">
            <v>0</v>
          </cell>
          <cell r="M26">
            <v>2308222</v>
          </cell>
          <cell r="N26">
            <v>2135465.91</v>
          </cell>
          <cell r="O26">
            <v>2135465.91</v>
          </cell>
          <cell r="P26">
            <v>0</v>
          </cell>
          <cell r="Q26">
            <v>0</v>
          </cell>
          <cell r="R26">
            <v>0</v>
          </cell>
          <cell r="S26">
            <v>981354.91</v>
          </cell>
          <cell r="T26">
            <v>0</v>
          </cell>
          <cell r="U26">
            <v>1</v>
          </cell>
          <cell r="V26">
            <v>981354.91</v>
          </cell>
          <cell r="W26">
            <v>2</v>
          </cell>
          <cell r="X26">
            <v>2308222</v>
          </cell>
          <cell r="Y26">
            <v>2</v>
          </cell>
          <cell r="Z26">
            <v>2135465.91</v>
          </cell>
          <cell r="AA26">
            <v>2</v>
          </cell>
        </row>
        <row r="27">
          <cell r="B27">
            <v>210026680</v>
          </cell>
          <cell r="C27" t="str">
            <v>Сигнализатор предельного уровня</v>
          </cell>
          <cell r="D27" t="str">
            <v>ШТ</v>
          </cell>
          <cell r="E27">
            <v>752601.2</v>
          </cell>
          <cell r="F27">
            <v>23</v>
          </cell>
          <cell r="G27">
            <v>0</v>
          </cell>
          <cell r="H27">
            <v>0</v>
          </cell>
          <cell r="I27">
            <v>0</v>
          </cell>
          <cell r="J27">
            <v>0</v>
          </cell>
          <cell r="K27">
            <v>-23</v>
          </cell>
          <cell r="L27">
            <v>0</v>
          </cell>
          <cell r="M27">
            <v>17309827.600000001</v>
          </cell>
          <cell r="N27">
            <v>17309827.600000001</v>
          </cell>
          <cell r="O27">
            <v>17309827.600000001</v>
          </cell>
          <cell r="P27">
            <v>0</v>
          </cell>
          <cell r="Q27">
            <v>0</v>
          </cell>
          <cell r="R27">
            <v>0</v>
          </cell>
          <cell r="S27">
            <v>0</v>
          </cell>
          <cell r="T27">
            <v>0</v>
          </cell>
          <cell r="U27">
            <v>0</v>
          </cell>
          <cell r="V27">
            <v>0</v>
          </cell>
          <cell r="W27">
            <v>23</v>
          </cell>
          <cell r="X27">
            <v>17309827.600000001</v>
          </cell>
          <cell r="Y27">
            <v>23</v>
          </cell>
          <cell r="Z27">
            <v>17309827.600000001</v>
          </cell>
          <cell r="AA27">
            <v>23</v>
          </cell>
        </row>
        <row r="28">
          <cell r="B28">
            <v>210028296</v>
          </cell>
          <cell r="C28" t="str">
            <v>Клапан ВН1/2Н 4бар Е</v>
          </cell>
          <cell r="D28" t="str">
            <v>ШТ</v>
          </cell>
          <cell r="E28">
            <v>80719.8</v>
          </cell>
          <cell r="F28">
            <v>10</v>
          </cell>
          <cell r="G28">
            <v>0</v>
          </cell>
          <cell r="H28">
            <v>0</v>
          </cell>
          <cell r="I28">
            <v>0</v>
          </cell>
          <cell r="J28">
            <v>0</v>
          </cell>
          <cell r="K28">
            <v>-10</v>
          </cell>
          <cell r="L28">
            <v>0</v>
          </cell>
          <cell r="M28">
            <v>807198</v>
          </cell>
          <cell r="N28">
            <v>807198</v>
          </cell>
          <cell r="O28">
            <v>807198</v>
          </cell>
          <cell r="P28">
            <v>0</v>
          </cell>
          <cell r="Q28">
            <v>0</v>
          </cell>
          <cell r="R28">
            <v>0</v>
          </cell>
          <cell r="S28">
            <v>0</v>
          </cell>
          <cell r="T28">
            <v>0</v>
          </cell>
          <cell r="U28">
            <v>0</v>
          </cell>
          <cell r="V28">
            <v>0</v>
          </cell>
          <cell r="W28">
            <v>10</v>
          </cell>
          <cell r="X28">
            <v>807198</v>
          </cell>
          <cell r="Y28">
            <v>10</v>
          </cell>
          <cell r="Z28">
            <v>807198</v>
          </cell>
          <cell r="AA28">
            <v>10</v>
          </cell>
        </row>
        <row r="29">
          <cell r="B29">
            <v>210028915</v>
          </cell>
          <cell r="C29" t="str">
            <v>Нагреватель с вентилятором 400Вт 15А 10А</v>
          </cell>
          <cell r="D29" t="str">
            <v>ШТ</v>
          </cell>
          <cell r="E29">
            <v>125730</v>
          </cell>
          <cell r="F29">
            <v>20</v>
          </cell>
          <cell r="G29">
            <v>0</v>
          </cell>
          <cell r="H29">
            <v>0</v>
          </cell>
          <cell r="I29">
            <v>0</v>
          </cell>
          <cell r="J29">
            <v>0</v>
          </cell>
          <cell r="K29">
            <v>-20</v>
          </cell>
          <cell r="L29">
            <v>0</v>
          </cell>
          <cell r="M29">
            <v>2514600</v>
          </cell>
          <cell r="N29">
            <v>2514600</v>
          </cell>
          <cell r="O29">
            <v>2514600</v>
          </cell>
          <cell r="P29">
            <v>0</v>
          </cell>
          <cell r="Q29">
            <v>0</v>
          </cell>
          <cell r="R29">
            <v>0</v>
          </cell>
          <cell r="S29">
            <v>0</v>
          </cell>
          <cell r="T29">
            <v>0</v>
          </cell>
          <cell r="U29">
            <v>0</v>
          </cell>
          <cell r="V29">
            <v>0</v>
          </cell>
          <cell r="W29">
            <v>20</v>
          </cell>
          <cell r="X29">
            <v>2514600</v>
          </cell>
          <cell r="Y29">
            <v>20</v>
          </cell>
          <cell r="Z29">
            <v>2514600</v>
          </cell>
          <cell r="AA29">
            <v>20</v>
          </cell>
        </row>
        <row r="30">
          <cell r="B30">
            <v>210029881</v>
          </cell>
          <cell r="C30" t="str">
            <v>Модуль ввода аналог сигнал S7-300 SM 331</v>
          </cell>
          <cell r="D30" t="str">
            <v>ШТ</v>
          </cell>
          <cell r="E30">
            <v>389000</v>
          </cell>
          <cell r="F30">
            <v>1</v>
          </cell>
          <cell r="G30">
            <v>0</v>
          </cell>
          <cell r="H30">
            <v>0</v>
          </cell>
          <cell r="I30">
            <v>0</v>
          </cell>
          <cell r="J30">
            <v>0</v>
          </cell>
          <cell r="K30">
            <v>-1</v>
          </cell>
          <cell r="L30">
            <v>-1</v>
          </cell>
          <cell r="M30">
            <v>389000</v>
          </cell>
          <cell r="N30">
            <v>389000</v>
          </cell>
          <cell r="O30">
            <v>389000</v>
          </cell>
          <cell r="P30">
            <v>0</v>
          </cell>
          <cell r="Q30">
            <v>0</v>
          </cell>
          <cell r="R30">
            <v>0</v>
          </cell>
          <cell r="S30">
            <v>0</v>
          </cell>
          <cell r="T30">
            <v>0</v>
          </cell>
          <cell r="U30">
            <v>0</v>
          </cell>
          <cell r="V30">
            <v>0</v>
          </cell>
          <cell r="W30">
            <v>1</v>
          </cell>
          <cell r="X30">
            <v>389000</v>
          </cell>
          <cell r="Y30">
            <v>1</v>
          </cell>
          <cell r="Z30">
            <v>389000</v>
          </cell>
          <cell r="AA30">
            <v>1</v>
          </cell>
        </row>
        <row r="31">
          <cell r="B31">
            <v>210031647</v>
          </cell>
          <cell r="C31" t="str">
            <v>Панель управления ТР700 7'' 800х480</v>
          </cell>
          <cell r="D31" t="str">
            <v>ШТ</v>
          </cell>
          <cell r="E31">
            <v>526392</v>
          </cell>
          <cell r="F31">
            <v>1</v>
          </cell>
          <cell r="G31">
            <v>0</v>
          </cell>
          <cell r="H31">
            <v>0</v>
          </cell>
          <cell r="I31">
            <v>0</v>
          </cell>
          <cell r="J31">
            <v>0</v>
          </cell>
          <cell r="K31">
            <v>-1</v>
          </cell>
          <cell r="L31">
            <v>0</v>
          </cell>
          <cell r="M31">
            <v>526392</v>
          </cell>
          <cell r="N31">
            <v>526392</v>
          </cell>
          <cell r="O31">
            <v>526392</v>
          </cell>
          <cell r="P31">
            <v>0</v>
          </cell>
          <cell r="Q31">
            <v>0</v>
          </cell>
          <cell r="R31">
            <v>0</v>
          </cell>
          <cell r="S31">
            <v>0</v>
          </cell>
          <cell r="T31">
            <v>0</v>
          </cell>
          <cell r="U31">
            <v>0</v>
          </cell>
          <cell r="V31">
            <v>0</v>
          </cell>
          <cell r="W31">
            <v>1</v>
          </cell>
          <cell r="X31">
            <v>526392</v>
          </cell>
          <cell r="Y31">
            <v>1</v>
          </cell>
          <cell r="Z31">
            <v>526392</v>
          </cell>
          <cell r="AA31">
            <v>1</v>
          </cell>
        </row>
        <row r="32">
          <cell r="B32">
            <v>210033211</v>
          </cell>
          <cell r="C32" t="str">
            <v>Регулятор расхода жидкости РР-02.00.000</v>
          </cell>
          <cell r="D32" t="str">
            <v>ШТ</v>
          </cell>
          <cell r="E32">
            <v>274714</v>
          </cell>
          <cell r="F32">
            <v>18</v>
          </cell>
          <cell r="G32">
            <v>0</v>
          </cell>
          <cell r="H32">
            <v>0</v>
          </cell>
          <cell r="I32">
            <v>0</v>
          </cell>
          <cell r="J32">
            <v>0</v>
          </cell>
          <cell r="K32">
            <v>-18</v>
          </cell>
          <cell r="L32">
            <v>0</v>
          </cell>
          <cell r="M32">
            <v>4944852</v>
          </cell>
          <cell r="N32">
            <v>4944852</v>
          </cell>
          <cell r="O32">
            <v>4944852</v>
          </cell>
          <cell r="P32">
            <v>0</v>
          </cell>
          <cell r="Q32">
            <v>0</v>
          </cell>
          <cell r="R32">
            <v>0</v>
          </cell>
          <cell r="S32">
            <v>0</v>
          </cell>
          <cell r="T32">
            <v>0</v>
          </cell>
          <cell r="U32">
            <v>0</v>
          </cell>
          <cell r="V32">
            <v>0</v>
          </cell>
          <cell r="W32">
            <v>18</v>
          </cell>
          <cell r="X32">
            <v>4944852</v>
          </cell>
          <cell r="Y32">
            <v>18</v>
          </cell>
          <cell r="Z32">
            <v>4944852</v>
          </cell>
          <cell r="AA32">
            <v>18</v>
          </cell>
        </row>
        <row r="33">
          <cell r="B33">
            <v>210034944</v>
          </cell>
          <cell r="C33" t="str">
            <v>Клапан ВН2Н 1бар КП</v>
          </cell>
          <cell r="D33" t="str">
            <v>ШТ</v>
          </cell>
          <cell r="E33">
            <v>189622.65</v>
          </cell>
          <cell r="F33">
            <v>5</v>
          </cell>
          <cell r="G33">
            <v>0</v>
          </cell>
          <cell r="H33">
            <v>0</v>
          </cell>
          <cell r="I33">
            <v>0</v>
          </cell>
          <cell r="J33">
            <v>0</v>
          </cell>
          <cell r="K33">
            <v>-5</v>
          </cell>
          <cell r="L33">
            <v>0</v>
          </cell>
          <cell r="M33">
            <v>948113.25</v>
          </cell>
          <cell r="N33">
            <v>948113.25</v>
          </cell>
          <cell r="O33">
            <v>948113.25</v>
          </cell>
          <cell r="P33">
            <v>0</v>
          </cell>
          <cell r="Q33">
            <v>0</v>
          </cell>
          <cell r="R33">
            <v>0</v>
          </cell>
          <cell r="S33">
            <v>0</v>
          </cell>
          <cell r="T33">
            <v>0</v>
          </cell>
          <cell r="U33">
            <v>0</v>
          </cell>
          <cell r="V33">
            <v>0</v>
          </cell>
          <cell r="W33">
            <v>5</v>
          </cell>
          <cell r="X33">
            <v>948113.25</v>
          </cell>
          <cell r="Y33">
            <v>5</v>
          </cell>
          <cell r="Z33">
            <v>948113.25</v>
          </cell>
          <cell r="AA33">
            <v>5</v>
          </cell>
        </row>
        <row r="34">
          <cell r="B34">
            <v>210034945</v>
          </cell>
          <cell r="C34" t="str">
            <v>Клапан ВН1Н 4бар ПЕ</v>
          </cell>
          <cell r="D34" t="str">
            <v>ШТ</v>
          </cell>
          <cell r="E34">
            <v>191124.26</v>
          </cell>
          <cell r="F34">
            <v>2</v>
          </cell>
          <cell r="G34">
            <v>0</v>
          </cell>
          <cell r="H34">
            <v>0</v>
          </cell>
          <cell r="I34">
            <v>0</v>
          </cell>
          <cell r="J34">
            <v>0</v>
          </cell>
          <cell r="K34">
            <v>-2</v>
          </cell>
          <cell r="L34">
            <v>0</v>
          </cell>
          <cell r="M34">
            <v>382248.52</v>
          </cell>
          <cell r="N34">
            <v>382248.52</v>
          </cell>
          <cell r="O34">
            <v>382248.52</v>
          </cell>
          <cell r="P34">
            <v>0</v>
          </cell>
          <cell r="Q34">
            <v>0</v>
          </cell>
          <cell r="R34">
            <v>0</v>
          </cell>
          <cell r="S34">
            <v>0</v>
          </cell>
          <cell r="T34">
            <v>0</v>
          </cell>
          <cell r="U34">
            <v>0</v>
          </cell>
          <cell r="V34">
            <v>0</v>
          </cell>
          <cell r="W34">
            <v>2</v>
          </cell>
          <cell r="X34">
            <v>382248.52</v>
          </cell>
          <cell r="Y34">
            <v>2</v>
          </cell>
          <cell r="Z34">
            <v>382248.52</v>
          </cell>
          <cell r="AA34">
            <v>2</v>
          </cell>
        </row>
        <row r="35">
          <cell r="B35">
            <v>210034946</v>
          </cell>
          <cell r="C35" t="str">
            <v>Клапан ВН3Н 1бар ПЕ</v>
          </cell>
          <cell r="D35" t="str">
            <v>ШТ</v>
          </cell>
          <cell r="E35">
            <v>541551</v>
          </cell>
          <cell r="F35">
            <v>1</v>
          </cell>
          <cell r="G35">
            <v>0</v>
          </cell>
          <cell r="H35">
            <v>0</v>
          </cell>
          <cell r="I35">
            <v>0</v>
          </cell>
          <cell r="J35">
            <v>0</v>
          </cell>
          <cell r="K35">
            <v>-1</v>
          </cell>
          <cell r="L35">
            <v>0</v>
          </cell>
          <cell r="M35">
            <v>541551</v>
          </cell>
          <cell r="N35">
            <v>541551</v>
          </cell>
          <cell r="O35">
            <v>541551</v>
          </cell>
          <cell r="P35">
            <v>0</v>
          </cell>
          <cell r="Q35">
            <v>0</v>
          </cell>
          <cell r="R35">
            <v>0</v>
          </cell>
          <cell r="S35">
            <v>0</v>
          </cell>
          <cell r="T35">
            <v>0</v>
          </cell>
          <cell r="U35">
            <v>0</v>
          </cell>
          <cell r="V35">
            <v>0</v>
          </cell>
          <cell r="W35">
            <v>1</v>
          </cell>
          <cell r="X35">
            <v>541551</v>
          </cell>
          <cell r="Y35">
            <v>1</v>
          </cell>
          <cell r="Z35">
            <v>541551</v>
          </cell>
          <cell r="AA35">
            <v>1</v>
          </cell>
        </row>
        <row r="36">
          <cell r="B36">
            <v>210034947</v>
          </cell>
          <cell r="C36" t="str">
            <v>Клапан ВН1/2Н 4бар КП</v>
          </cell>
          <cell r="D36" t="str">
            <v>ШТ</v>
          </cell>
          <cell r="E36">
            <v>87140.92</v>
          </cell>
          <cell r="F36">
            <v>6</v>
          </cell>
          <cell r="G36">
            <v>0</v>
          </cell>
          <cell r="H36">
            <v>0</v>
          </cell>
          <cell r="I36">
            <v>0</v>
          </cell>
          <cell r="J36">
            <v>0</v>
          </cell>
          <cell r="K36">
            <v>-6</v>
          </cell>
          <cell r="L36">
            <v>0</v>
          </cell>
          <cell r="M36">
            <v>522845.52</v>
          </cell>
          <cell r="N36">
            <v>522845.52</v>
          </cell>
          <cell r="O36">
            <v>522845.52</v>
          </cell>
          <cell r="P36">
            <v>0</v>
          </cell>
          <cell r="Q36">
            <v>0</v>
          </cell>
          <cell r="R36">
            <v>0</v>
          </cell>
          <cell r="S36">
            <v>0</v>
          </cell>
          <cell r="T36">
            <v>0</v>
          </cell>
          <cell r="U36">
            <v>0</v>
          </cell>
          <cell r="V36">
            <v>0</v>
          </cell>
          <cell r="W36">
            <v>6</v>
          </cell>
          <cell r="X36">
            <v>522845.52</v>
          </cell>
          <cell r="Y36">
            <v>6</v>
          </cell>
          <cell r="Z36">
            <v>522845.52</v>
          </cell>
          <cell r="AA36">
            <v>6</v>
          </cell>
        </row>
        <row r="37">
          <cell r="B37">
            <v>210034948</v>
          </cell>
          <cell r="C37" t="str">
            <v>Кабель КВВГЭ 19х1,5</v>
          </cell>
          <cell r="D37" t="str">
            <v>КМ</v>
          </cell>
          <cell r="E37">
            <v>1529228</v>
          </cell>
          <cell r="F37">
            <v>0.75</v>
          </cell>
          <cell r="G37">
            <v>0</v>
          </cell>
          <cell r="H37">
            <v>0</v>
          </cell>
          <cell r="I37">
            <v>0</v>
          </cell>
          <cell r="J37">
            <v>0</v>
          </cell>
          <cell r="K37">
            <v>-0.75</v>
          </cell>
          <cell r="L37">
            <v>0</v>
          </cell>
          <cell r="M37">
            <v>1146921</v>
          </cell>
          <cell r="N37">
            <v>1146921</v>
          </cell>
          <cell r="O37">
            <v>1146921</v>
          </cell>
          <cell r="P37">
            <v>0</v>
          </cell>
          <cell r="Q37">
            <v>0</v>
          </cell>
          <cell r="R37">
            <v>0</v>
          </cell>
          <cell r="S37">
            <v>0</v>
          </cell>
          <cell r="T37">
            <v>0</v>
          </cell>
          <cell r="U37">
            <v>0</v>
          </cell>
          <cell r="V37">
            <v>0</v>
          </cell>
          <cell r="W37">
            <v>0.75</v>
          </cell>
          <cell r="X37">
            <v>1146921</v>
          </cell>
          <cell r="Y37">
            <v>0.75</v>
          </cell>
          <cell r="Z37">
            <v>1146921</v>
          </cell>
          <cell r="AA37">
            <v>0.75</v>
          </cell>
        </row>
        <row r="38">
          <cell r="B38">
            <v>220000887</v>
          </cell>
          <cell r="C38" t="str">
            <v>АГЗУ"Спутник": Привод гидравлическ.ГП-1М</v>
          </cell>
          <cell r="D38" t="str">
            <v>ШТ</v>
          </cell>
          <cell r="E38">
            <v>238341.33</v>
          </cell>
          <cell r="F38">
            <v>3</v>
          </cell>
          <cell r="G38">
            <v>0</v>
          </cell>
          <cell r="H38">
            <v>0</v>
          </cell>
          <cell r="I38">
            <v>0</v>
          </cell>
          <cell r="J38">
            <v>0</v>
          </cell>
          <cell r="K38">
            <v>-3</v>
          </cell>
          <cell r="L38">
            <v>0</v>
          </cell>
          <cell r="M38">
            <v>715023.99</v>
          </cell>
          <cell r="N38">
            <v>715023.99</v>
          </cell>
          <cell r="O38">
            <v>715023.99</v>
          </cell>
          <cell r="P38">
            <v>0</v>
          </cell>
          <cell r="Q38">
            <v>0</v>
          </cell>
          <cell r="R38">
            <v>0</v>
          </cell>
          <cell r="S38">
            <v>0</v>
          </cell>
          <cell r="T38">
            <v>0</v>
          </cell>
          <cell r="U38">
            <v>0</v>
          </cell>
          <cell r="V38">
            <v>0</v>
          </cell>
          <cell r="W38">
            <v>3</v>
          </cell>
          <cell r="X38">
            <v>715023.99</v>
          </cell>
          <cell r="Y38">
            <v>3</v>
          </cell>
          <cell r="Z38">
            <v>715023.99</v>
          </cell>
          <cell r="AA38">
            <v>3</v>
          </cell>
        </row>
        <row r="39">
          <cell r="B39">
            <v>220000893</v>
          </cell>
          <cell r="C39" t="str">
            <v>Заслонка КЭ.00.00.000</v>
          </cell>
          <cell r="D39" t="str">
            <v>ШТ</v>
          </cell>
          <cell r="E39">
            <v>46599</v>
          </cell>
          <cell r="F39">
            <v>25</v>
          </cell>
          <cell r="G39">
            <v>0</v>
          </cell>
          <cell r="H39">
            <v>0</v>
          </cell>
          <cell r="I39">
            <v>0</v>
          </cell>
          <cell r="J39">
            <v>0</v>
          </cell>
          <cell r="K39">
            <v>-25</v>
          </cell>
          <cell r="L39">
            <v>0</v>
          </cell>
          <cell r="M39">
            <v>1164975</v>
          </cell>
          <cell r="N39">
            <v>1164975</v>
          </cell>
          <cell r="O39">
            <v>1164975</v>
          </cell>
          <cell r="P39">
            <v>0</v>
          </cell>
          <cell r="Q39">
            <v>0</v>
          </cell>
          <cell r="R39">
            <v>0</v>
          </cell>
          <cell r="S39">
            <v>0</v>
          </cell>
          <cell r="T39">
            <v>0</v>
          </cell>
          <cell r="U39">
            <v>0</v>
          </cell>
          <cell r="V39">
            <v>0</v>
          </cell>
          <cell r="W39">
            <v>25</v>
          </cell>
          <cell r="X39">
            <v>1164975</v>
          </cell>
          <cell r="Y39">
            <v>25</v>
          </cell>
          <cell r="Z39">
            <v>1164975</v>
          </cell>
          <cell r="AA39">
            <v>25</v>
          </cell>
        </row>
        <row r="40">
          <cell r="B40">
            <v>220006235</v>
          </cell>
          <cell r="C40" t="str">
            <v>Переключатель потока ПДРК.613445.003-06</v>
          </cell>
          <cell r="D40" t="str">
            <v>ШТ</v>
          </cell>
          <cell r="E40">
            <v>1861760</v>
          </cell>
          <cell r="F40">
            <v>3</v>
          </cell>
          <cell r="G40">
            <v>0</v>
          </cell>
          <cell r="H40">
            <v>0</v>
          </cell>
          <cell r="I40">
            <v>0</v>
          </cell>
          <cell r="J40">
            <v>0</v>
          </cell>
          <cell r="K40">
            <v>-3</v>
          </cell>
          <cell r="L40">
            <v>0</v>
          </cell>
          <cell r="M40">
            <v>5585280</v>
          </cell>
          <cell r="N40">
            <v>5585280</v>
          </cell>
          <cell r="O40">
            <v>5585280</v>
          </cell>
          <cell r="P40">
            <v>0</v>
          </cell>
          <cell r="Q40">
            <v>0</v>
          </cell>
          <cell r="R40">
            <v>0</v>
          </cell>
          <cell r="S40">
            <v>0</v>
          </cell>
          <cell r="T40">
            <v>0</v>
          </cell>
          <cell r="U40">
            <v>0</v>
          </cell>
          <cell r="V40">
            <v>0</v>
          </cell>
          <cell r="W40">
            <v>3</v>
          </cell>
          <cell r="X40">
            <v>5585280</v>
          </cell>
          <cell r="Y40">
            <v>3</v>
          </cell>
          <cell r="Z40">
            <v>5585280</v>
          </cell>
          <cell r="AA40">
            <v>3</v>
          </cell>
        </row>
        <row r="41">
          <cell r="B41">
            <v>220029025</v>
          </cell>
          <cell r="C41" t="str">
            <v>Вычислитель БЭСКЖ-2М для СКЖ</v>
          </cell>
          <cell r="D41" t="str">
            <v>ШТ</v>
          </cell>
          <cell r="E41">
            <v>379711.5</v>
          </cell>
          <cell r="F41">
            <v>2</v>
          </cell>
          <cell r="G41">
            <v>0</v>
          </cell>
          <cell r="H41">
            <v>0</v>
          </cell>
          <cell r="I41">
            <v>0</v>
          </cell>
          <cell r="J41">
            <v>0</v>
          </cell>
          <cell r="K41">
            <v>-2</v>
          </cell>
          <cell r="L41">
            <v>0</v>
          </cell>
          <cell r="M41">
            <v>759423</v>
          </cell>
          <cell r="N41">
            <v>759423</v>
          </cell>
          <cell r="O41">
            <v>759423</v>
          </cell>
          <cell r="P41">
            <v>0</v>
          </cell>
          <cell r="Q41">
            <v>0</v>
          </cell>
          <cell r="R41">
            <v>0</v>
          </cell>
          <cell r="S41">
            <v>0</v>
          </cell>
          <cell r="T41">
            <v>0</v>
          </cell>
          <cell r="U41">
            <v>0</v>
          </cell>
          <cell r="V41">
            <v>0</v>
          </cell>
          <cell r="W41">
            <v>2</v>
          </cell>
          <cell r="X41">
            <v>759423</v>
          </cell>
          <cell r="Y41">
            <v>2</v>
          </cell>
          <cell r="Z41">
            <v>759423</v>
          </cell>
          <cell r="AA41">
            <v>2</v>
          </cell>
        </row>
        <row r="42">
          <cell r="B42">
            <v>220029496</v>
          </cell>
          <cell r="C42" t="str">
            <v>Горелка запальная ЭИВ-01-700мм</v>
          </cell>
          <cell r="D42" t="str">
            <v>ШТ</v>
          </cell>
          <cell r="E42">
            <v>68693.33</v>
          </cell>
          <cell r="F42">
            <v>8</v>
          </cell>
          <cell r="G42">
            <v>0</v>
          </cell>
          <cell r="H42">
            <v>0</v>
          </cell>
          <cell r="I42">
            <v>0</v>
          </cell>
          <cell r="J42">
            <v>0</v>
          </cell>
          <cell r="K42">
            <v>-8</v>
          </cell>
          <cell r="L42">
            <v>0</v>
          </cell>
          <cell r="M42">
            <v>549546.64</v>
          </cell>
          <cell r="N42">
            <v>549546.64</v>
          </cell>
          <cell r="O42">
            <v>549546.64</v>
          </cell>
          <cell r="P42">
            <v>0</v>
          </cell>
          <cell r="Q42">
            <v>0</v>
          </cell>
          <cell r="R42">
            <v>0</v>
          </cell>
          <cell r="S42">
            <v>0</v>
          </cell>
          <cell r="T42">
            <v>0</v>
          </cell>
          <cell r="U42">
            <v>0</v>
          </cell>
          <cell r="V42">
            <v>0</v>
          </cell>
          <cell r="W42">
            <v>8</v>
          </cell>
          <cell r="X42">
            <v>549546.64</v>
          </cell>
          <cell r="Y42">
            <v>8</v>
          </cell>
          <cell r="Z42">
            <v>549546.64</v>
          </cell>
          <cell r="AA42">
            <v>8</v>
          </cell>
        </row>
        <row r="43">
          <cell r="B43">
            <v>220032355</v>
          </cell>
          <cell r="C43" t="str">
            <v>Клапан запорно-регулирующий 1,6Мпа 150мм</v>
          </cell>
          <cell r="D43" t="str">
            <v>ШТ</v>
          </cell>
          <cell r="E43">
            <v>1676885.7</v>
          </cell>
          <cell r="F43">
            <v>3</v>
          </cell>
          <cell r="G43">
            <v>0</v>
          </cell>
          <cell r="H43">
            <v>0</v>
          </cell>
          <cell r="I43">
            <v>0</v>
          </cell>
          <cell r="J43">
            <v>0</v>
          </cell>
          <cell r="K43">
            <v>-3</v>
          </cell>
          <cell r="L43">
            <v>0</v>
          </cell>
          <cell r="M43">
            <v>5030657.0999999996</v>
          </cell>
          <cell r="N43">
            <v>5030657.0999999996</v>
          </cell>
          <cell r="O43">
            <v>5030657.0999999996</v>
          </cell>
          <cell r="P43">
            <v>0</v>
          </cell>
          <cell r="Q43">
            <v>0</v>
          </cell>
          <cell r="R43">
            <v>0</v>
          </cell>
          <cell r="S43">
            <v>0</v>
          </cell>
          <cell r="T43">
            <v>0</v>
          </cell>
          <cell r="U43">
            <v>0</v>
          </cell>
          <cell r="V43">
            <v>0</v>
          </cell>
          <cell r="W43">
            <v>3</v>
          </cell>
          <cell r="X43">
            <v>5030657.0999999996</v>
          </cell>
          <cell r="Y43">
            <v>3</v>
          </cell>
          <cell r="Z43">
            <v>5030657.0999999996</v>
          </cell>
          <cell r="AA43">
            <v>3</v>
          </cell>
        </row>
        <row r="44">
          <cell r="B44">
            <v>220034144</v>
          </cell>
          <cell r="C44" t="str">
            <v>Переключатель потока ПДРК.613445.003-08</v>
          </cell>
          <cell r="D44" t="str">
            <v>ШТ</v>
          </cell>
          <cell r="E44">
            <v>1785760</v>
          </cell>
          <cell r="F44">
            <v>2</v>
          </cell>
          <cell r="G44">
            <v>0</v>
          </cell>
          <cell r="H44">
            <v>0</v>
          </cell>
          <cell r="I44">
            <v>0</v>
          </cell>
          <cell r="J44">
            <v>0</v>
          </cell>
          <cell r="K44">
            <v>-2</v>
          </cell>
          <cell r="L44">
            <v>0</v>
          </cell>
          <cell r="M44">
            <v>3571520</v>
          </cell>
          <cell r="N44">
            <v>3571520</v>
          </cell>
          <cell r="O44">
            <v>3571520</v>
          </cell>
          <cell r="P44">
            <v>0</v>
          </cell>
          <cell r="Q44">
            <v>0</v>
          </cell>
          <cell r="R44">
            <v>0</v>
          </cell>
          <cell r="S44">
            <v>0</v>
          </cell>
          <cell r="T44">
            <v>0</v>
          </cell>
          <cell r="U44">
            <v>0</v>
          </cell>
          <cell r="V44">
            <v>0</v>
          </cell>
          <cell r="W44">
            <v>2</v>
          </cell>
          <cell r="X44">
            <v>3571520</v>
          </cell>
          <cell r="Y44">
            <v>2</v>
          </cell>
          <cell r="Z44">
            <v>3571520</v>
          </cell>
          <cell r="AA44">
            <v>2</v>
          </cell>
        </row>
        <row r="45">
          <cell r="N45">
            <v>280238306.78000003</v>
          </cell>
          <cell r="O45">
            <v>23811840</v>
          </cell>
          <cell r="P45">
            <v>256426466.78000003</v>
          </cell>
        </row>
        <row r="46">
          <cell r="B46">
            <v>120002997</v>
          </cell>
          <cell r="C46" t="str">
            <v>ИБП 10000ВА</v>
          </cell>
          <cell r="D46" t="str">
            <v>ШТ</v>
          </cell>
          <cell r="E46">
            <v>2622300</v>
          </cell>
          <cell r="F46">
            <v>3</v>
          </cell>
          <cell r="G46">
            <v>0</v>
          </cell>
          <cell r="H46">
            <v>0</v>
          </cell>
          <cell r="I46">
            <v>0</v>
          </cell>
          <cell r="J46">
            <v>0</v>
          </cell>
          <cell r="K46">
            <v>-3</v>
          </cell>
          <cell r="L46">
            <v>0</v>
          </cell>
          <cell r="M46">
            <v>7866900</v>
          </cell>
          <cell r="N46">
            <v>7866900</v>
          </cell>
          <cell r="O46">
            <v>0</v>
          </cell>
          <cell r="P46">
            <v>7866900</v>
          </cell>
          <cell r="Q46">
            <v>0</v>
          </cell>
          <cell r="R46">
            <v>0</v>
          </cell>
          <cell r="S46">
            <v>0</v>
          </cell>
          <cell r="T46">
            <v>0</v>
          </cell>
          <cell r="U46">
            <v>0</v>
          </cell>
          <cell r="V46">
            <v>0</v>
          </cell>
          <cell r="W46">
            <v>3</v>
          </cell>
          <cell r="X46">
            <v>7866900</v>
          </cell>
          <cell r="Y46">
            <v>3</v>
          </cell>
          <cell r="Z46">
            <v>7866900</v>
          </cell>
          <cell r="AA46">
            <v>3</v>
          </cell>
        </row>
        <row r="47">
          <cell r="B47">
            <v>120003311</v>
          </cell>
          <cell r="C47" t="str">
            <v>ИБП 3000ВА</v>
          </cell>
          <cell r="D47" t="str">
            <v>ШТ</v>
          </cell>
          <cell r="E47">
            <v>674500</v>
          </cell>
          <cell r="F47">
            <v>2</v>
          </cell>
          <cell r="G47">
            <v>0</v>
          </cell>
          <cell r="H47">
            <v>0</v>
          </cell>
          <cell r="I47">
            <v>0</v>
          </cell>
          <cell r="J47">
            <v>0</v>
          </cell>
          <cell r="K47">
            <v>-2</v>
          </cell>
          <cell r="L47">
            <v>0</v>
          </cell>
          <cell r="M47">
            <v>1349000</v>
          </cell>
          <cell r="N47">
            <v>1349000</v>
          </cell>
          <cell r="O47">
            <v>0</v>
          </cell>
          <cell r="P47">
            <v>1349000</v>
          </cell>
          <cell r="Q47">
            <v>0</v>
          </cell>
          <cell r="R47">
            <v>0</v>
          </cell>
          <cell r="S47">
            <v>0</v>
          </cell>
          <cell r="T47">
            <v>0</v>
          </cell>
          <cell r="U47">
            <v>0</v>
          </cell>
          <cell r="V47">
            <v>0</v>
          </cell>
          <cell r="W47">
            <v>2</v>
          </cell>
          <cell r="X47">
            <v>1349000</v>
          </cell>
          <cell r="Y47">
            <v>2</v>
          </cell>
          <cell r="Z47">
            <v>1349000</v>
          </cell>
          <cell r="AA47">
            <v>2</v>
          </cell>
        </row>
        <row r="48">
          <cell r="B48">
            <v>120004402</v>
          </cell>
          <cell r="C48" t="str">
            <v>Компьютер Core i5 3,6GHz 8Gb</v>
          </cell>
          <cell r="D48" t="str">
            <v>ШТ</v>
          </cell>
          <cell r="E48">
            <v>846102.6</v>
          </cell>
          <cell r="F48">
            <v>11</v>
          </cell>
          <cell r="G48">
            <v>0</v>
          </cell>
          <cell r="H48">
            <v>0</v>
          </cell>
          <cell r="I48">
            <v>0</v>
          </cell>
          <cell r="J48">
            <v>0</v>
          </cell>
          <cell r="K48">
            <v>-11</v>
          </cell>
          <cell r="L48">
            <v>0</v>
          </cell>
          <cell r="M48">
            <v>9307128.5999999996</v>
          </cell>
          <cell r="N48">
            <v>9307128.5999999996</v>
          </cell>
          <cell r="O48">
            <v>0</v>
          </cell>
          <cell r="P48">
            <v>9307128.5999999996</v>
          </cell>
          <cell r="Q48">
            <v>0</v>
          </cell>
          <cell r="R48">
            <v>0</v>
          </cell>
          <cell r="S48">
            <v>0</v>
          </cell>
          <cell r="T48">
            <v>0</v>
          </cell>
          <cell r="U48">
            <v>0</v>
          </cell>
          <cell r="V48">
            <v>0</v>
          </cell>
          <cell r="W48">
            <v>11</v>
          </cell>
          <cell r="X48">
            <v>9307128.5999999996</v>
          </cell>
          <cell r="Y48">
            <v>11</v>
          </cell>
          <cell r="Z48">
            <v>9307128.5999999996</v>
          </cell>
          <cell r="AA48">
            <v>11</v>
          </cell>
        </row>
        <row r="49">
          <cell r="B49">
            <v>120004819</v>
          </cell>
          <cell r="C49" t="str">
            <v>Ламинатор А3-4-1800мм/мин</v>
          </cell>
          <cell r="D49" t="str">
            <v>ШТ</v>
          </cell>
          <cell r="E49">
            <v>128200</v>
          </cell>
          <cell r="F49">
            <v>10</v>
          </cell>
          <cell r="G49">
            <v>0</v>
          </cell>
          <cell r="H49">
            <v>0</v>
          </cell>
          <cell r="I49">
            <v>0</v>
          </cell>
          <cell r="J49">
            <v>0</v>
          </cell>
          <cell r="K49">
            <v>-10</v>
          </cell>
          <cell r="L49">
            <v>0</v>
          </cell>
          <cell r="M49">
            <v>1282000</v>
          </cell>
          <cell r="N49">
            <v>1282000</v>
          </cell>
          <cell r="O49">
            <v>0</v>
          </cell>
          <cell r="P49">
            <v>1282000</v>
          </cell>
          <cell r="Q49">
            <v>0</v>
          </cell>
          <cell r="R49">
            <v>0</v>
          </cell>
          <cell r="S49">
            <v>0</v>
          </cell>
          <cell r="T49">
            <v>0</v>
          </cell>
          <cell r="U49">
            <v>0</v>
          </cell>
          <cell r="V49">
            <v>0</v>
          </cell>
          <cell r="W49">
            <v>10</v>
          </cell>
          <cell r="X49">
            <v>1282000</v>
          </cell>
          <cell r="Y49">
            <v>10</v>
          </cell>
          <cell r="Z49">
            <v>1282000</v>
          </cell>
          <cell r="AA49">
            <v>10</v>
          </cell>
        </row>
        <row r="50">
          <cell r="B50">
            <v>120004903</v>
          </cell>
          <cell r="C50" t="str">
            <v>Принтер цветной лазерный А3 30стр/мин</v>
          </cell>
          <cell r="D50" t="str">
            <v>ШТ</v>
          </cell>
          <cell r="E50">
            <v>1326800</v>
          </cell>
          <cell r="F50">
            <v>5</v>
          </cell>
          <cell r="G50">
            <v>0</v>
          </cell>
          <cell r="H50">
            <v>0</v>
          </cell>
          <cell r="I50">
            <v>0</v>
          </cell>
          <cell r="J50">
            <v>0</v>
          </cell>
          <cell r="K50">
            <v>-5</v>
          </cell>
          <cell r="L50">
            <v>0</v>
          </cell>
          <cell r="M50">
            <v>6634000</v>
          </cell>
          <cell r="N50">
            <v>6634000</v>
          </cell>
          <cell r="O50">
            <v>0</v>
          </cell>
          <cell r="P50">
            <v>6634000</v>
          </cell>
          <cell r="Q50">
            <v>0</v>
          </cell>
          <cell r="R50">
            <v>0</v>
          </cell>
          <cell r="S50">
            <v>0</v>
          </cell>
          <cell r="T50">
            <v>0</v>
          </cell>
          <cell r="U50">
            <v>0</v>
          </cell>
          <cell r="V50">
            <v>0</v>
          </cell>
          <cell r="W50">
            <v>5</v>
          </cell>
          <cell r="X50">
            <v>6634000</v>
          </cell>
          <cell r="Y50">
            <v>5</v>
          </cell>
          <cell r="Z50">
            <v>6634000</v>
          </cell>
          <cell r="AA50">
            <v>5</v>
          </cell>
        </row>
        <row r="51">
          <cell r="B51">
            <v>120006193</v>
          </cell>
          <cell r="C51" t="str">
            <v>Зеркальный цифровой фотоаппарат</v>
          </cell>
          <cell r="D51" t="str">
            <v>ШТ</v>
          </cell>
          <cell r="E51">
            <v>254795</v>
          </cell>
          <cell r="F51">
            <v>1</v>
          </cell>
          <cell r="G51">
            <v>0</v>
          </cell>
          <cell r="H51">
            <v>0</v>
          </cell>
          <cell r="I51">
            <v>0</v>
          </cell>
          <cell r="J51">
            <v>0</v>
          </cell>
          <cell r="K51">
            <v>-1</v>
          </cell>
          <cell r="L51">
            <v>0</v>
          </cell>
          <cell r="M51">
            <v>254795</v>
          </cell>
          <cell r="N51">
            <v>254795</v>
          </cell>
          <cell r="O51">
            <v>0</v>
          </cell>
          <cell r="P51">
            <v>254795</v>
          </cell>
          <cell r="Q51">
            <v>0</v>
          </cell>
          <cell r="R51">
            <v>0</v>
          </cell>
          <cell r="S51">
            <v>0</v>
          </cell>
          <cell r="T51">
            <v>0</v>
          </cell>
          <cell r="U51">
            <v>0</v>
          </cell>
          <cell r="V51">
            <v>0</v>
          </cell>
          <cell r="W51">
            <v>1</v>
          </cell>
          <cell r="X51">
            <v>254795</v>
          </cell>
          <cell r="Y51">
            <v>1</v>
          </cell>
          <cell r="Z51">
            <v>254795</v>
          </cell>
          <cell r="AA51">
            <v>1</v>
          </cell>
        </row>
        <row r="52">
          <cell r="B52">
            <v>120006741</v>
          </cell>
          <cell r="C52" t="str">
            <v>Комплект конференц-системы на 8 пультов</v>
          </cell>
          <cell r="D52" t="str">
            <v>ШТ</v>
          </cell>
          <cell r="E52">
            <v>1390855</v>
          </cell>
          <cell r="F52">
            <v>1</v>
          </cell>
          <cell r="G52">
            <v>0</v>
          </cell>
          <cell r="H52">
            <v>0</v>
          </cell>
          <cell r="I52">
            <v>0</v>
          </cell>
          <cell r="J52">
            <v>0</v>
          </cell>
          <cell r="K52">
            <v>-1</v>
          </cell>
          <cell r="L52">
            <v>0</v>
          </cell>
          <cell r="M52">
            <v>1390855</v>
          </cell>
          <cell r="N52">
            <v>1390855</v>
          </cell>
          <cell r="O52">
            <v>0</v>
          </cell>
          <cell r="P52">
            <v>1390855</v>
          </cell>
          <cell r="Q52">
            <v>0</v>
          </cell>
          <cell r="R52">
            <v>0</v>
          </cell>
          <cell r="S52">
            <v>0</v>
          </cell>
          <cell r="T52">
            <v>0</v>
          </cell>
          <cell r="U52">
            <v>0</v>
          </cell>
          <cell r="V52">
            <v>0</v>
          </cell>
          <cell r="W52">
            <v>1</v>
          </cell>
          <cell r="X52">
            <v>1390855</v>
          </cell>
          <cell r="Y52">
            <v>1</v>
          </cell>
          <cell r="Z52">
            <v>1390855</v>
          </cell>
          <cell r="AA52">
            <v>1</v>
          </cell>
        </row>
        <row r="53">
          <cell r="B53">
            <v>120006992</v>
          </cell>
          <cell r="C53" t="str">
            <v>Сканер сетевой А4 односторонний</v>
          </cell>
          <cell r="D53" t="str">
            <v>ШТ</v>
          </cell>
          <cell r="E53">
            <v>1755406.67</v>
          </cell>
          <cell r="F53">
            <v>3</v>
          </cell>
          <cell r="G53">
            <v>0</v>
          </cell>
          <cell r="H53">
            <v>0</v>
          </cell>
          <cell r="I53">
            <v>0</v>
          </cell>
          <cell r="J53">
            <v>0</v>
          </cell>
          <cell r="K53">
            <v>-3</v>
          </cell>
          <cell r="L53">
            <v>0</v>
          </cell>
          <cell r="M53">
            <v>5266220.01</v>
          </cell>
          <cell r="N53">
            <v>5266220.01</v>
          </cell>
          <cell r="O53">
            <v>0</v>
          </cell>
          <cell r="P53">
            <v>5266220.01</v>
          </cell>
          <cell r="Q53">
            <v>0</v>
          </cell>
          <cell r="R53">
            <v>0</v>
          </cell>
          <cell r="S53">
            <v>0</v>
          </cell>
          <cell r="T53">
            <v>0</v>
          </cell>
          <cell r="U53">
            <v>0</v>
          </cell>
          <cell r="V53">
            <v>0</v>
          </cell>
          <cell r="W53">
            <v>3</v>
          </cell>
          <cell r="X53">
            <v>5266220.01</v>
          </cell>
          <cell r="Y53">
            <v>3</v>
          </cell>
          <cell r="Z53">
            <v>5266220.01</v>
          </cell>
          <cell r="AA53">
            <v>3</v>
          </cell>
        </row>
        <row r="54">
          <cell r="B54">
            <v>120007324</v>
          </cell>
          <cell r="C54" t="str">
            <v>ИБП 950ВА</v>
          </cell>
          <cell r="D54" t="str">
            <v>ШТ</v>
          </cell>
          <cell r="E54">
            <v>66400</v>
          </cell>
          <cell r="F54">
            <v>82</v>
          </cell>
          <cell r="G54">
            <v>0</v>
          </cell>
          <cell r="H54">
            <v>0</v>
          </cell>
          <cell r="I54">
            <v>0</v>
          </cell>
          <cell r="J54">
            <v>0</v>
          </cell>
          <cell r="K54">
            <v>-82</v>
          </cell>
          <cell r="L54">
            <v>0</v>
          </cell>
          <cell r="M54">
            <v>5444800</v>
          </cell>
          <cell r="N54">
            <v>5444800</v>
          </cell>
          <cell r="O54">
            <v>0</v>
          </cell>
          <cell r="P54">
            <v>5444800</v>
          </cell>
          <cell r="Q54">
            <v>0</v>
          </cell>
          <cell r="R54">
            <v>0</v>
          </cell>
          <cell r="S54">
            <v>0</v>
          </cell>
          <cell r="T54">
            <v>0</v>
          </cell>
          <cell r="U54">
            <v>0</v>
          </cell>
          <cell r="V54">
            <v>0</v>
          </cell>
          <cell r="W54">
            <v>82</v>
          </cell>
          <cell r="X54">
            <v>5444800</v>
          </cell>
          <cell r="Y54">
            <v>82</v>
          </cell>
          <cell r="Z54">
            <v>5444800</v>
          </cell>
          <cell r="AA54">
            <v>82</v>
          </cell>
        </row>
        <row r="55">
          <cell r="B55">
            <v>120007604</v>
          </cell>
          <cell r="C55" t="str">
            <v>Компьютер Core i7 3,6GHz 8Gb</v>
          </cell>
          <cell r="D55" t="str">
            <v>ШТ</v>
          </cell>
          <cell r="E55">
            <v>560250</v>
          </cell>
          <cell r="F55">
            <v>24</v>
          </cell>
          <cell r="G55">
            <v>0</v>
          </cell>
          <cell r="H55">
            <v>0</v>
          </cell>
          <cell r="I55">
            <v>0</v>
          </cell>
          <cell r="J55">
            <v>0</v>
          </cell>
          <cell r="K55">
            <v>-24</v>
          </cell>
          <cell r="L55">
            <v>0</v>
          </cell>
          <cell r="M55">
            <v>13446000</v>
          </cell>
          <cell r="N55">
            <v>13446000</v>
          </cell>
          <cell r="O55">
            <v>0</v>
          </cell>
          <cell r="P55">
            <v>13446000</v>
          </cell>
          <cell r="Q55">
            <v>0</v>
          </cell>
          <cell r="R55">
            <v>0</v>
          </cell>
          <cell r="S55">
            <v>0</v>
          </cell>
          <cell r="T55">
            <v>0</v>
          </cell>
          <cell r="U55">
            <v>0</v>
          </cell>
          <cell r="V55">
            <v>0</v>
          </cell>
          <cell r="W55">
            <v>24</v>
          </cell>
          <cell r="X55">
            <v>13446000</v>
          </cell>
          <cell r="Y55">
            <v>24</v>
          </cell>
          <cell r="Z55">
            <v>13446000</v>
          </cell>
          <cell r="AA55">
            <v>24</v>
          </cell>
        </row>
        <row r="56">
          <cell r="B56">
            <v>120007608</v>
          </cell>
          <cell r="C56" t="str">
            <v>МФУ черно-белый лазерный А4</v>
          </cell>
          <cell r="D56" t="str">
            <v>ШТ</v>
          </cell>
          <cell r="E56">
            <v>84200</v>
          </cell>
          <cell r="F56">
            <v>80</v>
          </cell>
          <cell r="G56">
            <v>0</v>
          </cell>
          <cell r="H56">
            <v>0</v>
          </cell>
          <cell r="I56">
            <v>0</v>
          </cell>
          <cell r="J56">
            <v>0</v>
          </cell>
          <cell r="K56">
            <v>-80</v>
          </cell>
          <cell r="L56">
            <v>0</v>
          </cell>
          <cell r="M56">
            <v>6736000</v>
          </cell>
          <cell r="N56">
            <v>6736000</v>
          </cell>
          <cell r="O56">
            <v>0</v>
          </cell>
          <cell r="P56">
            <v>6736000</v>
          </cell>
          <cell r="Q56">
            <v>0</v>
          </cell>
          <cell r="R56">
            <v>0</v>
          </cell>
          <cell r="S56">
            <v>0</v>
          </cell>
          <cell r="T56">
            <v>0</v>
          </cell>
          <cell r="U56">
            <v>0</v>
          </cell>
          <cell r="V56">
            <v>0</v>
          </cell>
          <cell r="W56">
            <v>80</v>
          </cell>
          <cell r="X56">
            <v>6736000</v>
          </cell>
          <cell r="Y56">
            <v>80</v>
          </cell>
          <cell r="Z56">
            <v>6736000</v>
          </cell>
          <cell r="AA56">
            <v>80</v>
          </cell>
        </row>
        <row r="57">
          <cell r="B57">
            <v>120008218</v>
          </cell>
          <cell r="C57" t="str">
            <v>Коммутатор сетевой управляемый 8port</v>
          </cell>
          <cell r="D57" t="str">
            <v>ШТ</v>
          </cell>
          <cell r="E57">
            <v>46000</v>
          </cell>
          <cell r="F57">
            <v>16</v>
          </cell>
          <cell r="G57">
            <v>0</v>
          </cell>
          <cell r="H57">
            <v>0</v>
          </cell>
          <cell r="I57">
            <v>0</v>
          </cell>
          <cell r="J57">
            <v>0</v>
          </cell>
          <cell r="K57">
            <v>-16</v>
          </cell>
          <cell r="L57">
            <v>0</v>
          </cell>
          <cell r="M57">
            <v>736000</v>
          </cell>
          <cell r="N57">
            <v>736000</v>
          </cell>
          <cell r="O57">
            <v>0</v>
          </cell>
          <cell r="P57">
            <v>736000</v>
          </cell>
          <cell r="Q57">
            <v>0</v>
          </cell>
          <cell r="R57">
            <v>0</v>
          </cell>
          <cell r="S57">
            <v>0</v>
          </cell>
          <cell r="T57">
            <v>0</v>
          </cell>
          <cell r="U57">
            <v>0</v>
          </cell>
          <cell r="V57">
            <v>0</v>
          </cell>
          <cell r="W57">
            <v>16</v>
          </cell>
          <cell r="X57">
            <v>736000</v>
          </cell>
          <cell r="Y57">
            <v>16</v>
          </cell>
          <cell r="Z57">
            <v>736000</v>
          </cell>
          <cell r="AA57">
            <v>16</v>
          </cell>
        </row>
        <row r="58">
          <cell r="B58">
            <v>120008219</v>
          </cell>
          <cell r="C58" t="str">
            <v>Антенна Wi-Fi точка доступа 150Мбит/с</v>
          </cell>
          <cell r="D58" t="str">
            <v>ШТ</v>
          </cell>
          <cell r="E58">
            <v>58000</v>
          </cell>
          <cell r="F58">
            <v>50</v>
          </cell>
          <cell r="G58">
            <v>0</v>
          </cell>
          <cell r="H58">
            <v>0</v>
          </cell>
          <cell r="I58">
            <v>0</v>
          </cell>
          <cell r="J58">
            <v>0</v>
          </cell>
          <cell r="K58">
            <v>-50</v>
          </cell>
          <cell r="L58">
            <v>0</v>
          </cell>
          <cell r="M58">
            <v>2900000</v>
          </cell>
          <cell r="N58">
            <v>2900000</v>
          </cell>
          <cell r="O58">
            <v>0</v>
          </cell>
          <cell r="P58">
            <v>2900000</v>
          </cell>
          <cell r="Q58">
            <v>0</v>
          </cell>
          <cell r="R58">
            <v>0</v>
          </cell>
          <cell r="S58">
            <v>0</v>
          </cell>
          <cell r="T58">
            <v>0</v>
          </cell>
          <cell r="U58">
            <v>0</v>
          </cell>
          <cell r="V58">
            <v>0</v>
          </cell>
          <cell r="W58">
            <v>50</v>
          </cell>
          <cell r="X58">
            <v>2900000</v>
          </cell>
          <cell r="Y58">
            <v>50</v>
          </cell>
          <cell r="Z58">
            <v>2900000</v>
          </cell>
          <cell r="AA58">
            <v>50</v>
          </cell>
        </row>
        <row r="59">
          <cell r="B59">
            <v>120008222</v>
          </cell>
          <cell r="C59" t="str">
            <v>Антенна RocketDish 5G-30</v>
          </cell>
          <cell r="D59" t="str">
            <v>ШТ</v>
          </cell>
          <cell r="E59">
            <v>130500</v>
          </cell>
          <cell r="F59">
            <v>4</v>
          </cell>
          <cell r="G59">
            <v>0</v>
          </cell>
          <cell r="H59">
            <v>0</v>
          </cell>
          <cell r="I59">
            <v>0</v>
          </cell>
          <cell r="J59">
            <v>0</v>
          </cell>
          <cell r="K59">
            <v>-4</v>
          </cell>
          <cell r="L59">
            <v>0</v>
          </cell>
          <cell r="M59">
            <v>522000</v>
          </cell>
          <cell r="N59">
            <v>522000</v>
          </cell>
          <cell r="O59">
            <v>0</v>
          </cell>
          <cell r="P59">
            <v>522000</v>
          </cell>
          <cell r="Q59">
            <v>0</v>
          </cell>
          <cell r="R59">
            <v>0</v>
          </cell>
          <cell r="S59">
            <v>0</v>
          </cell>
          <cell r="T59">
            <v>0</v>
          </cell>
          <cell r="U59">
            <v>0</v>
          </cell>
          <cell r="V59">
            <v>0</v>
          </cell>
          <cell r="W59">
            <v>4</v>
          </cell>
          <cell r="X59">
            <v>522000</v>
          </cell>
          <cell r="Y59">
            <v>4</v>
          </cell>
          <cell r="Z59">
            <v>522000</v>
          </cell>
          <cell r="AA59">
            <v>4</v>
          </cell>
        </row>
        <row r="60">
          <cell r="B60">
            <v>120008581</v>
          </cell>
          <cell r="C60" t="str">
            <v>Телефон VoIP SIP-T19 E2</v>
          </cell>
          <cell r="D60" t="str">
            <v>ШТ</v>
          </cell>
          <cell r="E60">
            <v>28200</v>
          </cell>
          <cell r="F60">
            <v>23</v>
          </cell>
          <cell r="G60">
            <v>0</v>
          </cell>
          <cell r="H60">
            <v>0</v>
          </cell>
          <cell r="I60">
            <v>0</v>
          </cell>
          <cell r="J60">
            <v>0</v>
          </cell>
          <cell r="K60">
            <v>-23</v>
          </cell>
          <cell r="L60">
            <v>0</v>
          </cell>
          <cell r="M60">
            <v>648600</v>
          </cell>
          <cell r="N60">
            <v>648600</v>
          </cell>
          <cell r="O60">
            <v>0</v>
          </cell>
          <cell r="P60">
            <v>648600</v>
          </cell>
          <cell r="Q60">
            <v>0</v>
          </cell>
          <cell r="R60">
            <v>0</v>
          </cell>
          <cell r="S60">
            <v>0</v>
          </cell>
          <cell r="T60">
            <v>0</v>
          </cell>
          <cell r="U60">
            <v>0</v>
          </cell>
          <cell r="V60">
            <v>0</v>
          </cell>
          <cell r="W60">
            <v>23</v>
          </cell>
          <cell r="X60">
            <v>648600</v>
          </cell>
          <cell r="Y60">
            <v>23</v>
          </cell>
          <cell r="Z60">
            <v>648600</v>
          </cell>
          <cell r="AA60">
            <v>23</v>
          </cell>
        </row>
        <row r="61">
          <cell r="B61">
            <v>120008586</v>
          </cell>
          <cell r="C61" t="str">
            <v>Блок питания AEG SMi2000HD</v>
          </cell>
          <cell r="D61" t="str">
            <v>ШТ</v>
          </cell>
          <cell r="E61">
            <v>163799.99</v>
          </cell>
          <cell r="F61">
            <v>7</v>
          </cell>
          <cell r="G61">
            <v>0</v>
          </cell>
          <cell r="H61">
            <v>0</v>
          </cell>
          <cell r="I61">
            <v>0</v>
          </cell>
          <cell r="J61">
            <v>0</v>
          </cell>
          <cell r="K61">
            <v>-7</v>
          </cell>
          <cell r="L61">
            <v>0</v>
          </cell>
          <cell r="M61">
            <v>1146599.93</v>
          </cell>
          <cell r="N61">
            <v>1146599.93</v>
          </cell>
          <cell r="O61">
            <v>0</v>
          </cell>
          <cell r="P61">
            <v>1146599.93</v>
          </cell>
          <cell r="Q61">
            <v>0</v>
          </cell>
          <cell r="R61">
            <v>0</v>
          </cell>
          <cell r="S61">
            <v>0</v>
          </cell>
          <cell r="T61">
            <v>0</v>
          </cell>
          <cell r="U61">
            <v>0</v>
          </cell>
          <cell r="V61">
            <v>0</v>
          </cell>
          <cell r="W61">
            <v>7</v>
          </cell>
          <cell r="X61">
            <v>1146599.93</v>
          </cell>
          <cell r="Y61">
            <v>7</v>
          </cell>
          <cell r="Z61">
            <v>1146599.93</v>
          </cell>
          <cell r="AA61">
            <v>7</v>
          </cell>
        </row>
        <row r="62">
          <cell r="B62">
            <v>120008658</v>
          </cell>
          <cell r="C62" t="str">
            <v>Монитор 40" 3840 х 2160</v>
          </cell>
          <cell r="D62" t="str">
            <v>ШТ</v>
          </cell>
          <cell r="E62">
            <v>348290</v>
          </cell>
          <cell r="F62">
            <v>3</v>
          </cell>
          <cell r="G62">
            <v>0</v>
          </cell>
          <cell r="H62">
            <v>0</v>
          </cell>
          <cell r="I62">
            <v>0</v>
          </cell>
          <cell r="J62">
            <v>0</v>
          </cell>
          <cell r="K62">
            <v>-3</v>
          </cell>
          <cell r="L62">
            <v>0</v>
          </cell>
          <cell r="M62">
            <v>1044870</v>
          </cell>
          <cell r="N62">
            <v>1044870</v>
          </cell>
          <cell r="O62">
            <v>0</v>
          </cell>
          <cell r="P62">
            <v>1044870</v>
          </cell>
          <cell r="Q62">
            <v>0</v>
          </cell>
          <cell r="R62">
            <v>0</v>
          </cell>
          <cell r="S62">
            <v>0</v>
          </cell>
          <cell r="T62">
            <v>0</v>
          </cell>
          <cell r="U62">
            <v>0</v>
          </cell>
          <cell r="V62">
            <v>0</v>
          </cell>
          <cell r="W62">
            <v>3</v>
          </cell>
          <cell r="X62">
            <v>1044870</v>
          </cell>
          <cell r="Y62">
            <v>3</v>
          </cell>
          <cell r="Z62">
            <v>1044870</v>
          </cell>
          <cell r="AA62">
            <v>3</v>
          </cell>
        </row>
        <row r="63">
          <cell r="B63">
            <v>120008727</v>
          </cell>
          <cell r="C63" t="str">
            <v>Блок внутренний 500мбит/с 1мбит/с</v>
          </cell>
          <cell r="D63" t="str">
            <v>КМП</v>
          </cell>
          <cell r="E63">
            <v>2652335.5</v>
          </cell>
          <cell r="F63">
            <v>2</v>
          </cell>
          <cell r="G63">
            <v>0</v>
          </cell>
          <cell r="H63">
            <v>0</v>
          </cell>
          <cell r="I63">
            <v>0</v>
          </cell>
          <cell r="J63">
            <v>0</v>
          </cell>
          <cell r="K63">
            <v>-2</v>
          </cell>
          <cell r="L63">
            <v>0</v>
          </cell>
          <cell r="M63">
            <v>5304671</v>
          </cell>
          <cell r="N63">
            <v>5304671</v>
          </cell>
          <cell r="O63">
            <v>0</v>
          </cell>
          <cell r="P63">
            <v>5304671</v>
          </cell>
          <cell r="Q63">
            <v>0</v>
          </cell>
          <cell r="R63">
            <v>0</v>
          </cell>
          <cell r="S63">
            <v>0</v>
          </cell>
          <cell r="T63">
            <v>0</v>
          </cell>
          <cell r="U63">
            <v>0</v>
          </cell>
          <cell r="V63">
            <v>0</v>
          </cell>
          <cell r="W63">
            <v>2</v>
          </cell>
          <cell r="X63">
            <v>5304671</v>
          </cell>
          <cell r="Y63">
            <v>2</v>
          </cell>
          <cell r="Z63">
            <v>5304671</v>
          </cell>
          <cell r="AA63">
            <v>2</v>
          </cell>
        </row>
        <row r="64">
          <cell r="B64">
            <v>120009760</v>
          </cell>
          <cell r="C64" t="str">
            <v>Машина переплетная 190лист А3</v>
          </cell>
          <cell r="D64" t="str">
            <v>ШТ</v>
          </cell>
          <cell r="E64">
            <v>46700</v>
          </cell>
          <cell r="F64">
            <v>15</v>
          </cell>
          <cell r="G64">
            <v>0</v>
          </cell>
          <cell r="H64">
            <v>0</v>
          </cell>
          <cell r="I64">
            <v>0</v>
          </cell>
          <cell r="J64">
            <v>0</v>
          </cell>
          <cell r="K64">
            <v>-15</v>
          </cell>
          <cell r="L64">
            <v>0</v>
          </cell>
          <cell r="M64">
            <v>700500</v>
          </cell>
          <cell r="N64">
            <v>700500</v>
          </cell>
          <cell r="O64">
            <v>0</v>
          </cell>
          <cell r="P64">
            <v>700500</v>
          </cell>
          <cell r="Q64">
            <v>0</v>
          </cell>
          <cell r="R64">
            <v>0</v>
          </cell>
          <cell r="S64">
            <v>0</v>
          </cell>
          <cell r="T64">
            <v>0</v>
          </cell>
          <cell r="U64">
            <v>0</v>
          </cell>
          <cell r="V64">
            <v>0</v>
          </cell>
          <cell r="W64">
            <v>15</v>
          </cell>
          <cell r="X64">
            <v>700500</v>
          </cell>
          <cell r="Y64">
            <v>15</v>
          </cell>
          <cell r="Z64">
            <v>700500</v>
          </cell>
          <cell r="AA64">
            <v>15</v>
          </cell>
        </row>
        <row r="65">
          <cell r="B65">
            <v>120009761</v>
          </cell>
          <cell r="C65" t="str">
            <v>Резак бумаги А3 448мм</v>
          </cell>
          <cell r="D65" t="str">
            <v>ШТ</v>
          </cell>
          <cell r="E65">
            <v>48800</v>
          </cell>
          <cell r="F65">
            <v>9</v>
          </cell>
          <cell r="G65">
            <v>0</v>
          </cell>
          <cell r="H65">
            <v>0</v>
          </cell>
          <cell r="I65">
            <v>0</v>
          </cell>
          <cell r="J65">
            <v>0</v>
          </cell>
          <cell r="K65">
            <v>-9</v>
          </cell>
          <cell r="L65">
            <v>0</v>
          </cell>
          <cell r="M65">
            <v>439200</v>
          </cell>
          <cell r="N65">
            <v>439200</v>
          </cell>
          <cell r="O65">
            <v>0</v>
          </cell>
          <cell r="P65">
            <v>439200</v>
          </cell>
          <cell r="Q65">
            <v>0</v>
          </cell>
          <cell r="R65">
            <v>0</v>
          </cell>
          <cell r="S65">
            <v>0</v>
          </cell>
          <cell r="T65">
            <v>0</v>
          </cell>
          <cell r="U65">
            <v>0</v>
          </cell>
          <cell r="V65">
            <v>0</v>
          </cell>
          <cell r="W65">
            <v>9</v>
          </cell>
          <cell r="X65">
            <v>439200</v>
          </cell>
          <cell r="Y65">
            <v>9</v>
          </cell>
          <cell r="Z65">
            <v>439200</v>
          </cell>
          <cell r="AA65">
            <v>9</v>
          </cell>
        </row>
        <row r="66">
          <cell r="B66">
            <v>120009764</v>
          </cell>
          <cell r="C66" t="str">
            <v>Роутер передача данных PoE Ethernet/GSM</v>
          </cell>
          <cell r="D66" t="str">
            <v>ШТ</v>
          </cell>
          <cell r="E66">
            <v>182500</v>
          </cell>
          <cell r="F66">
            <v>3</v>
          </cell>
          <cell r="G66">
            <v>0</v>
          </cell>
          <cell r="H66">
            <v>0</v>
          </cell>
          <cell r="I66">
            <v>0</v>
          </cell>
          <cell r="J66">
            <v>0</v>
          </cell>
          <cell r="K66">
            <v>-3</v>
          </cell>
          <cell r="L66">
            <v>0</v>
          </cell>
          <cell r="M66">
            <v>547500</v>
          </cell>
          <cell r="N66">
            <v>547500</v>
          </cell>
          <cell r="O66">
            <v>0</v>
          </cell>
          <cell r="P66">
            <v>547500</v>
          </cell>
          <cell r="Q66">
            <v>0</v>
          </cell>
          <cell r="R66">
            <v>0</v>
          </cell>
          <cell r="S66">
            <v>0</v>
          </cell>
          <cell r="T66">
            <v>0</v>
          </cell>
          <cell r="U66">
            <v>0</v>
          </cell>
          <cell r="V66">
            <v>0</v>
          </cell>
          <cell r="W66">
            <v>3</v>
          </cell>
          <cell r="X66">
            <v>547500</v>
          </cell>
          <cell r="Y66">
            <v>3</v>
          </cell>
          <cell r="Z66">
            <v>547500</v>
          </cell>
          <cell r="AA66">
            <v>3</v>
          </cell>
        </row>
        <row r="67">
          <cell r="B67">
            <v>120009846</v>
          </cell>
          <cell r="C67" t="str">
            <v>Точка доступа Ubiquiti Rocket M5</v>
          </cell>
          <cell r="D67" t="str">
            <v>ШТ</v>
          </cell>
          <cell r="E67">
            <v>54050</v>
          </cell>
          <cell r="F67">
            <v>4</v>
          </cell>
          <cell r="G67">
            <v>0</v>
          </cell>
          <cell r="H67">
            <v>0</v>
          </cell>
          <cell r="I67">
            <v>0</v>
          </cell>
          <cell r="J67">
            <v>0</v>
          </cell>
          <cell r="K67">
            <v>-4</v>
          </cell>
          <cell r="L67">
            <v>0</v>
          </cell>
          <cell r="M67">
            <v>216200</v>
          </cell>
          <cell r="N67">
            <v>216200</v>
          </cell>
          <cell r="O67">
            <v>0</v>
          </cell>
          <cell r="P67">
            <v>216200</v>
          </cell>
          <cell r="Q67">
            <v>0</v>
          </cell>
          <cell r="R67">
            <v>0</v>
          </cell>
          <cell r="S67">
            <v>0</v>
          </cell>
          <cell r="T67">
            <v>0</v>
          </cell>
          <cell r="U67">
            <v>0</v>
          </cell>
          <cell r="V67">
            <v>0</v>
          </cell>
          <cell r="W67">
            <v>4</v>
          </cell>
          <cell r="X67">
            <v>216200</v>
          </cell>
          <cell r="Y67">
            <v>4</v>
          </cell>
          <cell r="Z67">
            <v>216200</v>
          </cell>
          <cell r="AA67">
            <v>4</v>
          </cell>
        </row>
        <row r="68">
          <cell r="B68">
            <v>120010244</v>
          </cell>
          <cell r="C68" t="str">
            <v>Монитор 23,8" 1920 x 1080</v>
          </cell>
          <cell r="D68" t="str">
            <v>ШТ</v>
          </cell>
          <cell r="E68">
            <v>105751.33</v>
          </cell>
          <cell r="F68">
            <v>234</v>
          </cell>
          <cell r="G68">
            <v>0</v>
          </cell>
          <cell r="H68">
            <v>0</v>
          </cell>
          <cell r="I68">
            <v>0</v>
          </cell>
          <cell r="J68">
            <v>0</v>
          </cell>
          <cell r="K68">
            <v>-234</v>
          </cell>
          <cell r="L68">
            <v>226</v>
          </cell>
          <cell r="M68">
            <v>24745811.219999999</v>
          </cell>
          <cell r="N68">
            <v>24745811.219999999</v>
          </cell>
          <cell r="O68">
            <v>0</v>
          </cell>
          <cell r="P68">
            <v>24745811.219999999</v>
          </cell>
          <cell r="Q68">
            <v>0</v>
          </cell>
          <cell r="R68">
            <v>0</v>
          </cell>
          <cell r="S68">
            <v>0</v>
          </cell>
          <cell r="T68">
            <v>0</v>
          </cell>
          <cell r="U68">
            <v>0</v>
          </cell>
          <cell r="V68">
            <v>0</v>
          </cell>
          <cell r="W68">
            <v>234</v>
          </cell>
          <cell r="X68">
            <v>24745811.219999999</v>
          </cell>
          <cell r="Y68">
            <v>234</v>
          </cell>
          <cell r="Z68">
            <v>24745811.219999999</v>
          </cell>
          <cell r="AA68">
            <v>234</v>
          </cell>
        </row>
        <row r="69">
          <cell r="B69">
            <v>120010245</v>
          </cell>
          <cell r="C69" t="str">
            <v>Ноутбук 14" i5 4,1GHz 4Gb 1000Gb</v>
          </cell>
          <cell r="D69" t="str">
            <v>ШТ</v>
          </cell>
          <cell r="E69">
            <v>488000</v>
          </cell>
          <cell r="F69">
            <v>16</v>
          </cell>
          <cell r="G69">
            <v>0</v>
          </cell>
          <cell r="H69">
            <v>0</v>
          </cell>
          <cell r="I69">
            <v>0</v>
          </cell>
          <cell r="J69">
            <v>0</v>
          </cell>
          <cell r="K69">
            <v>-16</v>
          </cell>
          <cell r="L69">
            <v>0</v>
          </cell>
          <cell r="M69">
            <v>7808000</v>
          </cell>
          <cell r="N69">
            <v>7808000</v>
          </cell>
          <cell r="O69">
            <v>0</v>
          </cell>
          <cell r="P69">
            <v>7808000</v>
          </cell>
          <cell r="Q69">
            <v>0</v>
          </cell>
          <cell r="R69">
            <v>0</v>
          </cell>
          <cell r="S69">
            <v>0</v>
          </cell>
          <cell r="T69">
            <v>0</v>
          </cell>
          <cell r="U69">
            <v>0</v>
          </cell>
          <cell r="V69">
            <v>0</v>
          </cell>
          <cell r="W69">
            <v>16</v>
          </cell>
          <cell r="X69">
            <v>7808000</v>
          </cell>
          <cell r="Y69">
            <v>16</v>
          </cell>
          <cell r="Z69">
            <v>7808000</v>
          </cell>
          <cell r="AA69">
            <v>16</v>
          </cell>
        </row>
        <row r="70">
          <cell r="B70">
            <v>120010246</v>
          </cell>
          <cell r="C70" t="str">
            <v>Компьютер Core i7 4,2GHz 16Gb</v>
          </cell>
          <cell r="D70" t="str">
            <v>ШТ</v>
          </cell>
          <cell r="E70">
            <v>520016.67</v>
          </cell>
          <cell r="F70">
            <v>226</v>
          </cell>
          <cell r="G70">
            <v>0</v>
          </cell>
          <cell r="H70">
            <v>0</v>
          </cell>
          <cell r="I70">
            <v>0</v>
          </cell>
          <cell r="J70">
            <v>0</v>
          </cell>
          <cell r="K70">
            <v>-226</v>
          </cell>
          <cell r="L70">
            <v>123</v>
          </cell>
          <cell r="M70">
            <v>117523767.42</v>
          </cell>
          <cell r="N70">
            <v>117523767.42</v>
          </cell>
          <cell r="O70">
            <v>0</v>
          </cell>
          <cell r="P70">
            <v>117523767.42</v>
          </cell>
          <cell r="Q70">
            <v>0</v>
          </cell>
          <cell r="R70">
            <v>0</v>
          </cell>
          <cell r="S70">
            <v>0</v>
          </cell>
          <cell r="T70">
            <v>0</v>
          </cell>
          <cell r="U70">
            <v>0</v>
          </cell>
          <cell r="V70">
            <v>0</v>
          </cell>
          <cell r="W70">
            <v>226</v>
          </cell>
          <cell r="X70">
            <v>117523767.42</v>
          </cell>
          <cell r="Y70">
            <v>226</v>
          </cell>
          <cell r="Z70">
            <v>117523767.42</v>
          </cell>
          <cell r="AA70">
            <v>226</v>
          </cell>
        </row>
        <row r="71">
          <cell r="B71">
            <v>120010933</v>
          </cell>
          <cell r="C71" t="str">
            <v>POS-терминал Celeron J1900 1,8GHz 4Gb</v>
          </cell>
          <cell r="D71" t="str">
            <v>КМП</v>
          </cell>
          <cell r="E71">
            <v>411885</v>
          </cell>
          <cell r="F71">
            <v>30</v>
          </cell>
          <cell r="G71">
            <v>0</v>
          </cell>
          <cell r="H71">
            <v>0</v>
          </cell>
          <cell r="I71">
            <v>0</v>
          </cell>
          <cell r="J71">
            <v>0</v>
          </cell>
          <cell r="K71">
            <v>-30</v>
          </cell>
          <cell r="L71">
            <v>0</v>
          </cell>
          <cell r="M71">
            <v>12356550</v>
          </cell>
          <cell r="N71">
            <v>12356550</v>
          </cell>
          <cell r="O71">
            <v>0</v>
          </cell>
          <cell r="P71">
            <v>12356550</v>
          </cell>
          <cell r="Q71">
            <v>0</v>
          </cell>
          <cell r="R71">
            <v>0</v>
          </cell>
          <cell r="S71">
            <v>0</v>
          </cell>
          <cell r="T71">
            <v>0</v>
          </cell>
          <cell r="U71">
            <v>0</v>
          </cell>
          <cell r="V71">
            <v>0</v>
          </cell>
          <cell r="W71">
            <v>30</v>
          </cell>
          <cell r="X71">
            <v>12356550</v>
          </cell>
          <cell r="Y71">
            <v>30</v>
          </cell>
          <cell r="Z71">
            <v>12356550</v>
          </cell>
          <cell r="AA71">
            <v>30</v>
          </cell>
        </row>
        <row r="72">
          <cell r="B72">
            <v>120010934</v>
          </cell>
          <cell r="C72" t="str">
            <v>Компьютер Celeron J5005 1,8GHz 2Gb</v>
          </cell>
          <cell r="D72" t="str">
            <v>ШТ</v>
          </cell>
          <cell r="E72">
            <v>200561</v>
          </cell>
          <cell r="F72">
            <v>30</v>
          </cell>
          <cell r="G72">
            <v>0</v>
          </cell>
          <cell r="H72">
            <v>0</v>
          </cell>
          <cell r="I72">
            <v>0</v>
          </cell>
          <cell r="J72">
            <v>0</v>
          </cell>
          <cell r="K72">
            <v>-30</v>
          </cell>
          <cell r="L72">
            <v>0</v>
          </cell>
          <cell r="M72">
            <v>6016830</v>
          </cell>
          <cell r="N72">
            <v>6016830</v>
          </cell>
          <cell r="O72">
            <v>0</v>
          </cell>
          <cell r="P72">
            <v>6016830</v>
          </cell>
          <cell r="Q72">
            <v>0</v>
          </cell>
          <cell r="R72">
            <v>0</v>
          </cell>
          <cell r="S72">
            <v>0</v>
          </cell>
          <cell r="T72">
            <v>0</v>
          </cell>
          <cell r="U72">
            <v>0</v>
          </cell>
          <cell r="V72">
            <v>0</v>
          </cell>
          <cell r="W72">
            <v>30</v>
          </cell>
          <cell r="X72">
            <v>6016830</v>
          </cell>
          <cell r="Y72">
            <v>30</v>
          </cell>
          <cell r="Z72">
            <v>6016830</v>
          </cell>
          <cell r="AA72">
            <v>30</v>
          </cell>
        </row>
        <row r="73">
          <cell r="B73">
            <v>120010935</v>
          </cell>
          <cell r="C73" t="str">
            <v>ИБП 2000ВА</v>
          </cell>
          <cell r="D73" t="str">
            <v>ШТ</v>
          </cell>
          <cell r="E73">
            <v>827946.67</v>
          </cell>
          <cell r="F73">
            <v>8</v>
          </cell>
          <cell r="G73">
            <v>0</v>
          </cell>
          <cell r="H73">
            <v>0</v>
          </cell>
          <cell r="I73">
            <v>0</v>
          </cell>
          <cell r="J73">
            <v>0</v>
          </cell>
          <cell r="K73">
            <v>-8</v>
          </cell>
          <cell r="L73">
            <v>0</v>
          </cell>
          <cell r="M73">
            <v>6623573.3600000003</v>
          </cell>
          <cell r="N73">
            <v>6623573.3600000003</v>
          </cell>
          <cell r="O73">
            <v>0</v>
          </cell>
          <cell r="P73">
            <v>6623573.3600000003</v>
          </cell>
          <cell r="Q73">
            <v>0</v>
          </cell>
          <cell r="R73">
            <v>0</v>
          </cell>
          <cell r="S73">
            <v>0</v>
          </cell>
          <cell r="T73">
            <v>0</v>
          </cell>
          <cell r="U73">
            <v>0</v>
          </cell>
          <cell r="V73">
            <v>0</v>
          </cell>
          <cell r="W73">
            <v>8</v>
          </cell>
          <cell r="X73">
            <v>6623573.3600000003</v>
          </cell>
          <cell r="Y73">
            <v>8</v>
          </cell>
          <cell r="Z73">
            <v>6623573.3600000003</v>
          </cell>
          <cell r="AA73">
            <v>8</v>
          </cell>
        </row>
        <row r="74">
          <cell r="B74">
            <v>120010938</v>
          </cell>
          <cell r="C74" t="str">
            <v>Антенна Wi-Fi всенаправленная 5GHz 75м/с</v>
          </cell>
          <cell r="D74" t="str">
            <v>КМП</v>
          </cell>
          <cell r="E74">
            <v>158000</v>
          </cell>
          <cell r="F74">
            <v>1</v>
          </cell>
          <cell r="G74">
            <v>0</v>
          </cell>
          <cell r="H74">
            <v>0</v>
          </cell>
          <cell r="I74">
            <v>0</v>
          </cell>
          <cell r="J74">
            <v>0</v>
          </cell>
          <cell r="K74">
            <v>-1</v>
          </cell>
          <cell r="L74">
            <v>0</v>
          </cell>
          <cell r="M74">
            <v>158000</v>
          </cell>
          <cell r="N74">
            <v>158000</v>
          </cell>
          <cell r="O74">
            <v>0</v>
          </cell>
          <cell r="P74">
            <v>158000</v>
          </cell>
          <cell r="Q74">
            <v>0</v>
          </cell>
          <cell r="R74">
            <v>0</v>
          </cell>
          <cell r="S74">
            <v>0</v>
          </cell>
          <cell r="T74">
            <v>0</v>
          </cell>
          <cell r="U74">
            <v>0</v>
          </cell>
          <cell r="V74">
            <v>0</v>
          </cell>
          <cell r="W74">
            <v>1</v>
          </cell>
          <cell r="X74">
            <v>158000</v>
          </cell>
          <cell r="Y74">
            <v>1</v>
          </cell>
          <cell r="Z74">
            <v>158000</v>
          </cell>
          <cell r="AA74">
            <v>1</v>
          </cell>
        </row>
        <row r="75">
          <cell r="B75">
            <v>150000939</v>
          </cell>
          <cell r="C75" t="str">
            <v>Проектор портативный 1280Х800</v>
          </cell>
          <cell r="D75" t="str">
            <v>ШТ</v>
          </cell>
          <cell r="E75">
            <v>323800</v>
          </cell>
          <cell r="F75">
            <v>5</v>
          </cell>
          <cell r="G75">
            <v>0</v>
          </cell>
          <cell r="H75">
            <v>0</v>
          </cell>
          <cell r="I75">
            <v>0</v>
          </cell>
          <cell r="J75">
            <v>0</v>
          </cell>
          <cell r="K75">
            <v>-5</v>
          </cell>
          <cell r="L75">
            <v>0</v>
          </cell>
          <cell r="M75">
            <v>1619000</v>
          </cell>
          <cell r="N75">
            <v>1619000</v>
          </cell>
          <cell r="O75">
            <v>0</v>
          </cell>
          <cell r="P75">
            <v>1619000</v>
          </cell>
          <cell r="Q75">
            <v>0</v>
          </cell>
          <cell r="R75">
            <v>0</v>
          </cell>
          <cell r="S75">
            <v>0</v>
          </cell>
          <cell r="T75">
            <v>0</v>
          </cell>
          <cell r="U75">
            <v>0</v>
          </cell>
          <cell r="V75">
            <v>0</v>
          </cell>
          <cell r="W75">
            <v>5</v>
          </cell>
          <cell r="X75">
            <v>1619000</v>
          </cell>
          <cell r="Y75">
            <v>5</v>
          </cell>
          <cell r="Z75">
            <v>1619000</v>
          </cell>
          <cell r="AA75">
            <v>5</v>
          </cell>
        </row>
        <row r="76">
          <cell r="B76">
            <v>150001422</v>
          </cell>
          <cell r="C76" t="str">
            <v>Телефон проводной</v>
          </cell>
          <cell r="D76" t="str">
            <v>ШТ</v>
          </cell>
          <cell r="E76">
            <v>25000</v>
          </cell>
          <cell r="F76">
            <v>10</v>
          </cell>
          <cell r="G76">
            <v>0</v>
          </cell>
          <cell r="H76">
            <v>0</v>
          </cell>
          <cell r="I76">
            <v>0</v>
          </cell>
          <cell r="J76">
            <v>0</v>
          </cell>
          <cell r="K76">
            <v>-10</v>
          </cell>
          <cell r="L76">
            <v>0</v>
          </cell>
          <cell r="M76">
            <v>250000</v>
          </cell>
          <cell r="N76">
            <v>250000</v>
          </cell>
          <cell r="O76">
            <v>0</v>
          </cell>
          <cell r="P76">
            <v>250000</v>
          </cell>
          <cell r="Q76">
            <v>0</v>
          </cell>
          <cell r="R76">
            <v>0</v>
          </cell>
          <cell r="S76">
            <v>0</v>
          </cell>
          <cell r="T76">
            <v>0</v>
          </cell>
          <cell r="U76">
            <v>0</v>
          </cell>
          <cell r="V76">
            <v>0</v>
          </cell>
          <cell r="W76">
            <v>10</v>
          </cell>
          <cell r="X76">
            <v>250000</v>
          </cell>
          <cell r="Y76">
            <v>10</v>
          </cell>
          <cell r="Z76">
            <v>250000</v>
          </cell>
          <cell r="AA76">
            <v>10</v>
          </cell>
        </row>
        <row r="77">
          <cell r="B77">
            <v>150003097</v>
          </cell>
          <cell r="C77" t="str">
            <v>Телевизор LCD 75" smart-tv</v>
          </cell>
          <cell r="D77" t="str">
            <v>ШТ</v>
          </cell>
          <cell r="E77">
            <v>1535273.81</v>
          </cell>
          <cell r="F77">
            <v>4</v>
          </cell>
          <cell r="G77">
            <v>0</v>
          </cell>
          <cell r="H77">
            <v>0</v>
          </cell>
          <cell r="I77">
            <v>0</v>
          </cell>
          <cell r="J77">
            <v>0</v>
          </cell>
          <cell r="K77">
            <v>-4</v>
          </cell>
          <cell r="L77">
            <v>0</v>
          </cell>
          <cell r="M77">
            <v>6141095.2400000002</v>
          </cell>
          <cell r="N77">
            <v>6141095.2400000002</v>
          </cell>
          <cell r="O77">
            <v>0</v>
          </cell>
          <cell r="P77">
            <v>6141095.2400000002</v>
          </cell>
          <cell r="Q77">
            <v>0</v>
          </cell>
          <cell r="R77">
            <v>0</v>
          </cell>
          <cell r="S77">
            <v>0</v>
          </cell>
          <cell r="T77">
            <v>0</v>
          </cell>
          <cell r="U77">
            <v>0</v>
          </cell>
          <cell r="V77">
            <v>0</v>
          </cell>
          <cell r="W77">
            <v>4</v>
          </cell>
          <cell r="X77">
            <v>6141095.2400000002</v>
          </cell>
          <cell r="Y77">
            <v>4</v>
          </cell>
          <cell r="Z77">
            <v>6141095.2400000002</v>
          </cell>
          <cell r="AA77">
            <v>4</v>
          </cell>
        </row>
        <row r="78">
          <cell r="B78">
            <v>210026430</v>
          </cell>
          <cell r="C78" t="str">
            <v>Батарея аккумуляторная 12В</v>
          </cell>
          <cell r="D78" t="str">
            <v>ШТ</v>
          </cell>
          <cell r="E78">
            <v>65400</v>
          </cell>
          <cell r="F78">
            <v>134</v>
          </cell>
          <cell r="G78">
            <v>0</v>
          </cell>
          <cell r="H78">
            <v>0</v>
          </cell>
          <cell r="I78">
            <v>0</v>
          </cell>
          <cell r="J78">
            <v>0</v>
          </cell>
          <cell r="K78">
            <v>-134</v>
          </cell>
          <cell r="L78">
            <v>0</v>
          </cell>
          <cell r="M78">
            <v>8763600</v>
          </cell>
          <cell r="N78">
            <v>8763600</v>
          </cell>
          <cell r="O78">
            <v>8763600</v>
          </cell>
          <cell r="P78">
            <v>0</v>
          </cell>
          <cell r="Q78">
            <v>0</v>
          </cell>
          <cell r="R78">
            <v>0</v>
          </cell>
          <cell r="S78">
            <v>0</v>
          </cell>
          <cell r="T78">
            <v>0</v>
          </cell>
          <cell r="U78">
            <v>0</v>
          </cell>
          <cell r="V78">
            <v>0</v>
          </cell>
          <cell r="W78">
            <v>134</v>
          </cell>
          <cell r="X78">
            <v>8763600</v>
          </cell>
          <cell r="Y78">
            <v>134</v>
          </cell>
          <cell r="Z78">
            <v>8763600</v>
          </cell>
          <cell r="AA78">
            <v>134</v>
          </cell>
        </row>
        <row r="79">
          <cell r="B79">
            <v>210027233</v>
          </cell>
          <cell r="C79" t="str">
            <v>Аккумулятор 12В 120Ач</v>
          </cell>
          <cell r="D79" t="str">
            <v>ШТ</v>
          </cell>
          <cell r="E79">
            <v>117187.5</v>
          </cell>
          <cell r="F79">
            <v>120</v>
          </cell>
          <cell r="G79">
            <v>0</v>
          </cell>
          <cell r="H79">
            <v>0</v>
          </cell>
          <cell r="I79">
            <v>0</v>
          </cell>
          <cell r="J79">
            <v>0</v>
          </cell>
          <cell r="K79">
            <v>-120</v>
          </cell>
          <cell r="L79">
            <v>0</v>
          </cell>
          <cell r="M79">
            <v>14062500</v>
          </cell>
          <cell r="N79">
            <v>14062500</v>
          </cell>
          <cell r="O79">
            <v>14062500</v>
          </cell>
          <cell r="P79">
            <v>0</v>
          </cell>
          <cell r="Q79">
            <v>0</v>
          </cell>
          <cell r="R79">
            <v>0</v>
          </cell>
          <cell r="S79">
            <v>0</v>
          </cell>
          <cell r="T79">
            <v>0</v>
          </cell>
          <cell r="U79">
            <v>0</v>
          </cell>
          <cell r="V79">
            <v>0</v>
          </cell>
          <cell r="W79">
            <v>120</v>
          </cell>
          <cell r="X79">
            <v>14062500</v>
          </cell>
          <cell r="Y79">
            <v>120</v>
          </cell>
          <cell r="Z79">
            <v>14062500</v>
          </cell>
          <cell r="AA79">
            <v>120</v>
          </cell>
        </row>
        <row r="80">
          <cell r="B80">
            <v>210029895</v>
          </cell>
          <cell r="C80" t="str">
            <v>Радиомост Wi-Fi 25dBi</v>
          </cell>
          <cell r="D80" t="str">
            <v>ШТ</v>
          </cell>
          <cell r="E80">
            <v>46940</v>
          </cell>
          <cell r="F80">
            <v>21</v>
          </cell>
          <cell r="G80">
            <v>0</v>
          </cell>
          <cell r="H80">
            <v>0</v>
          </cell>
          <cell r="I80">
            <v>0</v>
          </cell>
          <cell r="J80">
            <v>0</v>
          </cell>
          <cell r="K80">
            <v>-21</v>
          </cell>
          <cell r="L80">
            <v>0</v>
          </cell>
          <cell r="M80">
            <v>985740</v>
          </cell>
          <cell r="N80">
            <v>985740</v>
          </cell>
          <cell r="O80">
            <v>985740</v>
          </cell>
          <cell r="P80">
            <v>0</v>
          </cell>
          <cell r="Q80">
            <v>0</v>
          </cell>
          <cell r="R80">
            <v>0</v>
          </cell>
          <cell r="S80">
            <v>0</v>
          </cell>
          <cell r="T80">
            <v>0</v>
          </cell>
          <cell r="U80">
            <v>0</v>
          </cell>
          <cell r="V80">
            <v>0</v>
          </cell>
          <cell r="W80">
            <v>21</v>
          </cell>
          <cell r="X80">
            <v>985740</v>
          </cell>
          <cell r="Y80">
            <v>21</v>
          </cell>
          <cell r="Z80">
            <v>985740</v>
          </cell>
          <cell r="AA80">
            <v>21</v>
          </cell>
        </row>
        <row r="81">
          <cell r="B81">
            <v>210031091</v>
          </cell>
          <cell r="C81" t="str">
            <v>Аккумулятор 12В 75Ач</v>
          </cell>
          <cell r="D81" t="str">
            <v>ШТ</v>
          </cell>
          <cell r="E81">
            <v>0</v>
          </cell>
          <cell r="F81">
            <v>0</v>
          </cell>
          <cell r="G81">
            <v>12</v>
          </cell>
          <cell r="H81">
            <v>0</v>
          </cell>
          <cell r="I81">
            <v>0</v>
          </cell>
          <cell r="J81">
            <v>12</v>
          </cell>
          <cell r="K81">
            <v>12</v>
          </cell>
          <cell r="L81">
            <v>0</v>
          </cell>
          <cell r="M81">
            <v>0</v>
          </cell>
          <cell r="N81">
            <v>0</v>
          </cell>
          <cell r="O81">
            <v>0</v>
          </cell>
          <cell r="P81">
            <v>0</v>
          </cell>
          <cell r="Q81">
            <v>0</v>
          </cell>
          <cell r="R81">
            <v>0</v>
          </cell>
          <cell r="S81">
            <v>868560</v>
          </cell>
          <cell r="T81">
            <v>0</v>
          </cell>
          <cell r="U81">
            <v>0</v>
          </cell>
          <cell r="V81">
            <v>0</v>
          </cell>
          <cell r="W81">
            <v>0</v>
          </cell>
          <cell r="X81">
            <v>0</v>
          </cell>
          <cell r="Y81">
            <v>0</v>
          </cell>
          <cell r="Z81">
            <v>0</v>
          </cell>
          <cell r="AA81">
            <v>0</v>
          </cell>
        </row>
        <row r="82">
          <cell r="N82">
            <v>34745308.149999999</v>
          </cell>
          <cell r="O82">
            <v>23735188.850000001</v>
          </cell>
          <cell r="P82">
            <v>11010119.300000001</v>
          </cell>
        </row>
        <row r="83">
          <cell r="B83">
            <v>120001130</v>
          </cell>
          <cell r="C83" t="str">
            <v>Превентор трубный ПМТ1-156х21</v>
          </cell>
          <cell r="D83" t="str">
            <v>ШТ</v>
          </cell>
          <cell r="E83">
            <v>0</v>
          </cell>
          <cell r="F83">
            <v>0</v>
          </cell>
          <cell r="G83">
            <v>2</v>
          </cell>
          <cell r="H83">
            <v>0</v>
          </cell>
          <cell r="I83">
            <v>0</v>
          </cell>
          <cell r="J83">
            <v>0</v>
          </cell>
          <cell r="K83">
            <v>2</v>
          </cell>
          <cell r="L83">
            <v>0</v>
          </cell>
          <cell r="M83">
            <v>0</v>
          </cell>
          <cell r="N83">
            <v>0</v>
          </cell>
          <cell r="O83">
            <v>0</v>
          </cell>
          <cell r="P83">
            <v>0</v>
          </cell>
          <cell r="Q83">
            <v>0</v>
          </cell>
          <cell r="R83">
            <v>0</v>
          </cell>
          <cell r="S83">
            <v>2806720</v>
          </cell>
          <cell r="T83">
            <v>0</v>
          </cell>
          <cell r="U83">
            <v>0</v>
          </cell>
          <cell r="V83">
            <v>0</v>
          </cell>
          <cell r="W83">
            <v>0</v>
          </cell>
          <cell r="X83">
            <v>0</v>
          </cell>
          <cell r="Y83">
            <v>0</v>
          </cell>
          <cell r="Z83">
            <v>0</v>
          </cell>
          <cell r="AA83">
            <v>0</v>
          </cell>
        </row>
        <row r="84">
          <cell r="B84">
            <v>120002516</v>
          </cell>
          <cell r="C84" t="str">
            <v>Арматура АФК 3 1/16"</v>
          </cell>
          <cell r="D84" t="str">
            <v>ШТ</v>
          </cell>
          <cell r="E84">
            <v>0</v>
          </cell>
          <cell r="F84">
            <v>0</v>
          </cell>
          <cell r="G84">
            <v>1</v>
          </cell>
          <cell r="H84">
            <v>0</v>
          </cell>
          <cell r="I84">
            <v>0</v>
          </cell>
          <cell r="J84">
            <v>1</v>
          </cell>
          <cell r="K84">
            <v>1</v>
          </cell>
          <cell r="L84">
            <v>0</v>
          </cell>
          <cell r="M84">
            <v>0</v>
          </cell>
          <cell r="N84">
            <v>0</v>
          </cell>
          <cell r="O84">
            <v>0</v>
          </cell>
          <cell r="P84">
            <v>0</v>
          </cell>
          <cell r="Q84">
            <v>0</v>
          </cell>
          <cell r="R84">
            <v>0</v>
          </cell>
          <cell r="S84">
            <v>100980000</v>
          </cell>
          <cell r="T84">
            <v>0</v>
          </cell>
          <cell r="U84">
            <v>1</v>
          </cell>
          <cell r="V84">
            <v>100980000</v>
          </cell>
          <cell r="W84">
            <v>0</v>
          </cell>
          <cell r="X84">
            <v>0</v>
          </cell>
          <cell r="Y84">
            <v>0</v>
          </cell>
          <cell r="Z84">
            <v>0</v>
          </cell>
          <cell r="AA84">
            <v>0</v>
          </cell>
        </row>
        <row r="85">
          <cell r="B85">
            <v>120006264</v>
          </cell>
          <cell r="C85" t="str">
            <v>Вертлюг ВП-80-20</v>
          </cell>
          <cell r="D85" t="str">
            <v>ШТ</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row>
        <row r="86">
          <cell r="B86">
            <v>120006733</v>
          </cell>
          <cell r="C86" t="str">
            <v>Труба обсадная ОГ-1М-127х5,6 Д</v>
          </cell>
          <cell r="D86" t="str">
            <v>Т</v>
          </cell>
          <cell r="E86">
            <v>0</v>
          </cell>
          <cell r="F86">
            <v>0</v>
          </cell>
          <cell r="G86">
            <v>31.65</v>
          </cell>
          <cell r="H86">
            <v>0</v>
          </cell>
          <cell r="I86">
            <v>0</v>
          </cell>
          <cell r="J86">
            <v>0</v>
          </cell>
          <cell r="K86">
            <v>31.65</v>
          </cell>
          <cell r="L86">
            <v>0</v>
          </cell>
          <cell r="M86">
            <v>0</v>
          </cell>
          <cell r="N86">
            <v>0</v>
          </cell>
          <cell r="O86">
            <v>0</v>
          </cell>
          <cell r="P86">
            <v>0</v>
          </cell>
          <cell r="Q86">
            <v>0</v>
          </cell>
          <cell r="R86">
            <v>0</v>
          </cell>
          <cell r="S86">
            <v>7856967.2999999998</v>
          </cell>
          <cell r="T86">
            <v>0</v>
          </cell>
          <cell r="U86">
            <v>0</v>
          </cell>
          <cell r="V86">
            <v>0</v>
          </cell>
          <cell r="W86">
            <v>0</v>
          </cell>
          <cell r="X86">
            <v>0</v>
          </cell>
          <cell r="Y86">
            <v>0</v>
          </cell>
          <cell r="Z86">
            <v>0</v>
          </cell>
          <cell r="AA86">
            <v>0</v>
          </cell>
        </row>
        <row r="87">
          <cell r="B87">
            <v>120007790</v>
          </cell>
          <cell r="C87" t="str">
            <v>Труба обсадная ОГ-1М-101,6х10,2 Д</v>
          </cell>
          <cell r="D87" t="str">
            <v>Т</v>
          </cell>
          <cell r="E87">
            <v>0</v>
          </cell>
          <cell r="F87">
            <v>0</v>
          </cell>
          <cell r="G87">
            <v>100.69</v>
          </cell>
          <cell r="H87">
            <v>0</v>
          </cell>
          <cell r="I87">
            <v>0</v>
          </cell>
          <cell r="J87">
            <v>0</v>
          </cell>
          <cell r="K87">
            <v>100.69</v>
          </cell>
          <cell r="L87">
            <v>0</v>
          </cell>
          <cell r="M87">
            <v>0</v>
          </cell>
          <cell r="N87">
            <v>0</v>
          </cell>
          <cell r="O87">
            <v>0</v>
          </cell>
          <cell r="P87">
            <v>0</v>
          </cell>
          <cell r="Q87">
            <v>0</v>
          </cell>
          <cell r="R87">
            <v>0</v>
          </cell>
          <cell r="S87">
            <v>24792521.949999999</v>
          </cell>
          <cell r="T87">
            <v>0</v>
          </cell>
          <cell r="U87">
            <v>0</v>
          </cell>
          <cell r="V87">
            <v>0</v>
          </cell>
          <cell r="W87">
            <v>0</v>
          </cell>
          <cell r="X87">
            <v>0</v>
          </cell>
          <cell r="Y87">
            <v>0</v>
          </cell>
          <cell r="Z87">
            <v>0</v>
          </cell>
          <cell r="AA87">
            <v>0</v>
          </cell>
        </row>
        <row r="88">
          <cell r="B88">
            <v>120007821</v>
          </cell>
          <cell r="C88" t="str">
            <v>Труба обсадная ОГ-1М-114х8,6 Д</v>
          </cell>
          <cell r="D88" t="str">
            <v>Т</v>
          </cell>
          <cell r="E88">
            <v>0</v>
          </cell>
          <cell r="F88">
            <v>0</v>
          </cell>
          <cell r="G88">
            <v>36.979999999999997</v>
          </cell>
          <cell r="H88">
            <v>0</v>
          </cell>
          <cell r="I88">
            <v>0</v>
          </cell>
          <cell r="J88">
            <v>0</v>
          </cell>
          <cell r="K88">
            <v>36.979999999999997</v>
          </cell>
          <cell r="L88">
            <v>0</v>
          </cell>
          <cell r="M88">
            <v>0</v>
          </cell>
          <cell r="N88">
            <v>0</v>
          </cell>
          <cell r="O88">
            <v>0</v>
          </cell>
          <cell r="P88">
            <v>0</v>
          </cell>
          <cell r="Q88">
            <v>0</v>
          </cell>
          <cell r="R88">
            <v>0</v>
          </cell>
          <cell r="S88">
            <v>9708147.9900000002</v>
          </cell>
          <cell r="T88">
            <v>0</v>
          </cell>
          <cell r="U88">
            <v>0</v>
          </cell>
          <cell r="V88">
            <v>0</v>
          </cell>
          <cell r="W88">
            <v>0</v>
          </cell>
          <cell r="X88">
            <v>0</v>
          </cell>
          <cell r="Y88">
            <v>0</v>
          </cell>
          <cell r="Z88">
            <v>0</v>
          </cell>
          <cell r="AA88">
            <v>0</v>
          </cell>
        </row>
        <row r="89">
          <cell r="B89">
            <v>120010212</v>
          </cell>
          <cell r="C89" t="str">
            <v>Труба НКТ 89х11 Т95</v>
          </cell>
          <cell r="D89" t="str">
            <v>Т</v>
          </cell>
          <cell r="E89">
            <v>0</v>
          </cell>
          <cell r="F89">
            <v>0</v>
          </cell>
          <cell r="G89">
            <v>147.62200000000001</v>
          </cell>
          <cell r="H89">
            <v>0</v>
          </cell>
          <cell r="I89">
            <v>0</v>
          </cell>
          <cell r="J89">
            <v>0</v>
          </cell>
          <cell r="K89">
            <v>147.62200000000001</v>
          </cell>
          <cell r="L89">
            <v>0</v>
          </cell>
          <cell r="M89">
            <v>0</v>
          </cell>
          <cell r="N89">
            <v>0</v>
          </cell>
          <cell r="O89">
            <v>0</v>
          </cell>
          <cell r="P89">
            <v>0</v>
          </cell>
          <cell r="Q89">
            <v>0</v>
          </cell>
          <cell r="R89">
            <v>0</v>
          </cell>
          <cell r="S89">
            <v>174132516.31</v>
          </cell>
          <cell r="T89">
            <v>0</v>
          </cell>
          <cell r="U89">
            <v>0</v>
          </cell>
          <cell r="V89">
            <v>0</v>
          </cell>
          <cell r="W89">
            <v>0</v>
          </cell>
          <cell r="X89">
            <v>0</v>
          </cell>
          <cell r="Y89">
            <v>0</v>
          </cell>
          <cell r="Z89">
            <v>0</v>
          </cell>
          <cell r="AA89">
            <v>0</v>
          </cell>
        </row>
        <row r="90">
          <cell r="B90">
            <v>120010218</v>
          </cell>
          <cell r="C90" t="str">
            <v>Труба обсадная 340мм R95</v>
          </cell>
          <cell r="D90" t="str">
            <v>Т</v>
          </cell>
          <cell r="E90">
            <v>0</v>
          </cell>
          <cell r="F90">
            <v>0</v>
          </cell>
          <cell r="G90">
            <v>277.50700000000001</v>
          </cell>
          <cell r="H90">
            <v>0</v>
          </cell>
          <cell r="I90">
            <v>0</v>
          </cell>
          <cell r="J90">
            <v>0</v>
          </cell>
          <cell r="K90">
            <v>277.50700000000001</v>
          </cell>
          <cell r="L90">
            <v>0</v>
          </cell>
          <cell r="M90">
            <v>0</v>
          </cell>
          <cell r="N90">
            <v>0</v>
          </cell>
          <cell r="O90">
            <v>0</v>
          </cell>
          <cell r="P90">
            <v>0</v>
          </cell>
          <cell r="Q90">
            <v>0</v>
          </cell>
          <cell r="R90">
            <v>0</v>
          </cell>
          <cell r="S90">
            <v>321403540.10000002</v>
          </cell>
          <cell r="T90">
            <v>0</v>
          </cell>
          <cell r="U90">
            <v>0</v>
          </cell>
          <cell r="V90">
            <v>0</v>
          </cell>
          <cell r="W90">
            <v>0</v>
          </cell>
          <cell r="X90">
            <v>0</v>
          </cell>
          <cell r="Y90">
            <v>0</v>
          </cell>
          <cell r="Z90">
            <v>0</v>
          </cell>
          <cell r="AA90">
            <v>0</v>
          </cell>
        </row>
        <row r="91">
          <cell r="B91">
            <v>120010219</v>
          </cell>
          <cell r="C91" t="str">
            <v>Труба обсадная 473мм K55</v>
          </cell>
          <cell r="D91" t="str">
            <v>Т</v>
          </cell>
          <cell r="E91">
            <v>0</v>
          </cell>
          <cell r="F91">
            <v>0</v>
          </cell>
          <cell r="G91">
            <v>110.893</v>
          </cell>
          <cell r="H91">
            <v>0</v>
          </cell>
          <cell r="I91">
            <v>0</v>
          </cell>
          <cell r="J91">
            <v>0</v>
          </cell>
          <cell r="K91">
            <v>110.893</v>
          </cell>
          <cell r="L91">
            <v>0</v>
          </cell>
          <cell r="M91">
            <v>0</v>
          </cell>
          <cell r="N91">
            <v>0</v>
          </cell>
          <cell r="O91">
            <v>0</v>
          </cell>
          <cell r="P91">
            <v>0</v>
          </cell>
          <cell r="Q91">
            <v>0</v>
          </cell>
          <cell r="R91">
            <v>0</v>
          </cell>
          <cell r="S91">
            <v>121737409.44</v>
          </cell>
          <cell r="T91">
            <v>0</v>
          </cell>
          <cell r="U91">
            <v>0</v>
          </cell>
          <cell r="V91">
            <v>0</v>
          </cell>
          <cell r="W91">
            <v>0</v>
          </cell>
          <cell r="X91">
            <v>0</v>
          </cell>
          <cell r="Y91">
            <v>0</v>
          </cell>
          <cell r="Z91">
            <v>0</v>
          </cell>
          <cell r="AA91">
            <v>0</v>
          </cell>
        </row>
        <row r="92">
          <cell r="B92">
            <v>120010220</v>
          </cell>
          <cell r="C92" t="str">
            <v>Труба обсадная 762мм Х56</v>
          </cell>
          <cell r="D92" t="str">
            <v>ШТ</v>
          </cell>
          <cell r="E92">
            <v>0</v>
          </cell>
          <cell r="F92">
            <v>0</v>
          </cell>
          <cell r="G92">
            <v>4</v>
          </cell>
          <cell r="H92">
            <v>0</v>
          </cell>
          <cell r="I92">
            <v>0</v>
          </cell>
          <cell r="J92">
            <v>0</v>
          </cell>
          <cell r="K92">
            <v>4</v>
          </cell>
          <cell r="L92">
            <v>0</v>
          </cell>
          <cell r="M92">
            <v>0</v>
          </cell>
          <cell r="N92">
            <v>0</v>
          </cell>
          <cell r="O92">
            <v>0</v>
          </cell>
          <cell r="P92">
            <v>0</v>
          </cell>
          <cell r="Q92">
            <v>0</v>
          </cell>
          <cell r="R92">
            <v>0</v>
          </cell>
          <cell r="S92">
            <v>19069200</v>
          </cell>
          <cell r="T92">
            <v>0</v>
          </cell>
          <cell r="U92">
            <v>0</v>
          </cell>
          <cell r="V92">
            <v>0</v>
          </cell>
          <cell r="W92">
            <v>0</v>
          </cell>
          <cell r="X92">
            <v>0</v>
          </cell>
          <cell r="Y92">
            <v>0</v>
          </cell>
          <cell r="Z92">
            <v>0</v>
          </cell>
          <cell r="AA92">
            <v>0</v>
          </cell>
        </row>
        <row r="93">
          <cell r="B93">
            <v>120010763</v>
          </cell>
          <cell r="C93" t="str">
            <v>Труба бурильная ведущая ВБТ-80К правое</v>
          </cell>
          <cell r="D93" t="str">
            <v>ШТ</v>
          </cell>
          <cell r="E93">
            <v>0</v>
          </cell>
          <cell r="F93">
            <v>0</v>
          </cell>
          <cell r="G93">
            <v>4</v>
          </cell>
          <cell r="H93">
            <v>0</v>
          </cell>
          <cell r="I93">
            <v>0</v>
          </cell>
          <cell r="J93">
            <v>2</v>
          </cell>
          <cell r="K93">
            <v>4</v>
          </cell>
          <cell r="L93">
            <v>0</v>
          </cell>
          <cell r="M93">
            <v>0</v>
          </cell>
          <cell r="N93">
            <v>0</v>
          </cell>
          <cell r="O93">
            <v>0</v>
          </cell>
          <cell r="P93">
            <v>0</v>
          </cell>
          <cell r="Q93">
            <v>0</v>
          </cell>
          <cell r="R93">
            <v>0</v>
          </cell>
          <cell r="S93">
            <v>10047000</v>
          </cell>
          <cell r="T93">
            <v>0</v>
          </cell>
          <cell r="U93">
            <v>0</v>
          </cell>
          <cell r="V93">
            <v>0</v>
          </cell>
          <cell r="W93">
            <v>0</v>
          </cell>
          <cell r="X93">
            <v>0</v>
          </cell>
          <cell r="Y93">
            <v>0</v>
          </cell>
          <cell r="Z93">
            <v>0</v>
          </cell>
          <cell r="AA93">
            <v>0</v>
          </cell>
        </row>
        <row r="94">
          <cell r="B94">
            <v>120010764</v>
          </cell>
          <cell r="C94" t="str">
            <v>Труба бурильная ведущая ВБТ-80К левое</v>
          </cell>
          <cell r="D94" t="str">
            <v>ШТ</v>
          </cell>
          <cell r="E94">
            <v>0</v>
          </cell>
          <cell r="F94">
            <v>0</v>
          </cell>
          <cell r="G94">
            <v>3</v>
          </cell>
          <cell r="H94">
            <v>0</v>
          </cell>
          <cell r="I94">
            <v>0</v>
          </cell>
          <cell r="J94">
            <v>2</v>
          </cell>
          <cell r="K94">
            <v>3</v>
          </cell>
          <cell r="L94">
            <v>0</v>
          </cell>
          <cell r="M94">
            <v>0</v>
          </cell>
          <cell r="N94">
            <v>0</v>
          </cell>
          <cell r="O94">
            <v>0</v>
          </cell>
          <cell r="P94">
            <v>0</v>
          </cell>
          <cell r="Q94">
            <v>0</v>
          </cell>
          <cell r="R94">
            <v>0</v>
          </cell>
          <cell r="S94">
            <v>7092750</v>
          </cell>
          <cell r="T94">
            <v>0</v>
          </cell>
          <cell r="U94">
            <v>0</v>
          </cell>
          <cell r="V94">
            <v>0</v>
          </cell>
          <cell r="W94">
            <v>0</v>
          </cell>
          <cell r="X94">
            <v>0</v>
          </cell>
          <cell r="Y94">
            <v>0</v>
          </cell>
          <cell r="Z94">
            <v>0</v>
          </cell>
          <cell r="AA94">
            <v>0</v>
          </cell>
        </row>
        <row r="95">
          <cell r="B95">
            <v>150004098</v>
          </cell>
          <cell r="C95" t="str">
            <v>Вагон-инструменталка 8х2,5х2,5</v>
          </cell>
          <cell r="D95" t="str">
            <v>КМП</v>
          </cell>
          <cell r="E95">
            <v>11010119.300000001</v>
          </cell>
          <cell r="F95">
            <v>1</v>
          </cell>
          <cell r="G95">
            <v>0</v>
          </cell>
          <cell r="H95">
            <v>0</v>
          </cell>
          <cell r="I95">
            <v>0</v>
          </cell>
          <cell r="J95">
            <v>0</v>
          </cell>
          <cell r="K95">
            <v>-1</v>
          </cell>
          <cell r="L95">
            <v>1</v>
          </cell>
          <cell r="M95">
            <v>11010119.300000001</v>
          </cell>
          <cell r="N95">
            <v>11010119.300000001</v>
          </cell>
          <cell r="O95">
            <v>0</v>
          </cell>
          <cell r="P95">
            <v>11010119.300000001</v>
          </cell>
          <cell r="Q95">
            <v>0</v>
          </cell>
          <cell r="R95">
            <v>0</v>
          </cell>
          <cell r="S95">
            <v>0</v>
          </cell>
          <cell r="T95">
            <v>0</v>
          </cell>
          <cell r="U95">
            <v>0</v>
          </cell>
          <cell r="V95">
            <v>0</v>
          </cell>
          <cell r="W95">
            <v>1</v>
          </cell>
          <cell r="X95">
            <v>11010119.300000001</v>
          </cell>
          <cell r="Y95">
            <v>1</v>
          </cell>
          <cell r="Z95">
            <v>11010119.300000001</v>
          </cell>
          <cell r="AA95">
            <v>1</v>
          </cell>
        </row>
        <row r="96">
          <cell r="B96">
            <v>210001426</v>
          </cell>
          <cell r="C96" t="str">
            <v>Колокол К 100-78 правый</v>
          </cell>
          <cell r="D96" t="str">
            <v>ШТ</v>
          </cell>
          <cell r="E96">
            <v>120797.6</v>
          </cell>
          <cell r="F96">
            <v>2</v>
          </cell>
          <cell r="G96">
            <v>0</v>
          </cell>
          <cell r="H96">
            <v>0</v>
          </cell>
          <cell r="I96">
            <v>0</v>
          </cell>
          <cell r="J96">
            <v>0</v>
          </cell>
          <cell r="K96">
            <v>-2</v>
          </cell>
          <cell r="L96">
            <v>2</v>
          </cell>
          <cell r="M96">
            <v>241595.2</v>
          </cell>
          <cell r="N96">
            <v>241595.2</v>
          </cell>
          <cell r="O96">
            <v>241595.2</v>
          </cell>
          <cell r="P96">
            <v>0</v>
          </cell>
          <cell r="Q96">
            <v>0</v>
          </cell>
          <cell r="R96">
            <v>0</v>
          </cell>
          <cell r="S96">
            <v>0</v>
          </cell>
          <cell r="T96">
            <v>0</v>
          </cell>
          <cell r="U96">
            <v>0</v>
          </cell>
          <cell r="V96">
            <v>0</v>
          </cell>
          <cell r="W96">
            <v>2</v>
          </cell>
          <cell r="X96">
            <v>241595.2</v>
          </cell>
          <cell r="Y96">
            <v>2</v>
          </cell>
          <cell r="Z96">
            <v>241595.2</v>
          </cell>
          <cell r="AA96">
            <v>2</v>
          </cell>
        </row>
        <row r="97">
          <cell r="B97">
            <v>210001427</v>
          </cell>
          <cell r="C97" t="str">
            <v>Колокол К 110-91 левый</v>
          </cell>
          <cell r="D97" t="str">
            <v>ШТ</v>
          </cell>
          <cell r="E97">
            <v>140386.4</v>
          </cell>
          <cell r="F97">
            <v>1</v>
          </cell>
          <cell r="G97">
            <v>0</v>
          </cell>
          <cell r="H97">
            <v>0</v>
          </cell>
          <cell r="I97">
            <v>0</v>
          </cell>
          <cell r="J97">
            <v>0</v>
          </cell>
          <cell r="K97">
            <v>-1</v>
          </cell>
          <cell r="L97">
            <v>1</v>
          </cell>
          <cell r="M97">
            <v>140386.4</v>
          </cell>
          <cell r="N97">
            <v>140386.4</v>
          </cell>
          <cell r="O97">
            <v>140386.4</v>
          </cell>
          <cell r="P97">
            <v>0</v>
          </cell>
          <cell r="Q97">
            <v>0</v>
          </cell>
          <cell r="R97">
            <v>0</v>
          </cell>
          <cell r="S97">
            <v>0</v>
          </cell>
          <cell r="T97">
            <v>0</v>
          </cell>
          <cell r="U97">
            <v>0</v>
          </cell>
          <cell r="V97">
            <v>0</v>
          </cell>
          <cell r="W97">
            <v>1</v>
          </cell>
          <cell r="X97">
            <v>140386.4</v>
          </cell>
          <cell r="Y97">
            <v>1</v>
          </cell>
          <cell r="Z97">
            <v>140386.4</v>
          </cell>
          <cell r="AA97">
            <v>1</v>
          </cell>
        </row>
        <row r="98">
          <cell r="B98">
            <v>210001434</v>
          </cell>
          <cell r="C98" t="str">
            <v>Колокол К 85-64 правый</v>
          </cell>
          <cell r="D98" t="str">
            <v>ШТ</v>
          </cell>
          <cell r="E98">
            <v>104473.60000000001</v>
          </cell>
          <cell r="F98">
            <v>1</v>
          </cell>
          <cell r="G98">
            <v>0</v>
          </cell>
          <cell r="H98">
            <v>0</v>
          </cell>
          <cell r="I98">
            <v>0</v>
          </cell>
          <cell r="J98">
            <v>0</v>
          </cell>
          <cell r="K98">
            <v>-1</v>
          </cell>
          <cell r="L98">
            <v>1</v>
          </cell>
          <cell r="M98">
            <v>104473.60000000001</v>
          </cell>
          <cell r="N98">
            <v>104473.60000000001</v>
          </cell>
          <cell r="O98">
            <v>104473.60000000001</v>
          </cell>
          <cell r="P98">
            <v>0</v>
          </cell>
          <cell r="Q98">
            <v>0</v>
          </cell>
          <cell r="R98">
            <v>0</v>
          </cell>
          <cell r="S98">
            <v>0</v>
          </cell>
          <cell r="T98">
            <v>0</v>
          </cell>
          <cell r="U98">
            <v>0</v>
          </cell>
          <cell r="V98">
            <v>0</v>
          </cell>
          <cell r="W98">
            <v>1</v>
          </cell>
          <cell r="X98">
            <v>104473.60000000001</v>
          </cell>
          <cell r="Y98">
            <v>1</v>
          </cell>
          <cell r="Z98">
            <v>104473.60000000001</v>
          </cell>
          <cell r="AA98">
            <v>1</v>
          </cell>
        </row>
        <row r="99">
          <cell r="B99">
            <v>210001478</v>
          </cell>
          <cell r="C99" t="str">
            <v>Фрезер ФКК-115</v>
          </cell>
          <cell r="D99" t="str">
            <v>ШТ</v>
          </cell>
          <cell r="E99">
            <v>254826</v>
          </cell>
          <cell r="F99">
            <v>1</v>
          </cell>
          <cell r="G99">
            <v>0</v>
          </cell>
          <cell r="H99">
            <v>0</v>
          </cell>
          <cell r="I99">
            <v>0</v>
          </cell>
          <cell r="J99">
            <v>0</v>
          </cell>
          <cell r="K99">
            <v>-1</v>
          </cell>
          <cell r="L99">
            <v>1</v>
          </cell>
          <cell r="M99">
            <v>254826</v>
          </cell>
          <cell r="N99">
            <v>254826</v>
          </cell>
          <cell r="O99">
            <v>254826</v>
          </cell>
          <cell r="P99">
            <v>0</v>
          </cell>
          <cell r="Q99">
            <v>0</v>
          </cell>
          <cell r="R99">
            <v>0</v>
          </cell>
          <cell r="S99">
            <v>0</v>
          </cell>
          <cell r="T99">
            <v>0</v>
          </cell>
          <cell r="U99">
            <v>0</v>
          </cell>
          <cell r="V99">
            <v>0</v>
          </cell>
          <cell r="W99">
            <v>1</v>
          </cell>
          <cell r="X99">
            <v>254826</v>
          </cell>
          <cell r="Y99">
            <v>1</v>
          </cell>
          <cell r="Z99">
            <v>254826</v>
          </cell>
          <cell r="AA99">
            <v>1</v>
          </cell>
        </row>
        <row r="100">
          <cell r="B100">
            <v>210001533</v>
          </cell>
          <cell r="C100" t="str">
            <v>Долото III-93 С-ЦВ</v>
          </cell>
          <cell r="D100" t="str">
            <v>ШТ</v>
          </cell>
          <cell r="E100">
            <v>0</v>
          </cell>
          <cell r="F100">
            <v>0</v>
          </cell>
          <cell r="G100">
            <v>1</v>
          </cell>
          <cell r="H100">
            <v>0</v>
          </cell>
          <cell r="I100">
            <v>0</v>
          </cell>
          <cell r="J100">
            <v>0</v>
          </cell>
          <cell r="K100">
            <v>1</v>
          </cell>
          <cell r="L100">
            <v>0</v>
          </cell>
          <cell r="M100">
            <v>0</v>
          </cell>
          <cell r="N100">
            <v>0</v>
          </cell>
          <cell r="O100">
            <v>0</v>
          </cell>
          <cell r="P100">
            <v>0</v>
          </cell>
          <cell r="Q100">
            <v>0</v>
          </cell>
          <cell r="R100">
            <v>0</v>
          </cell>
          <cell r="S100">
            <v>186000</v>
          </cell>
          <cell r="T100">
            <v>0</v>
          </cell>
          <cell r="U100">
            <v>0</v>
          </cell>
          <cell r="V100">
            <v>0</v>
          </cell>
          <cell r="W100">
            <v>0</v>
          </cell>
          <cell r="X100">
            <v>0</v>
          </cell>
          <cell r="Y100">
            <v>0</v>
          </cell>
          <cell r="Z100">
            <v>0</v>
          </cell>
          <cell r="AA100">
            <v>0</v>
          </cell>
        </row>
        <row r="101">
          <cell r="B101">
            <v>210008955</v>
          </cell>
          <cell r="C101" t="str">
            <v>уплотнение резиновые БУ-10322</v>
          </cell>
          <cell r="D101" t="str">
            <v>ШТ</v>
          </cell>
          <cell r="E101">
            <v>0</v>
          </cell>
          <cell r="F101">
            <v>0</v>
          </cell>
          <cell r="G101">
            <v>6</v>
          </cell>
          <cell r="H101">
            <v>0</v>
          </cell>
          <cell r="I101">
            <v>0</v>
          </cell>
          <cell r="J101">
            <v>0</v>
          </cell>
          <cell r="K101">
            <v>6</v>
          </cell>
          <cell r="L101">
            <v>0</v>
          </cell>
          <cell r="M101">
            <v>0</v>
          </cell>
          <cell r="N101">
            <v>0</v>
          </cell>
          <cell r="O101">
            <v>0</v>
          </cell>
          <cell r="P101">
            <v>0</v>
          </cell>
          <cell r="Q101">
            <v>0</v>
          </cell>
          <cell r="R101">
            <v>0</v>
          </cell>
          <cell r="S101">
            <v>120000</v>
          </cell>
          <cell r="T101">
            <v>0</v>
          </cell>
          <cell r="U101">
            <v>0</v>
          </cell>
          <cell r="V101">
            <v>0</v>
          </cell>
          <cell r="W101">
            <v>0</v>
          </cell>
          <cell r="X101">
            <v>0</v>
          </cell>
          <cell r="Y101">
            <v>0</v>
          </cell>
          <cell r="Z101">
            <v>0</v>
          </cell>
          <cell r="AA101">
            <v>0</v>
          </cell>
        </row>
        <row r="102">
          <cell r="B102">
            <v>210009159</v>
          </cell>
          <cell r="C102" t="str">
            <v>Пробка ПРЗ-140-60-350-Т100-К1</v>
          </cell>
          <cell r="D102" t="str">
            <v>ШТ</v>
          </cell>
          <cell r="E102">
            <v>1106829</v>
          </cell>
          <cell r="F102">
            <v>3</v>
          </cell>
          <cell r="G102">
            <v>0</v>
          </cell>
          <cell r="H102">
            <v>0</v>
          </cell>
          <cell r="I102">
            <v>0</v>
          </cell>
          <cell r="J102">
            <v>0</v>
          </cell>
          <cell r="K102">
            <v>-3</v>
          </cell>
          <cell r="L102">
            <v>3</v>
          </cell>
          <cell r="M102">
            <v>3320487</v>
          </cell>
          <cell r="N102">
            <v>3320487</v>
          </cell>
          <cell r="O102">
            <v>3320487</v>
          </cell>
          <cell r="P102">
            <v>0</v>
          </cell>
          <cell r="Q102">
            <v>0</v>
          </cell>
          <cell r="R102">
            <v>0</v>
          </cell>
          <cell r="S102">
            <v>0</v>
          </cell>
          <cell r="T102">
            <v>0</v>
          </cell>
          <cell r="U102">
            <v>0</v>
          </cell>
          <cell r="V102">
            <v>0</v>
          </cell>
          <cell r="W102">
            <v>3</v>
          </cell>
          <cell r="X102">
            <v>3320487</v>
          </cell>
          <cell r="Y102">
            <v>3</v>
          </cell>
          <cell r="Z102">
            <v>3320487</v>
          </cell>
          <cell r="AA102">
            <v>3</v>
          </cell>
        </row>
        <row r="103">
          <cell r="B103">
            <v>210013747</v>
          </cell>
          <cell r="C103" t="str">
            <v>Карбоксиметилцеллюлоза КМЦ-600</v>
          </cell>
          <cell r="D103" t="str">
            <v>КГ</v>
          </cell>
          <cell r="E103">
            <v>1320000</v>
          </cell>
          <cell r="F103">
            <v>2</v>
          </cell>
          <cell r="G103">
            <v>0</v>
          </cell>
          <cell r="H103">
            <v>0</v>
          </cell>
          <cell r="I103">
            <v>0</v>
          </cell>
          <cell r="J103">
            <v>0</v>
          </cell>
          <cell r="K103">
            <v>-2</v>
          </cell>
          <cell r="L103">
            <v>2</v>
          </cell>
          <cell r="M103">
            <v>2640000</v>
          </cell>
          <cell r="N103">
            <v>2640000</v>
          </cell>
          <cell r="O103">
            <v>2640000</v>
          </cell>
          <cell r="P103">
            <v>0</v>
          </cell>
          <cell r="Q103">
            <v>0</v>
          </cell>
          <cell r="R103">
            <v>0</v>
          </cell>
          <cell r="S103">
            <v>0</v>
          </cell>
          <cell r="T103">
            <v>0</v>
          </cell>
          <cell r="U103">
            <v>0</v>
          </cell>
          <cell r="V103">
            <v>0</v>
          </cell>
          <cell r="W103">
            <v>2</v>
          </cell>
          <cell r="X103">
            <v>2640000</v>
          </cell>
          <cell r="Y103">
            <v>2</v>
          </cell>
          <cell r="Z103">
            <v>2640000</v>
          </cell>
          <cell r="AA103">
            <v>2</v>
          </cell>
        </row>
        <row r="104">
          <cell r="B104">
            <v>210015084</v>
          </cell>
          <cell r="C104" t="str">
            <v>Цепь КЦН-1 60-114</v>
          </cell>
          <cell r="D104" t="str">
            <v>ШТ</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B105">
            <v>210026272</v>
          </cell>
          <cell r="C105" t="str">
            <v>Колокол КС-69</v>
          </cell>
          <cell r="D105" t="str">
            <v>ШТ</v>
          </cell>
          <cell r="E105">
            <v>0</v>
          </cell>
          <cell r="F105">
            <v>0</v>
          </cell>
          <cell r="G105">
            <v>2</v>
          </cell>
          <cell r="H105">
            <v>0</v>
          </cell>
          <cell r="I105">
            <v>0</v>
          </cell>
          <cell r="J105">
            <v>0</v>
          </cell>
          <cell r="K105">
            <v>2</v>
          </cell>
          <cell r="L105">
            <v>0</v>
          </cell>
          <cell r="M105">
            <v>0</v>
          </cell>
          <cell r="N105">
            <v>0</v>
          </cell>
          <cell r="O105">
            <v>0</v>
          </cell>
          <cell r="P105">
            <v>0</v>
          </cell>
          <cell r="Q105">
            <v>0</v>
          </cell>
          <cell r="R105">
            <v>0</v>
          </cell>
          <cell r="S105">
            <v>191000</v>
          </cell>
          <cell r="T105">
            <v>0</v>
          </cell>
          <cell r="U105">
            <v>0</v>
          </cell>
          <cell r="V105">
            <v>0</v>
          </cell>
          <cell r="W105">
            <v>0</v>
          </cell>
          <cell r="X105">
            <v>0</v>
          </cell>
          <cell r="Y105">
            <v>0</v>
          </cell>
          <cell r="Z105">
            <v>0</v>
          </cell>
          <cell r="AA105">
            <v>0</v>
          </cell>
        </row>
        <row r="106">
          <cell r="B106">
            <v>210029701</v>
          </cell>
          <cell r="C106" t="str">
            <v>Печать свинцовая ПСТ-105</v>
          </cell>
          <cell r="D106" t="str">
            <v>ШТ</v>
          </cell>
          <cell r="E106">
            <v>0</v>
          </cell>
          <cell r="F106">
            <v>0</v>
          </cell>
          <cell r="G106">
            <v>2</v>
          </cell>
          <cell r="H106">
            <v>0</v>
          </cell>
          <cell r="I106">
            <v>0</v>
          </cell>
          <cell r="J106">
            <v>0</v>
          </cell>
          <cell r="K106">
            <v>2</v>
          </cell>
          <cell r="L106">
            <v>0</v>
          </cell>
          <cell r="M106">
            <v>0</v>
          </cell>
          <cell r="N106">
            <v>0</v>
          </cell>
          <cell r="O106">
            <v>0</v>
          </cell>
          <cell r="P106">
            <v>0</v>
          </cell>
          <cell r="Q106">
            <v>0</v>
          </cell>
          <cell r="R106">
            <v>0</v>
          </cell>
          <cell r="S106">
            <v>177554</v>
          </cell>
          <cell r="T106">
            <v>0</v>
          </cell>
          <cell r="U106">
            <v>0</v>
          </cell>
          <cell r="V106">
            <v>0</v>
          </cell>
          <cell r="W106">
            <v>0</v>
          </cell>
          <cell r="X106">
            <v>0</v>
          </cell>
          <cell r="Y106">
            <v>0</v>
          </cell>
          <cell r="Z106">
            <v>0</v>
          </cell>
          <cell r="AA106">
            <v>0</v>
          </cell>
        </row>
        <row r="107">
          <cell r="B107">
            <v>210029702</v>
          </cell>
          <cell r="C107" t="str">
            <v>Печать свинцовая ПСТ-121</v>
          </cell>
          <cell r="D107" t="str">
            <v>ШТ</v>
          </cell>
          <cell r="E107">
            <v>0</v>
          </cell>
          <cell r="F107">
            <v>0</v>
          </cell>
          <cell r="G107">
            <v>3</v>
          </cell>
          <cell r="H107">
            <v>0</v>
          </cell>
          <cell r="I107">
            <v>0</v>
          </cell>
          <cell r="J107">
            <v>0</v>
          </cell>
          <cell r="K107">
            <v>3</v>
          </cell>
          <cell r="L107">
            <v>0</v>
          </cell>
          <cell r="M107">
            <v>0</v>
          </cell>
          <cell r="N107">
            <v>0</v>
          </cell>
          <cell r="O107">
            <v>0</v>
          </cell>
          <cell r="P107">
            <v>0</v>
          </cell>
          <cell r="Q107">
            <v>0</v>
          </cell>
          <cell r="R107">
            <v>0</v>
          </cell>
          <cell r="S107">
            <v>293331</v>
          </cell>
          <cell r="T107">
            <v>0</v>
          </cell>
          <cell r="U107">
            <v>0</v>
          </cell>
          <cell r="V107">
            <v>0</v>
          </cell>
          <cell r="W107">
            <v>0</v>
          </cell>
          <cell r="X107">
            <v>0</v>
          </cell>
          <cell r="Y107">
            <v>0</v>
          </cell>
          <cell r="Z107">
            <v>0</v>
          </cell>
          <cell r="AA107">
            <v>0</v>
          </cell>
        </row>
        <row r="108">
          <cell r="B108">
            <v>210033196</v>
          </cell>
          <cell r="C108" t="str">
            <v>Труболовка ТНС-73П</v>
          </cell>
          <cell r="D108" t="str">
            <v>ШТ</v>
          </cell>
          <cell r="E108">
            <v>620041.32999999996</v>
          </cell>
          <cell r="F108">
            <v>1</v>
          </cell>
          <cell r="G108">
            <v>0</v>
          </cell>
          <cell r="H108">
            <v>0</v>
          </cell>
          <cell r="I108">
            <v>0</v>
          </cell>
          <cell r="J108">
            <v>0</v>
          </cell>
          <cell r="K108">
            <v>-1</v>
          </cell>
          <cell r="L108">
            <v>1</v>
          </cell>
          <cell r="M108">
            <v>620041.32999999996</v>
          </cell>
          <cell r="N108">
            <v>620041.32999999996</v>
          </cell>
          <cell r="O108">
            <v>620041.32999999996</v>
          </cell>
          <cell r="P108">
            <v>0</v>
          </cell>
          <cell r="Q108">
            <v>0</v>
          </cell>
          <cell r="R108">
            <v>0</v>
          </cell>
          <cell r="S108">
            <v>0</v>
          </cell>
          <cell r="T108">
            <v>0</v>
          </cell>
          <cell r="U108">
            <v>0</v>
          </cell>
          <cell r="V108">
            <v>0</v>
          </cell>
          <cell r="W108">
            <v>1</v>
          </cell>
          <cell r="X108">
            <v>620041.32999999996</v>
          </cell>
          <cell r="Y108">
            <v>1</v>
          </cell>
          <cell r="Z108">
            <v>620041.32999999996</v>
          </cell>
          <cell r="AA108">
            <v>1</v>
          </cell>
        </row>
        <row r="109">
          <cell r="B109">
            <v>210033753</v>
          </cell>
          <cell r="C109" t="str">
            <v>Долото II-146-C-ЦВ</v>
          </cell>
          <cell r="D109" t="str">
            <v>ШТ</v>
          </cell>
          <cell r="E109">
            <v>283360</v>
          </cell>
          <cell r="F109">
            <v>2</v>
          </cell>
          <cell r="G109">
            <v>0</v>
          </cell>
          <cell r="H109">
            <v>0</v>
          </cell>
          <cell r="I109">
            <v>0</v>
          </cell>
          <cell r="J109">
            <v>0</v>
          </cell>
          <cell r="K109">
            <v>-2</v>
          </cell>
          <cell r="L109">
            <v>2</v>
          </cell>
          <cell r="M109">
            <v>566720</v>
          </cell>
          <cell r="N109">
            <v>566720</v>
          </cell>
          <cell r="O109">
            <v>566720</v>
          </cell>
          <cell r="P109">
            <v>0</v>
          </cell>
          <cell r="Q109">
            <v>0</v>
          </cell>
          <cell r="R109">
            <v>0</v>
          </cell>
          <cell r="S109">
            <v>0</v>
          </cell>
          <cell r="T109">
            <v>0</v>
          </cell>
          <cell r="U109">
            <v>0</v>
          </cell>
          <cell r="V109">
            <v>0</v>
          </cell>
          <cell r="W109">
            <v>2</v>
          </cell>
          <cell r="X109">
            <v>566720</v>
          </cell>
          <cell r="Y109">
            <v>2</v>
          </cell>
          <cell r="Z109">
            <v>566720</v>
          </cell>
          <cell r="AA109">
            <v>2</v>
          </cell>
        </row>
        <row r="110">
          <cell r="B110">
            <v>210033754</v>
          </cell>
          <cell r="C110" t="str">
            <v>Долото III-118-C-ЦВ</v>
          </cell>
          <cell r="D110" t="str">
            <v>ШТ</v>
          </cell>
          <cell r="E110">
            <v>212905</v>
          </cell>
          <cell r="F110">
            <v>1</v>
          </cell>
          <cell r="G110">
            <v>0</v>
          </cell>
          <cell r="H110">
            <v>0</v>
          </cell>
          <cell r="I110">
            <v>0</v>
          </cell>
          <cell r="J110">
            <v>0</v>
          </cell>
          <cell r="K110">
            <v>-1</v>
          </cell>
          <cell r="L110">
            <v>1</v>
          </cell>
          <cell r="M110">
            <v>212905</v>
          </cell>
          <cell r="N110">
            <v>212905</v>
          </cell>
          <cell r="O110">
            <v>212905</v>
          </cell>
          <cell r="P110">
            <v>0</v>
          </cell>
          <cell r="Q110">
            <v>0</v>
          </cell>
          <cell r="R110">
            <v>0</v>
          </cell>
          <cell r="S110">
            <v>0</v>
          </cell>
          <cell r="T110">
            <v>0</v>
          </cell>
          <cell r="U110">
            <v>0</v>
          </cell>
          <cell r="V110">
            <v>0</v>
          </cell>
          <cell r="W110">
            <v>1</v>
          </cell>
          <cell r="X110">
            <v>212905</v>
          </cell>
          <cell r="Y110">
            <v>1</v>
          </cell>
          <cell r="Z110">
            <v>212905</v>
          </cell>
          <cell r="AA110">
            <v>1</v>
          </cell>
        </row>
        <row r="111">
          <cell r="B111">
            <v>210033755</v>
          </cell>
          <cell r="C111" t="str">
            <v>Долото III-120,6-C-ЦВ</v>
          </cell>
          <cell r="D111" t="str">
            <v>ШТ</v>
          </cell>
          <cell r="E111">
            <v>225995</v>
          </cell>
          <cell r="F111">
            <v>1</v>
          </cell>
          <cell r="G111">
            <v>0</v>
          </cell>
          <cell r="H111">
            <v>0</v>
          </cell>
          <cell r="I111">
            <v>0</v>
          </cell>
          <cell r="J111">
            <v>0</v>
          </cell>
          <cell r="K111">
            <v>-1</v>
          </cell>
          <cell r="L111">
            <v>1</v>
          </cell>
          <cell r="M111">
            <v>225995</v>
          </cell>
          <cell r="N111">
            <v>225995</v>
          </cell>
          <cell r="O111">
            <v>225995</v>
          </cell>
          <cell r="P111">
            <v>0</v>
          </cell>
          <cell r="Q111">
            <v>0</v>
          </cell>
          <cell r="R111">
            <v>0</v>
          </cell>
          <cell r="S111">
            <v>0</v>
          </cell>
          <cell r="T111">
            <v>0</v>
          </cell>
          <cell r="U111">
            <v>0</v>
          </cell>
          <cell r="V111">
            <v>0</v>
          </cell>
          <cell r="W111">
            <v>1</v>
          </cell>
          <cell r="X111">
            <v>225995</v>
          </cell>
          <cell r="Y111">
            <v>1</v>
          </cell>
          <cell r="Z111">
            <v>225995</v>
          </cell>
          <cell r="AA111">
            <v>1</v>
          </cell>
        </row>
        <row r="112">
          <cell r="B112">
            <v>210033756</v>
          </cell>
          <cell r="C112" t="str">
            <v>Долото II-112-C-ЦВ</v>
          </cell>
          <cell r="D112" t="str">
            <v>ШТ</v>
          </cell>
          <cell r="E112">
            <v>244860</v>
          </cell>
          <cell r="F112">
            <v>1</v>
          </cell>
          <cell r="G112">
            <v>0</v>
          </cell>
          <cell r="H112">
            <v>0</v>
          </cell>
          <cell r="I112">
            <v>0</v>
          </cell>
          <cell r="J112">
            <v>0</v>
          </cell>
          <cell r="K112">
            <v>-1</v>
          </cell>
          <cell r="L112">
            <v>1</v>
          </cell>
          <cell r="M112">
            <v>244860</v>
          </cell>
          <cell r="N112">
            <v>244860</v>
          </cell>
          <cell r="O112">
            <v>244860</v>
          </cell>
          <cell r="P112">
            <v>0</v>
          </cell>
          <cell r="Q112">
            <v>0</v>
          </cell>
          <cell r="R112">
            <v>0</v>
          </cell>
          <cell r="S112">
            <v>0</v>
          </cell>
          <cell r="T112">
            <v>0</v>
          </cell>
          <cell r="U112">
            <v>0</v>
          </cell>
          <cell r="V112">
            <v>0</v>
          </cell>
          <cell r="W112">
            <v>1</v>
          </cell>
          <cell r="X112">
            <v>244860</v>
          </cell>
          <cell r="Y112">
            <v>1</v>
          </cell>
          <cell r="Z112">
            <v>244860</v>
          </cell>
          <cell r="AA112">
            <v>1</v>
          </cell>
        </row>
        <row r="113">
          <cell r="B113">
            <v>210034982</v>
          </cell>
          <cell r="C113" t="str">
            <v>Фрезер ФКК-145</v>
          </cell>
          <cell r="D113" t="str">
            <v>ШТ</v>
          </cell>
          <cell r="E113">
            <v>334136</v>
          </cell>
          <cell r="F113">
            <v>1</v>
          </cell>
          <cell r="G113">
            <v>0</v>
          </cell>
          <cell r="H113">
            <v>0</v>
          </cell>
          <cell r="I113">
            <v>0</v>
          </cell>
          <cell r="J113">
            <v>0</v>
          </cell>
          <cell r="K113">
            <v>-1</v>
          </cell>
          <cell r="L113">
            <v>1</v>
          </cell>
          <cell r="M113">
            <v>334136</v>
          </cell>
          <cell r="N113">
            <v>334136</v>
          </cell>
          <cell r="O113">
            <v>334136</v>
          </cell>
          <cell r="P113">
            <v>0</v>
          </cell>
          <cell r="Q113">
            <v>0</v>
          </cell>
          <cell r="R113">
            <v>0</v>
          </cell>
          <cell r="S113">
            <v>0</v>
          </cell>
          <cell r="T113">
            <v>0</v>
          </cell>
          <cell r="U113">
            <v>0</v>
          </cell>
          <cell r="V113">
            <v>0</v>
          </cell>
          <cell r="W113">
            <v>1</v>
          </cell>
          <cell r="X113">
            <v>334136</v>
          </cell>
          <cell r="Y113">
            <v>1</v>
          </cell>
          <cell r="Z113">
            <v>334136</v>
          </cell>
          <cell r="AA113">
            <v>1</v>
          </cell>
        </row>
        <row r="114">
          <cell r="B114">
            <v>210034983</v>
          </cell>
          <cell r="C114" t="str">
            <v>Фрезер ФКК-124</v>
          </cell>
          <cell r="D114" t="str">
            <v>ШТ</v>
          </cell>
          <cell r="E114">
            <v>278740</v>
          </cell>
          <cell r="F114">
            <v>1</v>
          </cell>
          <cell r="G114">
            <v>0</v>
          </cell>
          <cell r="H114">
            <v>0</v>
          </cell>
          <cell r="I114">
            <v>0</v>
          </cell>
          <cell r="J114">
            <v>0</v>
          </cell>
          <cell r="K114">
            <v>-1</v>
          </cell>
          <cell r="L114">
            <v>1</v>
          </cell>
          <cell r="M114">
            <v>278740</v>
          </cell>
          <cell r="N114">
            <v>278740</v>
          </cell>
          <cell r="O114">
            <v>278740</v>
          </cell>
          <cell r="P114">
            <v>0</v>
          </cell>
          <cell r="Q114">
            <v>0</v>
          </cell>
          <cell r="R114">
            <v>0</v>
          </cell>
          <cell r="S114">
            <v>0</v>
          </cell>
          <cell r="T114">
            <v>0</v>
          </cell>
          <cell r="U114">
            <v>0</v>
          </cell>
          <cell r="V114">
            <v>0</v>
          </cell>
          <cell r="W114">
            <v>1</v>
          </cell>
          <cell r="X114">
            <v>278740</v>
          </cell>
          <cell r="Y114">
            <v>1</v>
          </cell>
          <cell r="Z114">
            <v>278740</v>
          </cell>
          <cell r="AA114">
            <v>1</v>
          </cell>
        </row>
        <row r="115">
          <cell r="B115">
            <v>210034984</v>
          </cell>
          <cell r="C115" t="str">
            <v>Фрезер ФКК-118</v>
          </cell>
          <cell r="D115" t="str">
            <v>ШТ</v>
          </cell>
          <cell r="E115">
            <v>264902</v>
          </cell>
          <cell r="F115">
            <v>1</v>
          </cell>
          <cell r="G115">
            <v>0</v>
          </cell>
          <cell r="H115">
            <v>0</v>
          </cell>
          <cell r="I115">
            <v>0</v>
          </cell>
          <cell r="J115">
            <v>0</v>
          </cell>
          <cell r="K115">
            <v>-1</v>
          </cell>
          <cell r="L115">
            <v>1</v>
          </cell>
          <cell r="M115">
            <v>264902</v>
          </cell>
          <cell r="N115">
            <v>264902</v>
          </cell>
          <cell r="O115">
            <v>264902</v>
          </cell>
          <cell r="P115">
            <v>0</v>
          </cell>
          <cell r="Q115">
            <v>0</v>
          </cell>
          <cell r="R115">
            <v>0</v>
          </cell>
          <cell r="S115">
            <v>0</v>
          </cell>
          <cell r="T115">
            <v>0</v>
          </cell>
          <cell r="U115">
            <v>0</v>
          </cell>
          <cell r="V115">
            <v>0</v>
          </cell>
          <cell r="W115">
            <v>1</v>
          </cell>
          <cell r="X115">
            <v>264902</v>
          </cell>
          <cell r="Y115">
            <v>1</v>
          </cell>
          <cell r="Z115">
            <v>264902</v>
          </cell>
          <cell r="AA115">
            <v>1</v>
          </cell>
        </row>
        <row r="116">
          <cell r="B116">
            <v>210034985</v>
          </cell>
          <cell r="C116" t="str">
            <v>Ключ ГКШ-1200МТ 50-120мм</v>
          </cell>
          <cell r="D116" t="str">
            <v>КМП</v>
          </cell>
          <cell r="E116">
            <v>4800000</v>
          </cell>
          <cell r="F116">
            <v>1</v>
          </cell>
          <cell r="G116">
            <v>0</v>
          </cell>
          <cell r="H116">
            <v>0</v>
          </cell>
          <cell r="I116">
            <v>0</v>
          </cell>
          <cell r="J116">
            <v>0</v>
          </cell>
          <cell r="K116">
            <v>-1</v>
          </cell>
          <cell r="L116">
            <v>1</v>
          </cell>
          <cell r="M116">
            <v>4800000</v>
          </cell>
          <cell r="N116">
            <v>4800000</v>
          </cell>
          <cell r="O116">
            <v>4800000</v>
          </cell>
          <cell r="P116">
            <v>0</v>
          </cell>
          <cell r="Q116">
            <v>0</v>
          </cell>
          <cell r="R116">
            <v>0</v>
          </cell>
          <cell r="S116">
            <v>0</v>
          </cell>
          <cell r="T116">
            <v>0</v>
          </cell>
          <cell r="U116">
            <v>0</v>
          </cell>
          <cell r="V116">
            <v>0</v>
          </cell>
          <cell r="W116">
            <v>1</v>
          </cell>
          <cell r="X116">
            <v>4800000</v>
          </cell>
          <cell r="Y116">
            <v>1</v>
          </cell>
          <cell r="Z116">
            <v>4800000</v>
          </cell>
          <cell r="AA116">
            <v>1</v>
          </cell>
        </row>
        <row r="117">
          <cell r="B117">
            <v>210034986</v>
          </cell>
          <cell r="C117" t="str">
            <v>Долото III-93-C-ЦВ</v>
          </cell>
          <cell r="D117" t="str">
            <v>ШТ</v>
          </cell>
          <cell r="E117">
            <v>128260</v>
          </cell>
          <cell r="F117">
            <v>1</v>
          </cell>
          <cell r="G117">
            <v>0</v>
          </cell>
          <cell r="H117">
            <v>0</v>
          </cell>
          <cell r="I117">
            <v>0</v>
          </cell>
          <cell r="J117">
            <v>0</v>
          </cell>
          <cell r="K117">
            <v>-1</v>
          </cell>
          <cell r="L117">
            <v>1</v>
          </cell>
          <cell r="M117">
            <v>128260</v>
          </cell>
          <cell r="N117">
            <v>128260</v>
          </cell>
          <cell r="O117">
            <v>128260</v>
          </cell>
          <cell r="P117">
            <v>0</v>
          </cell>
          <cell r="Q117">
            <v>0</v>
          </cell>
          <cell r="R117">
            <v>0</v>
          </cell>
          <cell r="S117">
            <v>0</v>
          </cell>
          <cell r="T117">
            <v>0</v>
          </cell>
          <cell r="U117">
            <v>0</v>
          </cell>
          <cell r="V117">
            <v>0</v>
          </cell>
          <cell r="W117">
            <v>1</v>
          </cell>
          <cell r="X117">
            <v>128260</v>
          </cell>
          <cell r="Y117">
            <v>1</v>
          </cell>
          <cell r="Z117">
            <v>128260</v>
          </cell>
          <cell r="AA117">
            <v>1</v>
          </cell>
        </row>
        <row r="118">
          <cell r="B118">
            <v>210034987</v>
          </cell>
          <cell r="C118" t="str">
            <v>Фрезер ФЛМ-140</v>
          </cell>
          <cell r="D118" t="str">
            <v>ШТ</v>
          </cell>
          <cell r="E118">
            <v>198022</v>
          </cell>
          <cell r="F118">
            <v>1</v>
          </cell>
          <cell r="G118">
            <v>0</v>
          </cell>
          <cell r="H118">
            <v>0</v>
          </cell>
          <cell r="I118">
            <v>0</v>
          </cell>
          <cell r="J118">
            <v>0</v>
          </cell>
          <cell r="K118">
            <v>-1</v>
          </cell>
          <cell r="L118">
            <v>1</v>
          </cell>
          <cell r="M118">
            <v>198022</v>
          </cell>
          <cell r="N118">
            <v>198022</v>
          </cell>
          <cell r="O118">
            <v>198022</v>
          </cell>
          <cell r="P118">
            <v>0</v>
          </cell>
          <cell r="Q118">
            <v>0</v>
          </cell>
          <cell r="R118">
            <v>0</v>
          </cell>
          <cell r="S118">
            <v>0</v>
          </cell>
          <cell r="T118">
            <v>0</v>
          </cell>
          <cell r="U118">
            <v>0</v>
          </cell>
          <cell r="V118">
            <v>0</v>
          </cell>
          <cell r="W118">
            <v>1</v>
          </cell>
          <cell r="X118">
            <v>198022</v>
          </cell>
          <cell r="Y118">
            <v>1</v>
          </cell>
          <cell r="Z118">
            <v>198022</v>
          </cell>
          <cell r="AA118">
            <v>1</v>
          </cell>
        </row>
        <row r="119">
          <cell r="B119">
            <v>210034988</v>
          </cell>
          <cell r="C119" t="str">
            <v>Полимер акриламид ВНП АК-639</v>
          </cell>
          <cell r="D119" t="str">
            <v>Т</v>
          </cell>
          <cell r="E119">
            <v>1009800</v>
          </cell>
          <cell r="F119">
            <v>6</v>
          </cell>
          <cell r="G119">
            <v>0</v>
          </cell>
          <cell r="H119">
            <v>0</v>
          </cell>
          <cell r="I119">
            <v>0</v>
          </cell>
          <cell r="J119">
            <v>0</v>
          </cell>
          <cell r="K119">
            <v>-6</v>
          </cell>
          <cell r="L119">
            <v>6</v>
          </cell>
          <cell r="M119">
            <v>6058800</v>
          </cell>
          <cell r="N119">
            <v>6058800</v>
          </cell>
          <cell r="O119">
            <v>6058800</v>
          </cell>
          <cell r="P119">
            <v>0</v>
          </cell>
          <cell r="Q119">
            <v>0</v>
          </cell>
          <cell r="R119">
            <v>0</v>
          </cell>
          <cell r="S119">
            <v>0</v>
          </cell>
          <cell r="T119">
            <v>0</v>
          </cell>
          <cell r="U119">
            <v>0</v>
          </cell>
          <cell r="V119">
            <v>0</v>
          </cell>
          <cell r="W119">
            <v>6</v>
          </cell>
          <cell r="X119">
            <v>6058800</v>
          </cell>
          <cell r="Y119">
            <v>6</v>
          </cell>
          <cell r="Z119">
            <v>6058800</v>
          </cell>
          <cell r="AA119">
            <v>6</v>
          </cell>
        </row>
        <row r="120">
          <cell r="B120">
            <v>210034994</v>
          </cell>
          <cell r="C120" t="str">
            <v>Фрезер ФЛМ-116</v>
          </cell>
          <cell r="D120" t="str">
            <v>ШТ</v>
          </cell>
          <cell r="E120">
            <v>145618</v>
          </cell>
          <cell r="F120">
            <v>1</v>
          </cell>
          <cell r="G120">
            <v>0</v>
          </cell>
          <cell r="H120">
            <v>0</v>
          </cell>
          <cell r="I120">
            <v>0</v>
          </cell>
          <cell r="J120">
            <v>0</v>
          </cell>
          <cell r="K120">
            <v>-1</v>
          </cell>
          <cell r="L120">
            <v>1</v>
          </cell>
          <cell r="M120">
            <v>145618</v>
          </cell>
          <cell r="N120">
            <v>145618</v>
          </cell>
          <cell r="O120">
            <v>145618</v>
          </cell>
          <cell r="P120">
            <v>0</v>
          </cell>
          <cell r="Q120">
            <v>0</v>
          </cell>
          <cell r="R120">
            <v>0</v>
          </cell>
          <cell r="S120">
            <v>0</v>
          </cell>
          <cell r="T120">
            <v>0</v>
          </cell>
          <cell r="U120">
            <v>0</v>
          </cell>
          <cell r="V120">
            <v>0</v>
          </cell>
          <cell r="W120">
            <v>1</v>
          </cell>
          <cell r="X120">
            <v>145618</v>
          </cell>
          <cell r="Y120">
            <v>1</v>
          </cell>
          <cell r="Z120">
            <v>145618</v>
          </cell>
          <cell r="AA120">
            <v>1</v>
          </cell>
        </row>
        <row r="121">
          <cell r="B121">
            <v>210034995</v>
          </cell>
          <cell r="C121" t="str">
            <v>Шаблон проходной ШП-114х2000</v>
          </cell>
          <cell r="D121" t="str">
            <v>ШТ</v>
          </cell>
          <cell r="E121">
            <v>125128.67</v>
          </cell>
          <cell r="F121">
            <v>1</v>
          </cell>
          <cell r="G121">
            <v>0</v>
          </cell>
          <cell r="H121">
            <v>0</v>
          </cell>
          <cell r="I121">
            <v>0</v>
          </cell>
          <cell r="J121">
            <v>0</v>
          </cell>
          <cell r="K121">
            <v>-1</v>
          </cell>
          <cell r="L121">
            <v>1</v>
          </cell>
          <cell r="M121">
            <v>125128.67</v>
          </cell>
          <cell r="N121">
            <v>125128.67</v>
          </cell>
          <cell r="O121">
            <v>125128.67</v>
          </cell>
          <cell r="P121">
            <v>0</v>
          </cell>
          <cell r="Q121">
            <v>0</v>
          </cell>
          <cell r="R121">
            <v>0</v>
          </cell>
          <cell r="S121">
            <v>0</v>
          </cell>
          <cell r="T121">
            <v>0</v>
          </cell>
          <cell r="U121">
            <v>0</v>
          </cell>
          <cell r="V121">
            <v>0</v>
          </cell>
          <cell r="W121">
            <v>1</v>
          </cell>
          <cell r="X121">
            <v>125128.67</v>
          </cell>
          <cell r="Y121">
            <v>1</v>
          </cell>
          <cell r="Z121">
            <v>125128.67</v>
          </cell>
          <cell r="AA121">
            <v>1</v>
          </cell>
        </row>
        <row r="122">
          <cell r="B122">
            <v>210034996</v>
          </cell>
          <cell r="C122" t="str">
            <v>Шаблон проходной ШП-122х2000</v>
          </cell>
          <cell r="D122" t="str">
            <v>ШТ</v>
          </cell>
          <cell r="E122">
            <v>138700.67000000001</v>
          </cell>
          <cell r="F122">
            <v>1</v>
          </cell>
          <cell r="G122">
            <v>0</v>
          </cell>
          <cell r="H122">
            <v>0</v>
          </cell>
          <cell r="I122">
            <v>0</v>
          </cell>
          <cell r="J122">
            <v>0</v>
          </cell>
          <cell r="K122">
            <v>-1</v>
          </cell>
          <cell r="L122">
            <v>1</v>
          </cell>
          <cell r="M122">
            <v>138700.67000000001</v>
          </cell>
          <cell r="N122">
            <v>138700.67000000001</v>
          </cell>
          <cell r="O122">
            <v>138700.67000000001</v>
          </cell>
          <cell r="P122">
            <v>0</v>
          </cell>
          <cell r="Q122">
            <v>0</v>
          </cell>
          <cell r="R122">
            <v>0</v>
          </cell>
          <cell r="S122">
            <v>0</v>
          </cell>
          <cell r="T122">
            <v>0</v>
          </cell>
          <cell r="U122">
            <v>0</v>
          </cell>
          <cell r="V122">
            <v>0</v>
          </cell>
          <cell r="W122">
            <v>1</v>
          </cell>
          <cell r="X122">
            <v>138700.67000000001</v>
          </cell>
          <cell r="Y122">
            <v>1</v>
          </cell>
          <cell r="Z122">
            <v>138700.67000000001</v>
          </cell>
          <cell r="AA122">
            <v>1</v>
          </cell>
        </row>
        <row r="123">
          <cell r="B123">
            <v>210034997</v>
          </cell>
          <cell r="C123" t="str">
            <v>Шаблон проходной ШП-144х2000</v>
          </cell>
          <cell r="D123" t="str">
            <v>ШТ</v>
          </cell>
          <cell r="E123">
            <v>174033.33</v>
          </cell>
          <cell r="F123">
            <v>1</v>
          </cell>
          <cell r="G123">
            <v>0</v>
          </cell>
          <cell r="H123">
            <v>0</v>
          </cell>
          <cell r="I123">
            <v>0</v>
          </cell>
          <cell r="J123">
            <v>0</v>
          </cell>
          <cell r="K123">
            <v>-1</v>
          </cell>
          <cell r="L123">
            <v>1</v>
          </cell>
          <cell r="M123">
            <v>174033.33</v>
          </cell>
          <cell r="N123">
            <v>174033.33</v>
          </cell>
          <cell r="O123">
            <v>174033.33</v>
          </cell>
          <cell r="P123">
            <v>0</v>
          </cell>
          <cell r="Q123">
            <v>0</v>
          </cell>
          <cell r="R123">
            <v>0</v>
          </cell>
          <cell r="S123">
            <v>0</v>
          </cell>
          <cell r="T123">
            <v>0</v>
          </cell>
          <cell r="U123">
            <v>0</v>
          </cell>
          <cell r="V123">
            <v>0</v>
          </cell>
          <cell r="W123">
            <v>1</v>
          </cell>
          <cell r="X123">
            <v>174033.33</v>
          </cell>
          <cell r="Y123">
            <v>1</v>
          </cell>
          <cell r="Z123">
            <v>174033.33</v>
          </cell>
          <cell r="AA123">
            <v>1</v>
          </cell>
        </row>
        <row r="124">
          <cell r="B124">
            <v>230000351</v>
          </cell>
          <cell r="C124" t="str">
            <v>Портландцемент I-50С</v>
          </cell>
          <cell r="D124" t="str">
            <v>Т</v>
          </cell>
          <cell r="E124">
            <v>38325</v>
          </cell>
          <cell r="F124">
            <v>68</v>
          </cell>
          <cell r="G124">
            <v>131.5</v>
          </cell>
          <cell r="H124">
            <v>0</v>
          </cell>
          <cell r="I124">
            <v>0</v>
          </cell>
          <cell r="J124">
            <v>7.5</v>
          </cell>
          <cell r="K124">
            <v>63.5</v>
          </cell>
          <cell r="L124">
            <v>0</v>
          </cell>
          <cell r="M124">
            <v>2606100</v>
          </cell>
          <cell r="N124">
            <v>2482000</v>
          </cell>
          <cell r="O124">
            <v>2482000</v>
          </cell>
          <cell r="P124">
            <v>0</v>
          </cell>
          <cell r="Q124">
            <v>0</v>
          </cell>
          <cell r="R124">
            <v>3</v>
          </cell>
          <cell r="S124">
            <v>4799750</v>
          </cell>
          <cell r="T124">
            <v>109500</v>
          </cell>
          <cell r="U124">
            <v>72.5</v>
          </cell>
          <cell r="V124">
            <v>2646250</v>
          </cell>
          <cell r="W124">
            <v>0</v>
          </cell>
          <cell r="X124">
            <v>0</v>
          </cell>
          <cell r="Y124">
            <v>68</v>
          </cell>
          <cell r="Z124">
            <v>2482000</v>
          </cell>
          <cell r="AA124">
            <v>0</v>
          </cell>
        </row>
        <row r="125">
          <cell r="B125">
            <v>250007517</v>
          </cell>
          <cell r="C125" t="str">
            <v>Домкрат гидравлический ГИД</v>
          </cell>
          <cell r="D125" t="str">
            <v>КМП</v>
          </cell>
          <cell r="E125">
            <v>34558.65</v>
          </cell>
          <cell r="F125">
            <v>1</v>
          </cell>
          <cell r="G125">
            <v>0</v>
          </cell>
          <cell r="H125">
            <v>0</v>
          </cell>
          <cell r="I125">
            <v>0</v>
          </cell>
          <cell r="J125">
            <v>0</v>
          </cell>
          <cell r="K125">
            <v>-1</v>
          </cell>
          <cell r="L125">
            <v>1</v>
          </cell>
          <cell r="M125">
            <v>34558.65</v>
          </cell>
          <cell r="N125">
            <v>34558.65</v>
          </cell>
          <cell r="O125">
            <v>34558.65</v>
          </cell>
          <cell r="P125">
            <v>0</v>
          </cell>
          <cell r="Q125">
            <v>0</v>
          </cell>
          <cell r="R125">
            <v>0</v>
          </cell>
          <cell r="S125">
            <v>0</v>
          </cell>
          <cell r="T125">
            <v>0</v>
          </cell>
          <cell r="U125">
            <v>0</v>
          </cell>
          <cell r="V125">
            <v>0</v>
          </cell>
          <cell r="W125">
            <v>1</v>
          </cell>
          <cell r="X125">
            <v>34558.65</v>
          </cell>
          <cell r="Y125">
            <v>1</v>
          </cell>
          <cell r="Z125">
            <v>34558.65</v>
          </cell>
          <cell r="AA125">
            <v>1</v>
          </cell>
        </row>
        <row r="126">
          <cell r="N126">
            <v>318255089.24000001</v>
          </cell>
          <cell r="O126">
            <v>98780227.680000007</v>
          </cell>
          <cell r="P126">
            <v>219474861.56</v>
          </cell>
          <cell r="Q126">
            <v>0</v>
          </cell>
          <cell r="R126">
            <v>2503</v>
          </cell>
          <cell r="S126">
            <v>6706120.2400000002</v>
          </cell>
          <cell r="T126">
            <v>4325806.5600000005</v>
          </cell>
          <cell r="U126">
            <v>1</v>
          </cell>
          <cell r="V126">
            <v>1859910</v>
          </cell>
          <cell r="W126">
            <v>28903</v>
          </cell>
          <cell r="X126">
            <v>349080870</v>
          </cell>
          <cell r="Y126">
            <v>28386</v>
          </cell>
          <cell r="Z126">
            <v>315697868.19999999</v>
          </cell>
        </row>
        <row r="127">
          <cell r="B127">
            <v>120004000</v>
          </cell>
          <cell r="C127" t="str">
            <v>Манометр-термометр глубинный</v>
          </cell>
          <cell r="D127" t="str">
            <v>ШТ</v>
          </cell>
          <cell r="E127">
            <v>1170000</v>
          </cell>
          <cell r="F127">
            <v>12</v>
          </cell>
          <cell r="G127">
            <v>0</v>
          </cell>
          <cell r="H127">
            <v>0</v>
          </cell>
          <cell r="I127">
            <v>0</v>
          </cell>
          <cell r="J127">
            <v>2</v>
          </cell>
          <cell r="K127">
            <v>-12</v>
          </cell>
          <cell r="L127">
            <v>0</v>
          </cell>
          <cell r="M127">
            <v>14040000</v>
          </cell>
          <cell r="N127">
            <v>14040000</v>
          </cell>
          <cell r="O127">
            <v>0</v>
          </cell>
          <cell r="P127">
            <v>14040000</v>
          </cell>
          <cell r="Q127">
            <v>0</v>
          </cell>
          <cell r="R127">
            <v>0</v>
          </cell>
          <cell r="S127">
            <v>0</v>
          </cell>
          <cell r="T127">
            <v>0</v>
          </cell>
          <cell r="U127">
            <v>0</v>
          </cell>
          <cell r="V127">
            <v>0</v>
          </cell>
          <cell r="W127">
            <v>14</v>
          </cell>
          <cell r="X127">
            <v>16380000</v>
          </cell>
          <cell r="Y127">
            <v>12</v>
          </cell>
          <cell r="Z127">
            <v>14040000</v>
          </cell>
          <cell r="AA127">
            <v>14</v>
          </cell>
        </row>
        <row r="128">
          <cell r="B128">
            <v>120004233</v>
          </cell>
          <cell r="C128" t="str">
            <v>Экран-индикатор PG12864LRU-KNN-A</v>
          </cell>
          <cell r="D128" t="str">
            <v>ШТ</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B129">
            <v>120005367</v>
          </cell>
          <cell r="C129" t="str">
            <v>Уровнемер СУДОС-автомат 2 3000м</v>
          </cell>
          <cell r="D129" t="str">
            <v>ШТ</v>
          </cell>
          <cell r="E129">
            <v>1980000</v>
          </cell>
          <cell r="F129">
            <v>12</v>
          </cell>
          <cell r="G129">
            <v>0</v>
          </cell>
          <cell r="H129">
            <v>0</v>
          </cell>
          <cell r="I129">
            <v>0</v>
          </cell>
          <cell r="J129">
            <v>0</v>
          </cell>
          <cell r="K129">
            <v>-12</v>
          </cell>
          <cell r="L129">
            <v>0</v>
          </cell>
          <cell r="M129">
            <v>23760000</v>
          </cell>
          <cell r="N129">
            <v>23760000</v>
          </cell>
          <cell r="O129">
            <v>0</v>
          </cell>
          <cell r="P129">
            <v>23760000</v>
          </cell>
          <cell r="Q129">
            <v>0</v>
          </cell>
          <cell r="R129">
            <v>0</v>
          </cell>
          <cell r="S129">
            <v>0</v>
          </cell>
          <cell r="T129">
            <v>0</v>
          </cell>
          <cell r="U129">
            <v>0</v>
          </cell>
          <cell r="V129">
            <v>0</v>
          </cell>
          <cell r="W129">
            <v>12</v>
          </cell>
          <cell r="X129">
            <v>23760000</v>
          </cell>
          <cell r="Y129">
            <v>12</v>
          </cell>
          <cell r="Z129">
            <v>23760000</v>
          </cell>
          <cell r="AA129">
            <v>12</v>
          </cell>
        </row>
        <row r="130">
          <cell r="B130">
            <v>120006753</v>
          </cell>
          <cell r="C130" t="str">
            <v>Манометр-термометр УМТ-02 40Мпа</v>
          </cell>
          <cell r="D130" t="str">
            <v>ШТ</v>
          </cell>
          <cell r="E130">
            <v>1355000</v>
          </cell>
          <cell r="F130">
            <v>20</v>
          </cell>
          <cell r="G130">
            <v>0</v>
          </cell>
          <cell r="H130">
            <v>0</v>
          </cell>
          <cell r="I130">
            <v>0</v>
          </cell>
          <cell r="J130">
            <v>5</v>
          </cell>
          <cell r="K130">
            <v>-20</v>
          </cell>
          <cell r="L130">
            <v>0</v>
          </cell>
          <cell r="M130">
            <v>27100000</v>
          </cell>
          <cell r="N130">
            <v>27100000</v>
          </cell>
          <cell r="O130">
            <v>0</v>
          </cell>
          <cell r="P130">
            <v>27100000</v>
          </cell>
          <cell r="Q130">
            <v>0</v>
          </cell>
          <cell r="R130">
            <v>0</v>
          </cell>
          <cell r="S130">
            <v>0</v>
          </cell>
          <cell r="T130">
            <v>0</v>
          </cell>
          <cell r="U130">
            <v>0</v>
          </cell>
          <cell r="V130">
            <v>0</v>
          </cell>
          <cell r="W130">
            <v>25</v>
          </cell>
          <cell r="X130">
            <v>33875000</v>
          </cell>
          <cell r="Y130">
            <v>20</v>
          </cell>
          <cell r="Z130">
            <v>27100000</v>
          </cell>
          <cell r="AA130">
            <v>25</v>
          </cell>
        </row>
        <row r="131">
          <cell r="B131">
            <v>120006760</v>
          </cell>
          <cell r="C131" t="str">
            <v>Уровнемер СУДОС-автомат 2 6000м</v>
          </cell>
          <cell r="D131" t="str">
            <v>КМП</v>
          </cell>
          <cell r="E131">
            <v>1690000</v>
          </cell>
          <cell r="F131">
            <v>3</v>
          </cell>
          <cell r="G131">
            <v>0</v>
          </cell>
          <cell r="H131">
            <v>0</v>
          </cell>
          <cell r="I131">
            <v>0</v>
          </cell>
          <cell r="J131">
            <v>1</v>
          </cell>
          <cell r="K131">
            <v>-3</v>
          </cell>
          <cell r="L131">
            <v>0</v>
          </cell>
          <cell r="M131">
            <v>5070000</v>
          </cell>
          <cell r="N131">
            <v>5070000</v>
          </cell>
          <cell r="O131">
            <v>0</v>
          </cell>
          <cell r="P131">
            <v>5070000</v>
          </cell>
          <cell r="Q131">
            <v>0</v>
          </cell>
          <cell r="R131">
            <v>0</v>
          </cell>
          <cell r="S131">
            <v>0</v>
          </cell>
          <cell r="T131">
            <v>0</v>
          </cell>
          <cell r="U131">
            <v>0</v>
          </cell>
          <cell r="V131">
            <v>0</v>
          </cell>
          <cell r="W131">
            <v>4</v>
          </cell>
          <cell r="X131">
            <v>6760000</v>
          </cell>
          <cell r="Y131">
            <v>3</v>
          </cell>
          <cell r="Z131">
            <v>5070000</v>
          </cell>
          <cell r="AA131">
            <v>4</v>
          </cell>
        </row>
        <row r="132">
          <cell r="B132">
            <v>120006761</v>
          </cell>
          <cell r="C132" t="str">
            <v>Уровнемер СУДОС-мини 2 3000м</v>
          </cell>
          <cell r="D132" t="str">
            <v>КМП</v>
          </cell>
          <cell r="E132">
            <v>2390000</v>
          </cell>
          <cell r="F132">
            <v>8</v>
          </cell>
          <cell r="G132">
            <v>3</v>
          </cell>
          <cell r="H132">
            <v>0</v>
          </cell>
          <cell r="I132">
            <v>0</v>
          </cell>
          <cell r="J132">
            <v>3</v>
          </cell>
          <cell r="K132">
            <v>-5</v>
          </cell>
          <cell r="L132">
            <v>0</v>
          </cell>
          <cell r="M132">
            <v>19120000</v>
          </cell>
          <cell r="N132">
            <v>15785831.560000001</v>
          </cell>
          <cell r="O132">
            <v>0</v>
          </cell>
          <cell r="P132">
            <v>15785831.560000001</v>
          </cell>
          <cell r="Q132">
            <v>0</v>
          </cell>
          <cell r="R132">
            <v>3</v>
          </cell>
          <cell r="S132">
            <v>3835831.56</v>
          </cell>
          <cell r="T132">
            <v>3835831.56</v>
          </cell>
          <cell r="U132">
            <v>0</v>
          </cell>
          <cell r="V132">
            <v>0</v>
          </cell>
          <cell r="W132">
            <v>8</v>
          </cell>
          <cell r="X132">
            <v>19120000</v>
          </cell>
          <cell r="Y132">
            <v>8</v>
          </cell>
          <cell r="Z132">
            <v>13228610.52</v>
          </cell>
          <cell r="AA132">
            <v>8</v>
          </cell>
        </row>
        <row r="133">
          <cell r="B133">
            <v>120006762</v>
          </cell>
          <cell r="C133" t="str">
            <v>Уровнемер СУДОС-мини 2 6000м</v>
          </cell>
          <cell r="D133" t="str">
            <v>КМП</v>
          </cell>
          <cell r="E133">
            <v>2415000</v>
          </cell>
          <cell r="F133">
            <v>3</v>
          </cell>
          <cell r="G133">
            <v>0</v>
          </cell>
          <cell r="H133">
            <v>0</v>
          </cell>
          <cell r="I133">
            <v>0</v>
          </cell>
          <cell r="J133">
            <v>1</v>
          </cell>
          <cell r="K133">
            <v>-3</v>
          </cell>
          <cell r="L133">
            <v>0</v>
          </cell>
          <cell r="M133">
            <v>7245000</v>
          </cell>
          <cell r="N133">
            <v>7245000</v>
          </cell>
          <cell r="O133">
            <v>0</v>
          </cell>
          <cell r="P133">
            <v>7245000</v>
          </cell>
          <cell r="Q133">
            <v>0</v>
          </cell>
          <cell r="R133">
            <v>0</v>
          </cell>
          <cell r="S133">
            <v>0</v>
          </cell>
          <cell r="T133">
            <v>0</v>
          </cell>
          <cell r="U133">
            <v>0</v>
          </cell>
          <cell r="V133">
            <v>0</v>
          </cell>
          <cell r="W133">
            <v>4</v>
          </cell>
          <cell r="X133">
            <v>9660000</v>
          </cell>
          <cell r="Y133">
            <v>3</v>
          </cell>
          <cell r="Z133">
            <v>7245000</v>
          </cell>
          <cell r="AA133">
            <v>4</v>
          </cell>
        </row>
        <row r="134">
          <cell r="B134">
            <v>120006763</v>
          </cell>
          <cell r="C134" t="str">
            <v>Динамограф СИДДОС-автомат 3</v>
          </cell>
          <cell r="D134" t="str">
            <v>КМП</v>
          </cell>
          <cell r="E134">
            <v>2037500</v>
          </cell>
          <cell r="F134">
            <v>19</v>
          </cell>
          <cell r="G134">
            <v>1</v>
          </cell>
          <cell r="H134">
            <v>0</v>
          </cell>
          <cell r="I134">
            <v>0</v>
          </cell>
          <cell r="J134">
            <v>6</v>
          </cell>
          <cell r="K134">
            <v>-18</v>
          </cell>
          <cell r="L134">
            <v>0</v>
          </cell>
          <cell r="M134">
            <v>38712500</v>
          </cell>
          <cell r="N134">
            <v>38534910</v>
          </cell>
          <cell r="O134">
            <v>0</v>
          </cell>
          <cell r="P134">
            <v>38534910</v>
          </cell>
          <cell r="Q134">
            <v>0</v>
          </cell>
          <cell r="R134">
            <v>0</v>
          </cell>
          <cell r="S134">
            <v>1859910</v>
          </cell>
          <cell r="T134">
            <v>0</v>
          </cell>
          <cell r="U134">
            <v>1</v>
          </cell>
          <cell r="V134">
            <v>1859910</v>
          </cell>
          <cell r="W134">
            <v>24</v>
          </cell>
          <cell r="X134">
            <v>48900000</v>
          </cell>
          <cell r="Y134">
            <v>19</v>
          </cell>
          <cell r="Z134">
            <v>38534910</v>
          </cell>
          <cell r="AA134">
            <v>24</v>
          </cell>
        </row>
        <row r="135">
          <cell r="B135">
            <v>120007671</v>
          </cell>
          <cell r="C135" t="str">
            <v>Манометр-термометр САМТ-03 25Мпа</v>
          </cell>
          <cell r="D135" t="str">
            <v>ШТ</v>
          </cell>
          <cell r="E135">
            <v>1155000</v>
          </cell>
          <cell r="F135">
            <v>8</v>
          </cell>
          <cell r="G135">
            <v>0</v>
          </cell>
          <cell r="H135">
            <v>0</v>
          </cell>
          <cell r="I135">
            <v>0</v>
          </cell>
          <cell r="J135">
            <v>3</v>
          </cell>
          <cell r="K135">
            <v>-8</v>
          </cell>
          <cell r="L135">
            <v>0</v>
          </cell>
          <cell r="M135">
            <v>9240000</v>
          </cell>
          <cell r="N135">
            <v>9240000</v>
          </cell>
          <cell r="O135">
            <v>0</v>
          </cell>
          <cell r="P135">
            <v>9240000</v>
          </cell>
          <cell r="Q135">
            <v>0</v>
          </cell>
          <cell r="R135">
            <v>0</v>
          </cell>
          <cell r="S135">
            <v>0</v>
          </cell>
          <cell r="T135">
            <v>0</v>
          </cell>
          <cell r="U135">
            <v>0</v>
          </cell>
          <cell r="V135">
            <v>0</v>
          </cell>
          <cell r="W135">
            <v>11</v>
          </cell>
          <cell r="X135">
            <v>12705000</v>
          </cell>
          <cell r="Y135">
            <v>8</v>
          </cell>
          <cell r="Z135">
            <v>9240000</v>
          </cell>
          <cell r="AA135">
            <v>11</v>
          </cell>
        </row>
        <row r="136">
          <cell r="B136">
            <v>120010079</v>
          </cell>
          <cell r="C136" t="str">
            <v>Лубрикатор Л65-14</v>
          </cell>
          <cell r="D136" t="str">
            <v>КМП</v>
          </cell>
          <cell r="E136">
            <v>364320</v>
          </cell>
          <cell r="F136">
            <v>16</v>
          </cell>
          <cell r="G136">
            <v>0</v>
          </cell>
          <cell r="H136">
            <v>0</v>
          </cell>
          <cell r="I136">
            <v>0</v>
          </cell>
          <cell r="J136">
            <v>0</v>
          </cell>
          <cell r="K136">
            <v>-16</v>
          </cell>
          <cell r="L136">
            <v>0</v>
          </cell>
          <cell r="M136">
            <v>5829120</v>
          </cell>
          <cell r="N136">
            <v>5829120</v>
          </cell>
          <cell r="O136">
            <v>0</v>
          </cell>
          <cell r="P136">
            <v>5829120</v>
          </cell>
          <cell r="Q136">
            <v>0</v>
          </cell>
          <cell r="R136">
            <v>0</v>
          </cell>
          <cell r="S136">
            <v>0</v>
          </cell>
          <cell r="T136">
            <v>0</v>
          </cell>
          <cell r="U136">
            <v>0</v>
          </cell>
          <cell r="V136">
            <v>0</v>
          </cell>
          <cell r="W136">
            <v>16</v>
          </cell>
          <cell r="X136">
            <v>5829120</v>
          </cell>
          <cell r="Y136">
            <v>16</v>
          </cell>
          <cell r="Z136">
            <v>5829120</v>
          </cell>
          <cell r="AA136">
            <v>16</v>
          </cell>
        </row>
        <row r="137">
          <cell r="B137">
            <v>120010803</v>
          </cell>
          <cell r="C137" t="str">
            <v>Расходомер ультразвуковой одноканальный</v>
          </cell>
          <cell r="D137" t="str">
            <v>КМП</v>
          </cell>
          <cell r="E137">
            <v>6072500</v>
          </cell>
          <cell r="F137">
            <v>12</v>
          </cell>
          <cell r="G137">
            <v>0</v>
          </cell>
          <cell r="H137">
            <v>0</v>
          </cell>
          <cell r="I137">
            <v>0</v>
          </cell>
          <cell r="J137">
            <v>0</v>
          </cell>
          <cell r="K137">
            <v>-12</v>
          </cell>
          <cell r="L137">
            <v>12</v>
          </cell>
          <cell r="M137">
            <v>72870000</v>
          </cell>
          <cell r="N137">
            <v>72870000</v>
          </cell>
          <cell r="O137">
            <v>0</v>
          </cell>
          <cell r="P137">
            <v>72870000</v>
          </cell>
          <cell r="Q137">
            <v>0</v>
          </cell>
          <cell r="R137">
            <v>0</v>
          </cell>
          <cell r="S137">
            <v>0</v>
          </cell>
          <cell r="T137">
            <v>0</v>
          </cell>
          <cell r="U137">
            <v>0</v>
          </cell>
          <cell r="V137">
            <v>0</v>
          </cell>
          <cell r="W137">
            <v>12</v>
          </cell>
          <cell r="X137">
            <v>72870000</v>
          </cell>
          <cell r="Y137">
            <v>12</v>
          </cell>
          <cell r="Z137">
            <v>72870000</v>
          </cell>
          <cell r="AA137">
            <v>12</v>
          </cell>
        </row>
        <row r="138">
          <cell r="B138">
            <v>210026690</v>
          </cell>
          <cell r="C138" t="str">
            <v>Проволока стальная канатная 2-1960 В</v>
          </cell>
          <cell r="D138" t="str">
            <v>М</v>
          </cell>
          <cell r="E138">
            <v>310.5</v>
          </cell>
          <cell r="F138">
            <v>20000</v>
          </cell>
          <cell r="G138">
            <v>0</v>
          </cell>
          <cell r="H138">
            <v>0</v>
          </cell>
          <cell r="I138">
            <v>0</v>
          </cell>
          <cell r="J138">
            <v>3000</v>
          </cell>
          <cell r="K138">
            <v>-20000</v>
          </cell>
          <cell r="L138">
            <v>0</v>
          </cell>
          <cell r="M138">
            <v>6210000</v>
          </cell>
          <cell r="N138">
            <v>6210000</v>
          </cell>
          <cell r="O138">
            <v>6210000</v>
          </cell>
          <cell r="P138">
            <v>0</v>
          </cell>
          <cell r="Q138">
            <v>0</v>
          </cell>
          <cell r="R138">
            <v>0</v>
          </cell>
          <cell r="S138">
            <v>0</v>
          </cell>
          <cell r="T138">
            <v>0</v>
          </cell>
          <cell r="U138">
            <v>0</v>
          </cell>
          <cell r="V138">
            <v>0</v>
          </cell>
          <cell r="W138">
            <v>23000</v>
          </cell>
          <cell r="X138">
            <v>7141500</v>
          </cell>
          <cell r="Y138">
            <v>20000</v>
          </cell>
          <cell r="Z138">
            <v>6210000</v>
          </cell>
          <cell r="AA138">
            <v>23000</v>
          </cell>
        </row>
        <row r="139">
          <cell r="B139">
            <v>210029542</v>
          </cell>
          <cell r="C139" t="str">
            <v>Нить датчика КЕВЛАР-5</v>
          </cell>
          <cell r="D139" t="str">
            <v>М</v>
          </cell>
          <cell r="E139">
            <v>120</v>
          </cell>
          <cell r="F139">
            <v>80</v>
          </cell>
          <cell r="G139">
            <v>0</v>
          </cell>
          <cell r="H139">
            <v>0</v>
          </cell>
          <cell r="I139">
            <v>0</v>
          </cell>
          <cell r="J139">
            <v>0</v>
          </cell>
          <cell r="K139">
            <v>-80</v>
          </cell>
          <cell r="L139">
            <v>0</v>
          </cell>
          <cell r="M139">
            <v>9600</v>
          </cell>
          <cell r="N139">
            <v>9600</v>
          </cell>
          <cell r="O139">
            <v>9600</v>
          </cell>
          <cell r="P139">
            <v>0</v>
          </cell>
          <cell r="Q139">
            <v>0</v>
          </cell>
          <cell r="R139">
            <v>0</v>
          </cell>
          <cell r="S139">
            <v>0</v>
          </cell>
          <cell r="T139">
            <v>0</v>
          </cell>
          <cell r="U139">
            <v>0</v>
          </cell>
          <cell r="V139">
            <v>0</v>
          </cell>
          <cell r="W139">
            <v>80</v>
          </cell>
          <cell r="X139">
            <v>9600</v>
          </cell>
          <cell r="Y139">
            <v>80</v>
          </cell>
          <cell r="Z139">
            <v>9600</v>
          </cell>
          <cell r="AA139">
            <v>80</v>
          </cell>
        </row>
        <row r="140">
          <cell r="B140">
            <v>210032429</v>
          </cell>
          <cell r="C140" t="str">
            <v>Проволока 2,3-12X18H10T</v>
          </cell>
          <cell r="D140" t="str">
            <v>М</v>
          </cell>
          <cell r="E140">
            <v>205.8</v>
          </cell>
          <cell r="F140">
            <v>8000</v>
          </cell>
          <cell r="G140">
            <v>2500</v>
          </cell>
          <cell r="H140">
            <v>0</v>
          </cell>
          <cell r="I140">
            <v>0</v>
          </cell>
          <cell r="J140">
            <v>0</v>
          </cell>
          <cell r="K140">
            <v>-5500</v>
          </cell>
          <cell r="L140">
            <v>0</v>
          </cell>
          <cell r="M140">
            <v>1646400</v>
          </cell>
          <cell r="N140">
            <v>1621877.68</v>
          </cell>
          <cell r="O140">
            <v>1621877.68</v>
          </cell>
          <cell r="P140">
            <v>0</v>
          </cell>
          <cell r="Q140">
            <v>0</v>
          </cell>
          <cell r="R140">
            <v>2500</v>
          </cell>
          <cell r="S140">
            <v>489977.68</v>
          </cell>
          <cell r="T140">
            <v>489975</v>
          </cell>
          <cell r="U140">
            <v>0</v>
          </cell>
          <cell r="V140">
            <v>0</v>
          </cell>
          <cell r="W140">
            <v>5500</v>
          </cell>
          <cell r="X140">
            <v>1131900</v>
          </cell>
          <cell r="Y140">
            <v>8000</v>
          </cell>
          <cell r="Z140">
            <v>1621877.68</v>
          </cell>
          <cell r="AA140">
            <v>5500</v>
          </cell>
        </row>
        <row r="141">
          <cell r="B141">
            <v>210032908</v>
          </cell>
          <cell r="C141" t="str">
            <v>Счетчик оборотов СО-66</v>
          </cell>
          <cell r="D141" t="str">
            <v>ШТ</v>
          </cell>
          <cell r="E141">
            <v>25875</v>
          </cell>
          <cell r="F141">
            <v>40</v>
          </cell>
          <cell r="G141">
            <v>0</v>
          </cell>
          <cell r="H141">
            <v>0</v>
          </cell>
          <cell r="I141">
            <v>0</v>
          </cell>
          <cell r="J141">
            <v>0</v>
          </cell>
          <cell r="K141">
            <v>-40</v>
          </cell>
          <cell r="L141">
            <v>0</v>
          </cell>
          <cell r="M141">
            <v>1035000</v>
          </cell>
          <cell r="N141">
            <v>1035000</v>
          </cell>
          <cell r="O141">
            <v>1035000</v>
          </cell>
          <cell r="P141">
            <v>0</v>
          </cell>
          <cell r="Q141">
            <v>0</v>
          </cell>
          <cell r="R141">
            <v>0</v>
          </cell>
          <cell r="S141">
            <v>0</v>
          </cell>
          <cell r="T141">
            <v>0</v>
          </cell>
          <cell r="U141">
            <v>0</v>
          </cell>
          <cell r="V141">
            <v>0</v>
          </cell>
          <cell r="W141">
            <v>40</v>
          </cell>
          <cell r="X141">
            <v>1035000</v>
          </cell>
          <cell r="Y141">
            <v>40</v>
          </cell>
          <cell r="Z141">
            <v>1035000</v>
          </cell>
          <cell r="AA141">
            <v>40</v>
          </cell>
        </row>
        <row r="142">
          <cell r="B142">
            <v>220031709</v>
          </cell>
          <cell r="C142" t="str">
            <v>Датчик ДН-10 ИЗМ 5.155..013</v>
          </cell>
          <cell r="D142" t="str">
            <v>ШТ</v>
          </cell>
          <cell r="E142">
            <v>802500</v>
          </cell>
          <cell r="F142">
            <v>32</v>
          </cell>
          <cell r="G142">
            <v>0</v>
          </cell>
          <cell r="H142">
            <v>0</v>
          </cell>
          <cell r="I142">
            <v>0</v>
          </cell>
          <cell r="J142">
            <v>0</v>
          </cell>
          <cell r="K142">
            <v>-32</v>
          </cell>
          <cell r="L142">
            <v>0</v>
          </cell>
          <cell r="M142">
            <v>25680000</v>
          </cell>
          <cell r="N142">
            <v>25680000</v>
          </cell>
          <cell r="O142">
            <v>25680000</v>
          </cell>
          <cell r="P142">
            <v>0</v>
          </cell>
          <cell r="Q142">
            <v>0</v>
          </cell>
          <cell r="R142">
            <v>0</v>
          </cell>
          <cell r="S142">
            <v>0</v>
          </cell>
          <cell r="T142">
            <v>0</v>
          </cell>
          <cell r="U142">
            <v>0</v>
          </cell>
          <cell r="V142">
            <v>0</v>
          </cell>
          <cell r="W142">
            <v>32</v>
          </cell>
          <cell r="X142">
            <v>25680000</v>
          </cell>
          <cell r="Y142">
            <v>32</v>
          </cell>
          <cell r="Z142">
            <v>25680000</v>
          </cell>
          <cell r="AA142">
            <v>32</v>
          </cell>
        </row>
        <row r="143">
          <cell r="B143">
            <v>220032806</v>
          </cell>
          <cell r="C143" t="str">
            <v>Датчик динамографа MGT СДД-1</v>
          </cell>
          <cell r="D143" t="str">
            <v>КМП</v>
          </cell>
          <cell r="E143">
            <v>10865000</v>
          </cell>
          <cell r="F143">
            <v>4</v>
          </cell>
          <cell r="G143">
            <v>0</v>
          </cell>
          <cell r="H143">
            <v>0</v>
          </cell>
          <cell r="I143">
            <v>0</v>
          </cell>
          <cell r="J143">
            <v>0</v>
          </cell>
          <cell r="K143">
            <v>-4</v>
          </cell>
          <cell r="L143">
            <v>0</v>
          </cell>
          <cell r="M143">
            <v>43460000</v>
          </cell>
          <cell r="N143">
            <v>43460000</v>
          </cell>
          <cell r="O143">
            <v>43460000</v>
          </cell>
          <cell r="P143">
            <v>0</v>
          </cell>
          <cell r="Q143">
            <v>0</v>
          </cell>
          <cell r="R143">
            <v>0</v>
          </cell>
          <cell r="S143">
            <v>0</v>
          </cell>
          <cell r="T143">
            <v>0</v>
          </cell>
          <cell r="U143">
            <v>0</v>
          </cell>
          <cell r="V143">
            <v>0</v>
          </cell>
          <cell r="W143">
            <v>4</v>
          </cell>
          <cell r="X143">
            <v>43460000</v>
          </cell>
          <cell r="Y143">
            <v>4</v>
          </cell>
          <cell r="Z143">
            <v>43460000</v>
          </cell>
          <cell r="AA143">
            <v>4</v>
          </cell>
        </row>
        <row r="144">
          <cell r="B144">
            <v>220032807</v>
          </cell>
          <cell r="C144" t="str">
            <v>Батарея аккумуляторная 1,5В</v>
          </cell>
          <cell r="D144" t="str">
            <v>ШТ</v>
          </cell>
          <cell r="E144">
            <v>9093.75</v>
          </cell>
          <cell r="F144">
            <v>80</v>
          </cell>
          <cell r="G144">
            <v>0</v>
          </cell>
          <cell r="H144">
            <v>0</v>
          </cell>
          <cell r="I144">
            <v>0</v>
          </cell>
          <cell r="J144">
            <v>0</v>
          </cell>
          <cell r="K144">
            <v>-80</v>
          </cell>
          <cell r="L144">
            <v>0</v>
          </cell>
          <cell r="M144">
            <v>727500</v>
          </cell>
          <cell r="N144">
            <v>727500</v>
          </cell>
          <cell r="O144">
            <v>727500</v>
          </cell>
          <cell r="P144">
            <v>0</v>
          </cell>
          <cell r="Q144">
            <v>0</v>
          </cell>
          <cell r="R144">
            <v>0</v>
          </cell>
          <cell r="S144">
            <v>0</v>
          </cell>
          <cell r="T144">
            <v>0</v>
          </cell>
          <cell r="U144">
            <v>0</v>
          </cell>
          <cell r="V144">
            <v>0</v>
          </cell>
          <cell r="W144">
            <v>80</v>
          </cell>
          <cell r="X144">
            <v>727500</v>
          </cell>
          <cell r="Y144">
            <v>80</v>
          </cell>
          <cell r="Z144">
            <v>727500</v>
          </cell>
          <cell r="AA144">
            <v>80</v>
          </cell>
        </row>
        <row r="145">
          <cell r="B145">
            <v>220032808</v>
          </cell>
          <cell r="C145" t="str">
            <v>Сборка аккумуляторная</v>
          </cell>
          <cell r="D145" t="str">
            <v>КМП</v>
          </cell>
          <cell r="E145">
            <v>38812.5</v>
          </cell>
          <cell r="F145">
            <v>20</v>
          </cell>
          <cell r="G145">
            <v>0</v>
          </cell>
          <cell r="H145">
            <v>0</v>
          </cell>
          <cell r="I145">
            <v>0</v>
          </cell>
          <cell r="J145">
            <v>0</v>
          </cell>
          <cell r="K145">
            <v>-20</v>
          </cell>
          <cell r="L145">
            <v>0</v>
          </cell>
          <cell r="M145">
            <v>776250</v>
          </cell>
          <cell r="N145">
            <v>776250</v>
          </cell>
          <cell r="O145">
            <v>776250</v>
          </cell>
          <cell r="P145">
            <v>0</v>
          </cell>
          <cell r="Q145">
            <v>0</v>
          </cell>
          <cell r="R145">
            <v>0</v>
          </cell>
          <cell r="S145">
            <v>0</v>
          </cell>
          <cell r="T145">
            <v>0</v>
          </cell>
          <cell r="U145">
            <v>0</v>
          </cell>
          <cell r="V145">
            <v>0</v>
          </cell>
          <cell r="W145">
            <v>20</v>
          </cell>
          <cell r="X145">
            <v>776250</v>
          </cell>
          <cell r="Y145">
            <v>20</v>
          </cell>
          <cell r="Z145">
            <v>776250</v>
          </cell>
          <cell r="AA145">
            <v>20</v>
          </cell>
        </row>
        <row r="146">
          <cell r="B146">
            <v>220034377</v>
          </cell>
          <cell r="C146" t="str">
            <v>Кабель соединительный 704-671-25</v>
          </cell>
          <cell r="D146" t="str">
            <v>ПАР</v>
          </cell>
          <cell r="E146">
            <v>0</v>
          </cell>
          <cell r="F146">
            <v>0</v>
          </cell>
          <cell r="G146">
            <v>3</v>
          </cell>
          <cell r="H146">
            <v>0</v>
          </cell>
          <cell r="I146">
            <v>0</v>
          </cell>
          <cell r="J146">
            <v>0</v>
          </cell>
          <cell r="K146">
            <v>3</v>
          </cell>
          <cell r="L146">
            <v>0</v>
          </cell>
          <cell r="M146">
            <v>0</v>
          </cell>
          <cell r="N146">
            <v>0</v>
          </cell>
          <cell r="O146">
            <v>0</v>
          </cell>
          <cell r="P146">
            <v>0</v>
          </cell>
          <cell r="Q146">
            <v>0</v>
          </cell>
          <cell r="R146">
            <v>0</v>
          </cell>
          <cell r="S146">
            <v>520401</v>
          </cell>
          <cell r="T146">
            <v>0</v>
          </cell>
          <cell r="U146">
            <v>0</v>
          </cell>
          <cell r="V146">
            <v>0</v>
          </cell>
          <cell r="W146">
            <v>0</v>
          </cell>
          <cell r="X146">
            <v>0</v>
          </cell>
          <cell r="Y146">
            <v>0</v>
          </cell>
          <cell r="Z146">
            <v>0</v>
          </cell>
          <cell r="AA146">
            <v>0</v>
          </cell>
        </row>
        <row r="147">
          <cell r="B147">
            <v>220034438</v>
          </cell>
          <cell r="C147" t="str">
            <v>Датчик уровнемера MGT ПДУ-1</v>
          </cell>
          <cell r="D147" t="str">
            <v>КМП</v>
          </cell>
          <cell r="E147">
            <v>860000</v>
          </cell>
          <cell r="F147">
            <v>9</v>
          </cell>
          <cell r="G147">
            <v>0</v>
          </cell>
          <cell r="H147">
            <v>0</v>
          </cell>
          <cell r="I147">
            <v>0</v>
          </cell>
          <cell r="J147">
            <v>0</v>
          </cell>
          <cell r="K147">
            <v>-9</v>
          </cell>
          <cell r="L147">
            <v>0</v>
          </cell>
          <cell r="M147">
            <v>7740000</v>
          </cell>
          <cell r="N147">
            <v>7740000</v>
          </cell>
          <cell r="O147">
            <v>7740000</v>
          </cell>
          <cell r="P147">
            <v>0</v>
          </cell>
          <cell r="Q147">
            <v>0</v>
          </cell>
          <cell r="R147">
            <v>0</v>
          </cell>
          <cell r="S147">
            <v>0</v>
          </cell>
          <cell r="T147">
            <v>0</v>
          </cell>
          <cell r="U147">
            <v>0</v>
          </cell>
          <cell r="V147">
            <v>0</v>
          </cell>
          <cell r="W147">
            <v>9</v>
          </cell>
          <cell r="X147">
            <v>7740000</v>
          </cell>
          <cell r="Y147">
            <v>9</v>
          </cell>
          <cell r="Z147">
            <v>7740000</v>
          </cell>
          <cell r="AA147">
            <v>9</v>
          </cell>
        </row>
        <row r="148">
          <cell r="B148">
            <v>220034439</v>
          </cell>
          <cell r="C148" t="str">
            <v>Датчик уровнемера автомат-ий MGT АПДУ-1</v>
          </cell>
          <cell r="D148" t="str">
            <v>КМП</v>
          </cell>
          <cell r="E148">
            <v>1440000</v>
          </cell>
          <cell r="F148">
            <v>8</v>
          </cell>
          <cell r="G148">
            <v>0</v>
          </cell>
          <cell r="H148">
            <v>0</v>
          </cell>
          <cell r="I148">
            <v>0</v>
          </cell>
          <cell r="J148">
            <v>0</v>
          </cell>
          <cell r="K148">
            <v>-8</v>
          </cell>
          <cell r="L148">
            <v>0</v>
          </cell>
          <cell r="M148">
            <v>11520000</v>
          </cell>
          <cell r="N148">
            <v>11520000</v>
          </cell>
          <cell r="O148">
            <v>11520000</v>
          </cell>
          <cell r="P148">
            <v>0</v>
          </cell>
          <cell r="Q148">
            <v>0</v>
          </cell>
          <cell r="R148">
            <v>0</v>
          </cell>
          <cell r="S148">
            <v>0</v>
          </cell>
          <cell r="T148">
            <v>0</v>
          </cell>
          <cell r="U148">
            <v>0</v>
          </cell>
          <cell r="V148">
            <v>0</v>
          </cell>
          <cell r="W148">
            <v>8</v>
          </cell>
          <cell r="X148">
            <v>11520000</v>
          </cell>
          <cell r="Y148">
            <v>8</v>
          </cell>
          <cell r="Z148">
            <v>11520000</v>
          </cell>
          <cell r="AA148">
            <v>8</v>
          </cell>
        </row>
        <row r="149">
          <cell r="N149">
            <v>1958512973.9099996</v>
          </cell>
          <cell r="O149">
            <v>1465149424.4899998</v>
          </cell>
          <cell r="P149">
            <v>493363549.42000002</v>
          </cell>
        </row>
        <row r="150">
          <cell r="B150">
            <v>120004812</v>
          </cell>
          <cell r="C150" t="str">
            <v>Пункт газорегуляторный ГРПШ-13-2Н-СГ-У1</v>
          </cell>
          <cell r="D150" t="str">
            <v>ШТ</v>
          </cell>
          <cell r="E150">
            <v>2528050</v>
          </cell>
          <cell r="F150">
            <v>1</v>
          </cell>
          <cell r="G150">
            <v>0</v>
          </cell>
          <cell r="H150">
            <v>0</v>
          </cell>
          <cell r="I150">
            <v>0</v>
          </cell>
          <cell r="J150">
            <v>0</v>
          </cell>
          <cell r="K150">
            <v>-1</v>
          </cell>
          <cell r="L150">
            <v>0</v>
          </cell>
          <cell r="M150">
            <v>2528050</v>
          </cell>
          <cell r="N150">
            <v>2528050</v>
          </cell>
          <cell r="O150">
            <v>0</v>
          </cell>
          <cell r="P150">
            <v>2528050</v>
          </cell>
          <cell r="Q150">
            <v>0</v>
          </cell>
          <cell r="R150">
            <v>0</v>
          </cell>
          <cell r="S150">
            <v>0</v>
          </cell>
          <cell r="T150">
            <v>0</v>
          </cell>
          <cell r="U150">
            <v>0</v>
          </cell>
          <cell r="V150">
            <v>0</v>
          </cell>
          <cell r="W150">
            <v>1</v>
          </cell>
          <cell r="X150">
            <v>2528050</v>
          </cell>
          <cell r="Y150">
            <v>1</v>
          </cell>
          <cell r="Z150">
            <v>2528050</v>
          </cell>
          <cell r="AA150">
            <v>1</v>
          </cell>
        </row>
        <row r="151">
          <cell r="B151">
            <v>120007600</v>
          </cell>
          <cell r="C151" t="str">
            <v>Счетчик газа СТГ-80-400 Ду-80</v>
          </cell>
          <cell r="D151" t="str">
            <v>ШТ</v>
          </cell>
          <cell r="E151">
            <v>1198245</v>
          </cell>
          <cell r="F151">
            <v>1</v>
          </cell>
          <cell r="G151">
            <v>0</v>
          </cell>
          <cell r="H151">
            <v>0</v>
          </cell>
          <cell r="I151">
            <v>0</v>
          </cell>
          <cell r="J151">
            <v>0</v>
          </cell>
          <cell r="K151">
            <v>-1</v>
          </cell>
          <cell r="L151">
            <v>0</v>
          </cell>
          <cell r="M151">
            <v>1198245</v>
          </cell>
          <cell r="N151">
            <v>1198245</v>
          </cell>
          <cell r="O151">
            <v>0</v>
          </cell>
          <cell r="P151">
            <v>1198245</v>
          </cell>
          <cell r="Q151">
            <v>0</v>
          </cell>
          <cell r="R151">
            <v>0</v>
          </cell>
          <cell r="S151">
            <v>0</v>
          </cell>
          <cell r="T151">
            <v>0</v>
          </cell>
          <cell r="U151">
            <v>0</v>
          </cell>
          <cell r="V151">
            <v>0</v>
          </cell>
          <cell r="W151">
            <v>1</v>
          </cell>
          <cell r="X151">
            <v>1198245</v>
          </cell>
          <cell r="Y151">
            <v>1</v>
          </cell>
          <cell r="Z151">
            <v>1198245</v>
          </cell>
          <cell r="AA151">
            <v>1</v>
          </cell>
        </row>
        <row r="152">
          <cell r="B152">
            <v>120007810</v>
          </cell>
          <cell r="C152" t="str">
            <v>Преобразователь 1,5кВт 400В RS485</v>
          </cell>
          <cell r="D152" t="str">
            <v>ШТ</v>
          </cell>
          <cell r="E152">
            <v>0</v>
          </cell>
          <cell r="F152">
            <v>0</v>
          </cell>
          <cell r="G152">
            <v>2</v>
          </cell>
          <cell r="H152">
            <v>0</v>
          </cell>
          <cell r="I152">
            <v>0</v>
          </cell>
          <cell r="J152">
            <v>2</v>
          </cell>
          <cell r="K152">
            <v>2</v>
          </cell>
          <cell r="L152">
            <v>0</v>
          </cell>
          <cell r="M152">
            <v>0</v>
          </cell>
          <cell r="N152">
            <v>0</v>
          </cell>
          <cell r="O152">
            <v>0</v>
          </cell>
          <cell r="P152">
            <v>0</v>
          </cell>
          <cell r="Q152">
            <v>0</v>
          </cell>
          <cell r="R152">
            <v>0</v>
          </cell>
          <cell r="S152">
            <v>155357.14000000001</v>
          </cell>
          <cell r="T152">
            <v>0</v>
          </cell>
          <cell r="U152">
            <v>2</v>
          </cell>
          <cell r="V152">
            <v>155357.14000000001</v>
          </cell>
          <cell r="W152">
            <v>0</v>
          </cell>
          <cell r="X152">
            <v>0</v>
          </cell>
          <cell r="Y152">
            <v>0</v>
          </cell>
          <cell r="Z152">
            <v>0</v>
          </cell>
          <cell r="AA152">
            <v>0</v>
          </cell>
        </row>
        <row r="153">
          <cell r="B153">
            <v>120009953</v>
          </cell>
          <cell r="C153" t="str">
            <v>Счетчик газа ротационный РСГ-G40-50</v>
          </cell>
          <cell r="D153" t="str">
            <v>ШТ</v>
          </cell>
          <cell r="E153">
            <v>765450</v>
          </cell>
          <cell r="F153">
            <v>1</v>
          </cell>
          <cell r="G153">
            <v>0</v>
          </cell>
          <cell r="H153">
            <v>0</v>
          </cell>
          <cell r="I153">
            <v>0</v>
          </cell>
          <cell r="J153">
            <v>0</v>
          </cell>
          <cell r="K153">
            <v>-1</v>
          </cell>
          <cell r="L153">
            <v>0</v>
          </cell>
          <cell r="M153">
            <v>765450</v>
          </cell>
          <cell r="N153">
            <v>765450</v>
          </cell>
          <cell r="O153">
            <v>0</v>
          </cell>
          <cell r="P153">
            <v>765450</v>
          </cell>
          <cell r="Q153">
            <v>0</v>
          </cell>
          <cell r="R153">
            <v>0</v>
          </cell>
          <cell r="S153">
            <v>0</v>
          </cell>
          <cell r="T153">
            <v>0</v>
          </cell>
          <cell r="U153">
            <v>0</v>
          </cell>
          <cell r="V153">
            <v>0</v>
          </cell>
          <cell r="W153">
            <v>1</v>
          </cell>
          <cell r="X153">
            <v>765450</v>
          </cell>
          <cell r="Y153">
            <v>1</v>
          </cell>
          <cell r="Z153">
            <v>765450</v>
          </cell>
          <cell r="AA153">
            <v>1</v>
          </cell>
        </row>
        <row r="154">
          <cell r="B154">
            <v>120009954</v>
          </cell>
          <cell r="C154" t="str">
            <v>Счетчик газа ротационный РСГ-G100-80</v>
          </cell>
          <cell r="D154" t="str">
            <v>ШТ</v>
          </cell>
          <cell r="E154">
            <v>1085759.6000000001</v>
          </cell>
          <cell r="F154">
            <v>1</v>
          </cell>
          <cell r="G154">
            <v>0</v>
          </cell>
          <cell r="H154">
            <v>0</v>
          </cell>
          <cell r="I154">
            <v>0</v>
          </cell>
          <cell r="J154">
            <v>0</v>
          </cell>
          <cell r="K154">
            <v>-1</v>
          </cell>
          <cell r="L154">
            <v>0</v>
          </cell>
          <cell r="M154">
            <v>1085759.6000000001</v>
          </cell>
          <cell r="N154">
            <v>1085759.6000000001</v>
          </cell>
          <cell r="O154">
            <v>0</v>
          </cell>
          <cell r="P154">
            <v>1085759.6000000001</v>
          </cell>
          <cell r="Q154">
            <v>0</v>
          </cell>
          <cell r="R154">
            <v>0</v>
          </cell>
          <cell r="S154">
            <v>0</v>
          </cell>
          <cell r="T154">
            <v>0</v>
          </cell>
          <cell r="U154">
            <v>0</v>
          </cell>
          <cell r="V154">
            <v>0</v>
          </cell>
          <cell r="W154">
            <v>1</v>
          </cell>
          <cell r="X154">
            <v>1085759.6000000001</v>
          </cell>
          <cell r="Y154">
            <v>1</v>
          </cell>
          <cell r="Z154">
            <v>1085759.6000000001</v>
          </cell>
          <cell r="AA154">
            <v>1</v>
          </cell>
        </row>
        <row r="155">
          <cell r="B155">
            <v>120010857</v>
          </cell>
          <cell r="C155" t="str">
            <v>Комплекс КИ-СТГ-ТС-2-Ф-150/1000-1А-П</v>
          </cell>
          <cell r="D155" t="str">
            <v>КМП</v>
          </cell>
          <cell r="E155">
            <v>3265342.5</v>
          </cell>
          <cell r="F155">
            <v>1</v>
          </cell>
          <cell r="G155">
            <v>0</v>
          </cell>
          <cell r="H155">
            <v>0</v>
          </cell>
          <cell r="I155">
            <v>0</v>
          </cell>
          <cell r="J155">
            <v>0</v>
          </cell>
          <cell r="K155">
            <v>-1</v>
          </cell>
          <cell r="L155">
            <v>0</v>
          </cell>
          <cell r="M155">
            <v>3265342.5</v>
          </cell>
          <cell r="N155">
            <v>3265342.5</v>
          </cell>
          <cell r="O155">
            <v>0</v>
          </cell>
          <cell r="P155">
            <v>3265342.5</v>
          </cell>
          <cell r="Q155">
            <v>0</v>
          </cell>
          <cell r="R155">
            <v>0</v>
          </cell>
          <cell r="S155">
            <v>0</v>
          </cell>
          <cell r="T155">
            <v>0</v>
          </cell>
          <cell r="U155">
            <v>0</v>
          </cell>
          <cell r="V155">
            <v>0</v>
          </cell>
          <cell r="W155">
            <v>1</v>
          </cell>
          <cell r="X155">
            <v>3265342.5</v>
          </cell>
          <cell r="Y155">
            <v>1</v>
          </cell>
          <cell r="Z155">
            <v>3265342.5</v>
          </cell>
          <cell r="AA155">
            <v>1</v>
          </cell>
        </row>
        <row r="156">
          <cell r="B156">
            <v>120010858</v>
          </cell>
          <cell r="C156" t="str">
            <v>Расходомер вихревой DN100 PN1,6</v>
          </cell>
          <cell r="D156" t="str">
            <v>КМП</v>
          </cell>
          <cell r="E156">
            <v>4316122</v>
          </cell>
          <cell r="F156">
            <v>3</v>
          </cell>
          <cell r="G156">
            <v>0</v>
          </cell>
          <cell r="H156">
            <v>0</v>
          </cell>
          <cell r="I156">
            <v>0</v>
          </cell>
          <cell r="J156">
            <v>0</v>
          </cell>
          <cell r="K156">
            <v>-3</v>
          </cell>
          <cell r="L156">
            <v>0</v>
          </cell>
          <cell r="M156">
            <v>12948366</v>
          </cell>
          <cell r="N156">
            <v>12948366</v>
          </cell>
          <cell r="O156">
            <v>0</v>
          </cell>
          <cell r="P156">
            <v>12948366</v>
          </cell>
          <cell r="Q156">
            <v>0</v>
          </cell>
          <cell r="R156">
            <v>0</v>
          </cell>
          <cell r="S156">
            <v>0</v>
          </cell>
          <cell r="T156">
            <v>0</v>
          </cell>
          <cell r="U156">
            <v>0</v>
          </cell>
          <cell r="V156">
            <v>0</v>
          </cell>
          <cell r="W156">
            <v>3</v>
          </cell>
          <cell r="X156">
            <v>12948366</v>
          </cell>
          <cell r="Y156">
            <v>3</v>
          </cell>
          <cell r="Z156">
            <v>12948366</v>
          </cell>
          <cell r="AA156">
            <v>3</v>
          </cell>
        </row>
        <row r="157">
          <cell r="B157">
            <v>120010859</v>
          </cell>
          <cell r="C157" t="str">
            <v>Счетчик газа мембранный G6-25</v>
          </cell>
          <cell r="D157" t="str">
            <v>КМП</v>
          </cell>
          <cell r="E157">
            <v>53594.5</v>
          </cell>
          <cell r="F157">
            <v>4</v>
          </cell>
          <cell r="G157">
            <v>0</v>
          </cell>
          <cell r="H157">
            <v>0</v>
          </cell>
          <cell r="I157">
            <v>0</v>
          </cell>
          <cell r="J157">
            <v>0</v>
          </cell>
          <cell r="K157">
            <v>-4</v>
          </cell>
          <cell r="L157">
            <v>0</v>
          </cell>
          <cell r="M157">
            <v>214378</v>
          </cell>
          <cell r="N157">
            <v>214378</v>
          </cell>
          <cell r="O157">
            <v>0</v>
          </cell>
          <cell r="P157">
            <v>214378</v>
          </cell>
          <cell r="Q157">
            <v>0</v>
          </cell>
          <cell r="R157">
            <v>0</v>
          </cell>
          <cell r="S157">
            <v>0</v>
          </cell>
          <cell r="T157">
            <v>0</v>
          </cell>
          <cell r="U157">
            <v>0</v>
          </cell>
          <cell r="V157">
            <v>0</v>
          </cell>
          <cell r="W157">
            <v>4</v>
          </cell>
          <cell r="X157">
            <v>214378</v>
          </cell>
          <cell r="Y157">
            <v>4</v>
          </cell>
          <cell r="Z157">
            <v>214378</v>
          </cell>
          <cell r="AA157">
            <v>4</v>
          </cell>
        </row>
        <row r="158">
          <cell r="B158">
            <v>120010860</v>
          </cell>
          <cell r="C158" t="str">
            <v>Счетчик газа ротационный RVG G400-150</v>
          </cell>
          <cell r="D158" t="str">
            <v>КМП</v>
          </cell>
          <cell r="E158">
            <v>3440385</v>
          </cell>
          <cell r="F158">
            <v>1</v>
          </cell>
          <cell r="G158">
            <v>0</v>
          </cell>
          <cell r="H158">
            <v>0</v>
          </cell>
          <cell r="I158">
            <v>0</v>
          </cell>
          <cell r="J158">
            <v>0</v>
          </cell>
          <cell r="K158">
            <v>-1</v>
          </cell>
          <cell r="L158">
            <v>0</v>
          </cell>
          <cell r="M158">
            <v>3440385</v>
          </cell>
          <cell r="N158">
            <v>3440385</v>
          </cell>
          <cell r="O158">
            <v>0</v>
          </cell>
          <cell r="P158">
            <v>3440385</v>
          </cell>
          <cell r="Q158">
            <v>0</v>
          </cell>
          <cell r="R158">
            <v>0</v>
          </cell>
          <cell r="S158">
            <v>0</v>
          </cell>
          <cell r="T158">
            <v>0</v>
          </cell>
          <cell r="U158">
            <v>0</v>
          </cell>
          <cell r="V158">
            <v>0</v>
          </cell>
          <cell r="W158">
            <v>1</v>
          </cell>
          <cell r="X158">
            <v>3440385</v>
          </cell>
          <cell r="Y158">
            <v>1</v>
          </cell>
          <cell r="Z158">
            <v>3440385</v>
          </cell>
          <cell r="AA158">
            <v>1</v>
          </cell>
        </row>
        <row r="159">
          <cell r="B159">
            <v>120010861</v>
          </cell>
          <cell r="C159" t="str">
            <v>Счетчик газа барабанный TG 5</v>
          </cell>
          <cell r="D159" t="str">
            <v>КМП</v>
          </cell>
          <cell r="E159">
            <v>4680620</v>
          </cell>
          <cell r="F159">
            <v>1</v>
          </cell>
          <cell r="G159">
            <v>0</v>
          </cell>
          <cell r="H159">
            <v>0</v>
          </cell>
          <cell r="I159">
            <v>0</v>
          </cell>
          <cell r="J159">
            <v>0</v>
          </cell>
          <cell r="K159">
            <v>-1</v>
          </cell>
          <cell r="L159">
            <v>0</v>
          </cell>
          <cell r="M159">
            <v>4680620</v>
          </cell>
          <cell r="N159">
            <v>4680620</v>
          </cell>
          <cell r="O159">
            <v>0</v>
          </cell>
          <cell r="P159">
            <v>4680620</v>
          </cell>
          <cell r="Q159">
            <v>0</v>
          </cell>
          <cell r="R159">
            <v>0</v>
          </cell>
          <cell r="S159">
            <v>0</v>
          </cell>
          <cell r="T159">
            <v>0</v>
          </cell>
          <cell r="U159">
            <v>0</v>
          </cell>
          <cell r="V159">
            <v>0</v>
          </cell>
          <cell r="W159">
            <v>1</v>
          </cell>
          <cell r="X159">
            <v>4680620</v>
          </cell>
          <cell r="Y159">
            <v>1</v>
          </cell>
          <cell r="Z159">
            <v>4680620</v>
          </cell>
          <cell r="AA159">
            <v>1</v>
          </cell>
        </row>
        <row r="160">
          <cell r="B160">
            <v>120010864</v>
          </cell>
          <cell r="C160" t="str">
            <v>Счетчик газа турбинный СГ-16МТ-100мм</v>
          </cell>
          <cell r="D160" t="str">
            <v>КМП</v>
          </cell>
          <cell r="E160">
            <v>897500</v>
          </cell>
          <cell r="F160">
            <v>1</v>
          </cell>
          <cell r="G160">
            <v>0</v>
          </cell>
          <cell r="H160">
            <v>0</v>
          </cell>
          <cell r="I160">
            <v>0</v>
          </cell>
          <cell r="J160">
            <v>0</v>
          </cell>
          <cell r="K160">
            <v>-1</v>
          </cell>
          <cell r="L160">
            <v>0</v>
          </cell>
          <cell r="M160">
            <v>897500</v>
          </cell>
          <cell r="N160">
            <v>897500</v>
          </cell>
          <cell r="O160">
            <v>0</v>
          </cell>
          <cell r="P160">
            <v>897500</v>
          </cell>
          <cell r="Q160">
            <v>0</v>
          </cell>
          <cell r="R160">
            <v>0</v>
          </cell>
          <cell r="S160">
            <v>0</v>
          </cell>
          <cell r="T160">
            <v>0</v>
          </cell>
          <cell r="U160">
            <v>0</v>
          </cell>
          <cell r="V160">
            <v>0</v>
          </cell>
          <cell r="W160">
            <v>1</v>
          </cell>
          <cell r="X160">
            <v>897500</v>
          </cell>
          <cell r="Y160">
            <v>1</v>
          </cell>
          <cell r="Z160">
            <v>897500</v>
          </cell>
          <cell r="AA160">
            <v>1</v>
          </cell>
        </row>
        <row r="161">
          <cell r="B161">
            <v>120010865</v>
          </cell>
          <cell r="C161" t="str">
            <v>Счетчик газа турбинный</v>
          </cell>
          <cell r="D161" t="str">
            <v>КМП</v>
          </cell>
          <cell r="E161">
            <v>1193640</v>
          </cell>
          <cell r="F161">
            <v>1</v>
          </cell>
          <cell r="G161">
            <v>0</v>
          </cell>
          <cell r="H161">
            <v>0</v>
          </cell>
          <cell r="I161">
            <v>0</v>
          </cell>
          <cell r="J161">
            <v>0</v>
          </cell>
          <cell r="K161">
            <v>-1</v>
          </cell>
          <cell r="L161">
            <v>0</v>
          </cell>
          <cell r="M161">
            <v>1193640</v>
          </cell>
          <cell r="N161">
            <v>1193640</v>
          </cell>
          <cell r="O161">
            <v>0</v>
          </cell>
          <cell r="P161">
            <v>1193640</v>
          </cell>
          <cell r="Q161">
            <v>0</v>
          </cell>
          <cell r="R161">
            <v>0</v>
          </cell>
          <cell r="S161">
            <v>0</v>
          </cell>
          <cell r="T161">
            <v>0</v>
          </cell>
          <cell r="U161">
            <v>0</v>
          </cell>
          <cell r="V161">
            <v>0</v>
          </cell>
          <cell r="W161">
            <v>1</v>
          </cell>
          <cell r="X161">
            <v>1193640</v>
          </cell>
          <cell r="Y161">
            <v>1</v>
          </cell>
          <cell r="Z161">
            <v>1193640</v>
          </cell>
          <cell r="AA161">
            <v>1</v>
          </cell>
        </row>
        <row r="162">
          <cell r="B162">
            <v>120011066</v>
          </cell>
          <cell r="C162" t="str">
            <v>Пункт газорегуляторный ГРПШ-13-1ВУ1</v>
          </cell>
          <cell r="D162" t="str">
            <v>КМП</v>
          </cell>
          <cell r="E162">
            <v>0</v>
          </cell>
          <cell r="F162">
            <v>0</v>
          </cell>
          <cell r="G162">
            <v>3</v>
          </cell>
          <cell r="H162">
            <v>0</v>
          </cell>
          <cell r="I162">
            <v>0</v>
          </cell>
          <cell r="J162">
            <v>0</v>
          </cell>
          <cell r="K162">
            <v>3</v>
          </cell>
          <cell r="L162">
            <v>0</v>
          </cell>
          <cell r="M162">
            <v>0</v>
          </cell>
          <cell r="N162">
            <v>0</v>
          </cell>
          <cell r="O162">
            <v>0</v>
          </cell>
          <cell r="P162">
            <v>0</v>
          </cell>
          <cell r="Q162">
            <v>0</v>
          </cell>
          <cell r="R162">
            <v>0</v>
          </cell>
          <cell r="S162">
            <v>1256925</v>
          </cell>
          <cell r="T162">
            <v>0</v>
          </cell>
          <cell r="U162">
            <v>0</v>
          </cell>
          <cell r="V162">
            <v>0</v>
          </cell>
          <cell r="W162">
            <v>0</v>
          </cell>
          <cell r="X162">
            <v>0</v>
          </cell>
          <cell r="Y162">
            <v>0</v>
          </cell>
          <cell r="Z162">
            <v>0</v>
          </cell>
          <cell r="AA162">
            <v>0</v>
          </cell>
        </row>
        <row r="163">
          <cell r="B163">
            <v>150003903</v>
          </cell>
          <cell r="C163" t="str">
            <v>Колбонагреватель ПЭ-4100</v>
          </cell>
          <cell r="D163" t="str">
            <v>ШТ</v>
          </cell>
          <cell r="E163">
            <v>286453.33</v>
          </cell>
          <cell r="F163">
            <v>4</v>
          </cell>
          <cell r="G163">
            <v>0</v>
          </cell>
          <cell r="H163">
            <v>0</v>
          </cell>
          <cell r="I163">
            <v>0</v>
          </cell>
          <cell r="J163">
            <v>0</v>
          </cell>
          <cell r="K163">
            <v>-4</v>
          </cell>
          <cell r="L163">
            <v>4</v>
          </cell>
          <cell r="M163">
            <v>1145813.32</v>
          </cell>
          <cell r="N163">
            <v>1145813.32</v>
          </cell>
          <cell r="O163">
            <v>0</v>
          </cell>
          <cell r="P163">
            <v>1145813.32</v>
          </cell>
          <cell r="Q163">
            <v>0</v>
          </cell>
          <cell r="R163">
            <v>0</v>
          </cell>
          <cell r="S163">
            <v>0</v>
          </cell>
          <cell r="T163">
            <v>0</v>
          </cell>
          <cell r="U163">
            <v>0</v>
          </cell>
          <cell r="V163">
            <v>0</v>
          </cell>
          <cell r="W163">
            <v>4</v>
          </cell>
          <cell r="X163">
            <v>1145813.32</v>
          </cell>
          <cell r="Y163">
            <v>4</v>
          </cell>
          <cell r="Z163">
            <v>1145813.32</v>
          </cell>
          <cell r="AA163">
            <v>4</v>
          </cell>
        </row>
        <row r="164">
          <cell r="B164">
            <v>150004082</v>
          </cell>
          <cell r="C164" t="str">
            <v>Установка подготовки газа УПГ</v>
          </cell>
          <cell r="D164" t="str">
            <v>КМП</v>
          </cell>
          <cell r="E164">
            <v>460000000</v>
          </cell>
          <cell r="F164">
            <v>1</v>
          </cell>
          <cell r="G164">
            <v>0</v>
          </cell>
          <cell r="H164">
            <v>0</v>
          </cell>
          <cell r="I164">
            <v>0</v>
          </cell>
          <cell r="J164">
            <v>0</v>
          </cell>
          <cell r="K164">
            <v>-1</v>
          </cell>
          <cell r="L164">
            <v>1</v>
          </cell>
          <cell r="M164">
            <v>460000000</v>
          </cell>
          <cell r="N164">
            <v>460000000</v>
          </cell>
          <cell r="O164">
            <v>0</v>
          </cell>
          <cell r="P164">
            <v>460000000</v>
          </cell>
          <cell r="Q164">
            <v>0</v>
          </cell>
          <cell r="R164">
            <v>0</v>
          </cell>
          <cell r="S164">
            <v>0</v>
          </cell>
          <cell r="T164">
            <v>0</v>
          </cell>
          <cell r="U164">
            <v>0</v>
          </cell>
          <cell r="V164">
            <v>0</v>
          </cell>
          <cell r="W164">
            <v>1</v>
          </cell>
          <cell r="X164">
            <v>460000000</v>
          </cell>
          <cell r="Y164">
            <v>1</v>
          </cell>
          <cell r="Z164">
            <v>460000000</v>
          </cell>
          <cell r="AA164">
            <v>1</v>
          </cell>
        </row>
        <row r="165">
          <cell r="B165">
            <v>210006562</v>
          </cell>
          <cell r="C165" t="str">
            <v>Гелий газообразный</v>
          </cell>
          <cell r="D165" t="str">
            <v>БАЛ</v>
          </cell>
          <cell r="E165">
            <v>97475.58</v>
          </cell>
          <cell r="F165">
            <v>14</v>
          </cell>
          <cell r="G165">
            <v>3</v>
          </cell>
          <cell r="H165">
            <v>0</v>
          </cell>
          <cell r="I165">
            <v>0</v>
          </cell>
          <cell r="J165">
            <v>0</v>
          </cell>
          <cell r="K165">
            <v>-11</v>
          </cell>
          <cell r="L165">
            <v>0</v>
          </cell>
          <cell r="M165">
            <v>1364658.12</v>
          </cell>
          <cell r="N165">
            <v>1332052.8</v>
          </cell>
          <cell r="O165">
            <v>1332052.8</v>
          </cell>
          <cell r="P165">
            <v>0</v>
          </cell>
          <cell r="Q165">
            <v>0</v>
          </cell>
          <cell r="R165">
            <v>3</v>
          </cell>
          <cell r="S165">
            <v>259821.42</v>
          </cell>
          <cell r="T165">
            <v>259821.42</v>
          </cell>
          <cell r="U165">
            <v>0</v>
          </cell>
          <cell r="V165">
            <v>0</v>
          </cell>
          <cell r="W165">
            <v>11</v>
          </cell>
          <cell r="X165">
            <v>1072231.3799999999</v>
          </cell>
          <cell r="Y165">
            <v>14</v>
          </cell>
          <cell r="Z165">
            <v>1332052.8</v>
          </cell>
          <cell r="AA165">
            <v>11</v>
          </cell>
        </row>
        <row r="166">
          <cell r="B166">
            <v>210009168</v>
          </cell>
          <cell r="C166" t="str">
            <v>Реактив ацетон чда</v>
          </cell>
          <cell r="D166" t="str">
            <v>КГ</v>
          </cell>
          <cell r="E166">
            <v>2704.72</v>
          </cell>
          <cell r="F166">
            <v>3</v>
          </cell>
          <cell r="G166">
            <v>0</v>
          </cell>
          <cell r="H166">
            <v>0</v>
          </cell>
          <cell r="I166">
            <v>0</v>
          </cell>
          <cell r="J166">
            <v>0</v>
          </cell>
          <cell r="K166">
            <v>-3</v>
          </cell>
          <cell r="L166">
            <v>0</v>
          </cell>
          <cell r="M166">
            <v>8114.16</v>
          </cell>
          <cell r="N166">
            <v>8114.16</v>
          </cell>
          <cell r="O166">
            <v>8114.16</v>
          </cell>
          <cell r="P166">
            <v>0</v>
          </cell>
          <cell r="Q166">
            <v>0</v>
          </cell>
          <cell r="R166">
            <v>0</v>
          </cell>
          <cell r="S166">
            <v>0</v>
          </cell>
          <cell r="T166">
            <v>0</v>
          </cell>
          <cell r="U166">
            <v>0</v>
          </cell>
          <cell r="V166">
            <v>0</v>
          </cell>
          <cell r="W166">
            <v>3</v>
          </cell>
          <cell r="X166">
            <v>8114.16</v>
          </cell>
          <cell r="Y166">
            <v>3</v>
          </cell>
          <cell r="Z166">
            <v>8114.16</v>
          </cell>
          <cell r="AA166">
            <v>3</v>
          </cell>
        </row>
        <row r="167">
          <cell r="B167">
            <v>210011656</v>
          </cell>
          <cell r="C167" t="str">
            <v>Сода каустическая NaOH 1,328г/см3 30%</v>
          </cell>
          <cell r="D167" t="str">
            <v>Т</v>
          </cell>
          <cell r="E167">
            <v>563866.69999999995</v>
          </cell>
          <cell r="F167">
            <v>4.8</v>
          </cell>
          <cell r="G167">
            <v>4.05</v>
          </cell>
          <cell r="H167">
            <v>0</v>
          </cell>
          <cell r="I167">
            <v>0</v>
          </cell>
          <cell r="J167">
            <v>0.8</v>
          </cell>
          <cell r="K167">
            <v>-0.75</v>
          </cell>
          <cell r="L167">
            <v>1.55</v>
          </cell>
          <cell r="M167">
            <v>2706560.16</v>
          </cell>
          <cell r="N167">
            <v>1665860.83</v>
          </cell>
          <cell r="O167">
            <v>1665860.83</v>
          </cell>
          <cell r="P167">
            <v>0</v>
          </cell>
          <cell r="Q167">
            <v>0</v>
          </cell>
          <cell r="R167">
            <v>3.5</v>
          </cell>
          <cell r="S167">
            <v>1242960.8</v>
          </cell>
          <cell r="T167">
            <v>1074163.6499999999</v>
          </cell>
          <cell r="U167">
            <v>0.55000000000000004</v>
          </cell>
          <cell r="V167">
            <v>168797.15</v>
          </cell>
          <cell r="W167">
            <v>1.55</v>
          </cell>
          <cell r="X167">
            <v>873993.39</v>
          </cell>
          <cell r="Y167">
            <v>4.8</v>
          </cell>
          <cell r="Z167">
            <v>591697.18000000005</v>
          </cell>
          <cell r="AA167">
            <v>1.55</v>
          </cell>
        </row>
        <row r="168">
          <cell r="B168">
            <v>210013485</v>
          </cell>
          <cell r="C168" t="str">
            <v>Реактив аммиак водный 25% хч.</v>
          </cell>
          <cell r="D168" t="str">
            <v>КГ</v>
          </cell>
          <cell r="E168">
            <v>777.33</v>
          </cell>
          <cell r="F168">
            <v>8</v>
          </cell>
          <cell r="G168">
            <v>0</v>
          </cell>
          <cell r="H168">
            <v>0</v>
          </cell>
          <cell r="I168">
            <v>0</v>
          </cell>
          <cell r="J168">
            <v>0</v>
          </cell>
          <cell r="K168">
            <v>-8</v>
          </cell>
          <cell r="L168">
            <v>0</v>
          </cell>
          <cell r="M168">
            <v>6218.64</v>
          </cell>
          <cell r="N168">
            <v>6218.64</v>
          </cell>
          <cell r="O168">
            <v>6218.64</v>
          </cell>
          <cell r="P168">
            <v>0</v>
          </cell>
          <cell r="Q168">
            <v>0</v>
          </cell>
          <cell r="R168">
            <v>0</v>
          </cell>
          <cell r="S168">
            <v>0</v>
          </cell>
          <cell r="T168">
            <v>0</v>
          </cell>
          <cell r="U168">
            <v>0</v>
          </cell>
          <cell r="V168">
            <v>0</v>
          </cell>
          <cell r="W168">
            <v>8</v>
          </cell>
          <cell r="X168">
            <v>6218.64</v>
          </cell>
          <cell r="Y168">
            <v>8</v>
          </cell>
          <cell r="Z168">
            <v>6218.64</v>
          </cell>
          <cell r="AA168">
            <v>8</v>
          </cell>
        </row>
        <row r="169">
          <cell r="B169">
            <v>210013541</v>
          </cell>
          <cell r="C169" t="str">
            <v>Этиленгликоль МЭГ высший Сорт 99,8%</v>
          </cell>
          <cell r="D169" t="str">
            <v>КГ</v>
          </cell>
          <cell r="E169">
            <v>688</v>
          </cell>
          <cell r="F169">
            <v>8600</v>
          </cell>
          <cell r="G169">
            <v>3900</v>
          </cell>
          <cell r="H169">
            <v>0</v>
          </cell>
          <cell r="I169">
            <v>0</v>
          </cell>
          <cell r="J169">
            <v>655.8</v>
          </cell>
          <cell r="K169">
            <v>-4700</v>
          </cell>
          <cell r="L169">
            <v>1355.8</v>
          </cell>
          <cell r="M169">
            <v>5916800</v>
          </cell>
          <cell r="N169">
            <v>4801400</v>
          </cell>
          <cell r="O169">
            <v>4801400</v>
          </cell>
          <cell r="P169">
            <v>0</v>
          </cell>
          <cell r="Q169">
            <v>0</v>
          </cell>
          <cell r="R169">
            <v>2900</v>
          </cell>
          <cell r="S169">
            <v>1567800</v>
          </cell>
          <cell r="T169">
            <v>1165800</v>
          </cell>
          <cell r="U169">
            <v>1000</v>
          </cell>
          <cell r="V169">
            <v>402000</v>
          </cell>
          <cell r="W169">
            <v>5355.8</v>
          </cell>
          <cell r="X169">
            <v>3684790.4</v>
          </cell>
          <cell r="Y169">
            <v>8600</v>
          </cell>
          <cell r="Z169">
            <v>4801400</v>
          </cell>
          <cell r="AA169">
            <v>5355.8</v>
          </cell>
        </row>
        <row r="170">
          <cell r="B170">
            <v>210017531</v>
          </cell>
          <cell r="C170" t="str">
            <v>Аргон газообразный</v>
          </cell>
          <cell r="D170" t="str">
            <v>БАЛ</v>
          </cell>
          <cell r="E170">
            <v>63640.89</v>
          </cell>
          <cell r="F170">
            <v>6</v>
          </cell>
          <cell r="G170">
            <v>5</v>
          </cell>
          <cell r="H170">
            <v>0</v>
          </cell>
          <cell r="I170">
            <v>0</v>
          </cell>
          <cell r="J170">
            <v>0</v>
          </cell>
          <cell r="K170">
            <v>-1</v>
          </cell>
          <cell r="L170">
            <v>0</v>
          </cell>
          <cell r="M170">
            <v>381845.34</v>
          </cell>
          <cell r="N170">
            <v>338640.89</v>
          </cell>
          <cell r="O170">
            <v>338640.89</v>
          </cell>
          <cell r="P170">
            <v>0</v>
          </cell>
          <cell r="Q170">
            <v>0</v>
          </cell>
          <cell r="R170">
            <v>5</v>
          </cell>
          <cell r="S170">
            <v>275000</v>
          </cell>
          <cell r="T170">
            <v>275000</v>
          </cell>
          <cell r="U170">
            <v>0</v>
          </cell>
          <cell r="V170">
            <v>0</v>
          </cell>
          <cell r="W170">
            <v>1</v>
          </cell>
          <cell r="X170">
            <v>63640.89</v>
          </cell>
          <cell r="Y170">
            <v>6</v>
          </cell>
          <cell r="Z170">
            <v>338640.89</v>
          </cell>
          <cell r="AA170">
            <v>1</v>
          </cell>
        </row>
        <row r="171">
          <cell r="B171">
            <v>210017801</v>
          </cell>
          <cell r="C171" t="str">
            <v>Кран шаровой ГШК Ду50 Ру16 ЛП40Мц</v>
          </cell>
          <cell r="D171" t="str">
            <v>ШТ</v>
          </cell>
          <cell r="E171">
            <v>65258</v>
          </cell>
          <cell r="F171">
            <v>50</v>
          </cell>
          <cell r="G171">
            <v>19</v>
          </cell>
          <cell r="H171">
            <v>0</v>
          </cell>
          <cell r="I171">
            <v>0</v>
          </cell>
          <cell r="J171">
            <v>15</v>
          </cell>
          <cell r="K171">
            <v>-31</v>
          </cell>
          <cell r="L171">
            <v>0</v>
          </cell>
          <cell r="M171">
            <v>3262900</v>
          </cell>
          <cell r="N171">
            <v>2171141</v>
          </cell>
          <cell r="O171">
            <v>2171141</v>
          </cell>
          <cell r="P171">
            <v>0</v>
          </cell>
          <cell r="Q171">
            <v>0</v>
          </cell>
          <cell r="R171">
            <v>10</v>
          </cell>
          <cell r="S171">
            <v>148143</v>
          </cell>
          <cell r="T171">
            <v>77970</v>
          </cell>
          <cell r="U171">
            <v>9</v>
          </cell>
          <cell r="V171">
            <v>70173</v>
          </cell>
          <cell r="W171">
            <v>46</v>
          </cell>
          <cell r="X171">
            <v>3001868</v>
          </cell>
          <cell r="Y171">
            <v>50</v>
          </cell>
          <cell r="Z171">
            <v>2093171</v>
          </cell>
          <cell r="AA171">
            <v>46</v>
          </cell>
        </row>
        <row r="172">
          <cell r="B172">
            <v>210019538</v>
          </cell>
          <cell r="C172" t="str">
            <v>Регулятор РДСК-50М1 У2</v>
          </cell>
          <cell r="D172" t="str">
            <v>ШТ</v>
          </cell>
          <cell r="E172">
            <v>77118.53</v>
          </cell>
          <cell r="F172">
            <v>3</v>
          </cell>
          <cell r="G172">
            <v>0</v>
          </cell>
          <cell r="H172">
            <v>0</v>
          </cell>
          <cell r="I172">
            <v>0</v>
          </cell>
          <cell r="J172">
            <v>3</v>
          </cell>
          <cell r="K172">
            <v>-3</v>
          </cell>
          <cell r="L172">
            <v>0</v>
          </cell>
          <cell r="M172">
            <v>231355.59</v>
          </cell>
          <cell r="N172">
            <v>231355.59</v>
          </cell>
          <cell r="O172">
            <v>231355.59</v>
          </cell>
          <cell r="P172">
            <v>0</v>
          </cell>
          <cell r="Q172">
            <v>0</v>
          </cell>
          <cell r="R172">
            <v>0</v>
          </cell>
          <cell r="S172">
            <v>0</v>
          </cell>
          <cell r="T172">
            <v>0</v>
          </cell>
          <cell r="U172">
            <v>0</v>
          </cell>
          <cell r="V172">
            <v>0</v>
          </cell>
          <cell r="W172">
            <v>6</v>
          </cell>
          <cell r="X172">
            <v>462711.18</v>
          </cell>
          <cell r="Y172">
            <v>3</v>
          </cell>
          <cell r="Z172">
            <v>231355.59</v>
          </cell>
          <cell r="AA172">
            <v>6</v>
          </cell>
        </row>
        <row r="173">
          <cell r="B173">
            <v>210026794</v>
          </cell>
          <cell r="C173" t="str">
            <v>Регулятор РДБК-1-50 У2</v>
          </cell>
          <cell r="D173" t="str">
            <v>ШТ</v>
          </cell>
          <cell r="E173">
            <v>114023.47</v>
          </cell>
          <cell r="F173">
            <v>2</v>
          </cell>
          <cell r="G173">
            <v>0</v>
          </cell>
          <cell r="H173">
            <v>0</v>
          </cell>
          <cell r="I173">
            <v>0</v>
          </cell>
          <cell r="J173">
            <v>1</v>
          </cell>
          <cell r="K173">
            <v>-2</v>
          </cell>
          <cell r="L173">
            <v>0</v>
          </cell>
          <cell r="M173">
            <v>228046.94</v>
          </cell>
          <cell r="N173">
            <v>228046.94</v>
          </cell>
          <cell r="O173">
            <v>228046.94</v>
          </cell>
          <cell r="P173">
            <v>0</v>
          </cell>
          <cell r="Q173">
            <v>0</v>
          </cell>
          <cell r="R173">
            <v>0</v>
          </cell>
          <cell r="S173">
            <v>0</v>
          </cell>
          <cell r="T173">
            <v>0</v>
          </cell>
          <cell r="U173">
            <v>0</v>
          </cell>
          <cell r="V173">
            <v>0</v>
          </cell>
          <cell r="W173">
            <v>3</v>
          </cell>
          <cell r="X173">
            <v>342070.41</v>
          </cell>
          <cell r="Y173">
            <v>2</v>
          </cell>
          <cell r="Z173">
            <v>228046.94</v>
          </cell>
          <cell r="AA173">
            <v>3</v>
          </cell>
        </row>
        <row r="174">
          <cell r="B174">
            <v>210026795</v>
          </cell>
          <cell r="C174" t="str">
            <v>Фильтр газовый ФГ-1,6-50-3200</v>
          </cell>
          <cell r="D174" t="str">
            <v>ШТ</v>
          </cell>
          <cell r="E174">
            <v>386060.33</v>
          </cell>
          <cell r="F174">
            <v>3</v>
          </cell>
          <cell r="G174">
            <v>3</v>
          </cell>
          <cell r="H174">
            <v>0</v>
          </cell>
          <cell r="I174">
            <v>0</v>
          </cell>
          <cell r="J174">
            <v>0</v>
          </cell>
          <cell r="K174">
            <v>0</v>
          </cell>
          <cell r="L174">
            <v>0</v>
          </cell>
          <cell r="M174">
            <v>1158180.99</v>
          </cell>
          <cell r="N174">
            <v>411000</v>
          </cell>
          <cell r="O174">
            <v>411000</v>
          </cell>
          <cell r="P174">
            <v>0</v>
          </cell>
          <cell r="Q174">
            <v>0</v>
          </cell>
          <cell r="R174">
            <v>0</v>
          </cell>
          <cell r="S174">
            <v>411000</v>
          </cell>
          <cell r="T174">
            <v>0</v>
          </cell>
          <cell r="U174">
            <v>3</v>
          </cell>
          <cell r="V174">
            <v>411000</v>
          </cell>
          <cell r="W174">
            <v>0</v>
          </cell>
          <cell r="X174">
            <v>0</v>
          </cell>
          <cell r="Y174">
            <v>3</v>
          </cell>
          <cell r="Z174">
            <v>411000</v>
          </cell>
          <cell r="AA174">
            <v>0</v>
          </cell>
        </row>
        <row r="175">
          <cell r="B175">
            <v>210027203</v>
          </cell>
          <cell r="C175" t="str">
            <v>Триэтиленгликоль ТЭГ А 98%</v>
          </cell>
          <cell r="D175" t="str">
            <v>КГ</v>
          </cell>
          <cell r="E175">
            <v>1469</v>
          </cell>
          <cell r="F175">
            <v>2500</v>
          </cell>
          <cell r="G175">
            <v>2504</v>
          </cell>
          <cell r="H175">
            <v>235</v>
          </cell>
          <cell r="I175">
            <v>0</v>
          </cell>
          <cell r="J175">
            <v>1225.3</v>
          </cell>
          <cell r="K175">
            <v>239</v>
          </cell>
          <cell r="L175">
            <v>0</v>
          </cell>
          <cell r="M175">
            <v>3672500</v>
          </cell>
          <cell r="N175">
            <v>1785600</v>
          </cell>
          <cell r="O175">
            <v>1785600</v>
          </cell>
          <cell r="P175">
            <v>0</v>
          </cell>
          <cell r="Q175">
            <v>167846.39999999999</v>
          </cell>
          <cell r="R175">
            <v>235</v>
          </cell>
          <cell r="S175">
            <v>1788456.96</v>
          </cell>
          <cell r="T175">
            <v>167846.39999999999</v>
          </cell>
          <cell r="U175">
            <v>2269</v>
          </cell>
          <cell r="V175">
            <v>1620610.56</v>
          </cell>
          <cell r="W175">
            <v>986.3</v>
          </cell>
          <cell r="X175">
            <v>1448874.7</v>
          </cell>
          <cell r="Y175">
            <v>2265</v>
          </cell>
          <cell r="Z175">
            <v>1617753.6</v>
          </cell>
          <cell r="AA175">
            <v>986.3</v>
          </cell>
        </row>
        <row r="176">
          <cell r="B176">
            <v>210027506</v>
          </cell>
          <cell r="C176" t="str">
            <v>Жидкость охлаждающая ОЖ-40 (-40 °С)</v>
          </cell>
          <cell r="D176" t="str">
            <v>КГ</v>
          </cell>
          <cell r="E176">
            <v>651.07000000000005</v>
          </cell>
          <cell r="F176">
            <v>8500</v>
          </cell>
          <cell r="G176">
            <v>2750</v>
          </cell>
          <cell r="H176">
            <v>900</v>
          </cell>
          <cell r="I176">
            <v>0</v>
          </cell>
          <cell r="J176">
            <v>3650</v>
          </cell>
          <cell r="K176">
            <v>-4850</v>
          </cell>
          <cell r="L176">
            <v>0</v>
          </cell>
          <cell r="M176">
            <v>5534095</v>
          </cell>
          <cell r="N176">
            <v>6066739.5</v>
          </cell>
          <cell r="O176">
            <v>6066739.5</v>
          </cell>
          <cell r="P176">
            <v>0</v>
          </cell>
          <cell r="Q176">
            <v>717300</v>
          </cell>
          <cell r="R176">
            <v>1870</v>
          </cell>
          <cell r="S176">
            <v>2191750</v>
          </cell>
          <cell r="T176">
            <v>1490390</v>
          </cell>
          <cell r="U176">
            <v>880</v>
          </cell>
          <cell r="V176">
            <v>701360</v>
          </cell>
          <cell r="W176">
            <v>8500</v>
          </cell>
          <cell r="X176">
            <v>5534095</v>
          </cell>
          <cell r="Y176">
            <v>7600</v>
          </cell>
          <cell r="Z176">
            <v>5349439.5</v>
          </cell>
          <cell r="AA176">
            <v>8500</v>
          </cell>
        </row>
        <row r="177">
          <cell r="B177">
            <v>210027558</v>
          </cell>
          <cell r="C177" t="str">
            <v>Регулятор РДНК-400М</v>
          </cell>
          <cell r="D177" t="str">
            <v>ШТ</v>
          </cell>
          <cell r="E177">
            <v>73900</v>
          </cell>
          <cell r="F177">
            <v>2</v>
          </cell>
          <cell r="G177">
            <v>0</v>
          </cell>
          <cell r="H177">
            <v>0</v>
          </cell>
          <cell r="I177">
            <v>0</v>
          </cell>
          <cell r="J177">
            <v>0</v>
          </cell>
          <cell r="K177">
            <v>-2</v>
          </cell>
          <cell r="L177">
            <v>2</v>
          </cell>
          <cell r="M177">
            <v>147800</v>
          </cell>
          <cell r="N177">
            <v>147800</v>
          </cell>
          <cell r="O177">
            <v>147800</v>
          </cell>
          <cell r="P177">
            <v>0</v>
          </cell>
          <cell r="Q177">
            <v>0</v>
          </cell>
          <cell r="R177">
            <v>0</v>
          </cell>
          <cell r="S177">
            <v>0</v>
          </cell>
          <cell r="T177">
            <v>0</v>
          </cell>
          <cell r="U177">
            <v>0</v>
          </cell>
          <cell r="V177">
            <v>0</v>
          </cell>
          <cell r="W177">
            <v>2</v>
          </cell>
          <cell r="X177">
            <v>147800</v>
          </cell>
          <cell r="Y177">
            <v>2</v>
          </cell>
          <cell r="Z177">
            <v>147800</v>
          </cell>
          <cell r="AA177">
            <v>2</v>
          </cell>
        </row>
        <row r="178">
          <cell r="B178">
            <v>210028851</v>
          </cell>
          <cell r="C178" t="str">
            <v>Клапан предохранительный ПСК-50-Н/20</v>
          </cell>
          <cell r="D178" t="str">
            <v>ШТ</v>
          </cell>
          <cell r="E178">
            <v>48500</v>
          </cell>
          <cell r="F178">
            <v>4</v>
          </cell>
          <cell r="G178">
            <v>7</v>
          </cell>
          <cell r="H178">
            <v>0</v>
          </cell>
          <cell r="I178">
            <v>0</v>
          </cell>
          <cell r="J178">
            <v>3</v>
          </cell>
          <cell r="K178">
            <v>3</v>
          </cell>
          <cell r="L178">
            <v>0</v>
          </cell>
          <cell r="M178">
            <v>194000</v>
          </cell>
          <cell r="N178">
            <v>291931.2</v>
          </cell>
          <cell r="O178">
            <v>291931.2</v>
          </cell>
          <cell r="P178">
            <v>0</v>
          </cell>
          <cell r="Q178">
            <v>0</v>
          </cell>
          <cell r="R178">
            <v>0</v>
          </cell>
          <cell r="S178">
            <v>510879.6</v>
          </cell>
          <cell r="T178">
            <v>0</v>
          </cell>
          <cell r="U178">
            <v>7</v>
          </cell>
          <cell r="V178">
            <v>510879.6</v>
          </cell>
          <cell r="W178">
            <v>0</v>
          </cell>
          <cell r="X178">
            <v>0</v>
          </cell>
          <cell r="Y178">
            <v>4</v>
          </cell>
          <cell r="Z178">
            <v>291931.2</v>
          </cell>
          <cell r="AA178">
            <v>0</v>
          </cell>
        </row>
        <row r="179">
          <cell r="B179">
            <v>210028852</v>
          </cell>
          <cell r="C179" t="str">
            <v>Клапан предохранительный ПСК-50-С/125</v>
          </cell>
          <cell r="D179" t="str">
            <v>ШТ</v>
          </cell>
          <cell r="E179">
            <v>55675</v>
          </cell>
          <cell r="F179">
            <v>2</v>
          </cell>
          <cell r="G179">
            <v>4</v>
          </cell>
          <cell r="H179">
            <v>0</v>
          </cell>
          <cell r="I179">
            <v>0</v>
          </cell>
          <cell r="J179">
            <v>1</v>
          </cell>
          <cell r="K179">
            <v>2</v>
          </cell>
          <cell r="L179">
            <v>0</v>
          </cell>
          <cell r="M179">
            <v>111350</v>
          </cell>
          <cell r="N179">
            <v>151968.66</v>
          </cell>
          <cell r="O179">
            <v>151968.66</v>
          </cell>
          <cell r="P179">
            <v>0</v>
          </cell>
          <cell r="Q179">
            <v>0</v>
          </cell>
          <cell r="R179">
            <v>1</v>
          </cell>
          <cell r="S179">
            <v>303937.32</v>
          </cell>
          <cell r="T179">
            <v>75984.33</v>
          </cell>
          <cell r="U179">
            <v>2</v>
          </cell>
          <cell r="V179">
            <v>151968.66</v>
          </cell>
          <cell r="W179">
            <v>0</v>
          </cell>
          <cell r="X179">
            <v>0</v>
          </cell>
          <cell r="Y179">
            <v>2</v>
          </cell>
          <cell r="Z179">
            <v>151968.66</v>
          </cell>
          <cell r="AA179">
            <v>0</v>
          </cell>
        </row>
        <row r="180">
          <cell r="B180">
            <v>210028857</v>
          </cell>
          <cell r="C180" t="str">
            <v>Кран шаровой ГШК Ду15 Ру25 Ст20</v>
          </cell>
          <cell r="D180" t="str">
            <v>ШТ</v>
          </cell>
          <cell r="E180">
            <v>25975</v>
          </cell>
          <cell r="F180">
            <v>5</v>
          </cell>
          <cell r="G180">
            <v>14</v>
          </cell>
          <cell r="H180">
            <v>0</v>
          </cell>
          <cell r="I180">
            <v>0</v>
          </cell>
          <cell r="J180">
            <v>3</v>
          </cell>
          <cell r="K180">
            <v>9</v>
          </cell>
          <cell r="L180">
            <v>0</v>
          </cell>
          <cell r="M180">
            <v>129875</v>
          </cell>
          <cell r="N180">
            <v>61790</v>
          </cell>
          <cell r="O180">
            <v>61790</v>
          </cell>
          <cell r="P180">
            <v>0</v>
          </cell>
          <cell r="Q180">
            <v>0</v>
          </cell>
          <cell r="R180">
            <v>1</v>
          </cell>
          <cell r="S180">
            <v>173012</v>
          </cell>
          <cell r="T180">
            <v>12358</v>
          </cell>
          <cell r="U180">
            <v>7</v>
          </cell>
          <cell r="V180">
            <v>86506</v>
          </cell>
          <cell r="W180">
            <v>0</v>
          </cell>
          <cell r="X180">
            <v>0</v>
          </cell>
          <cell r="Y180">
            <v>5</v>
          </cell>
          <cell r="Z180">
            <v>49432</v>
          </cell>
          <cell r="AA180">
            <v>0</v>
          </cell>
        </row>
        <row r="181">
          <cell r="B181">
            <v>210028858</v>
          </cell>
          <cell r="C181" t="str">
            <v>Кран шаровой ГШК Ду20 Ру25 Ст20</v>
          </cell>
          <cell r="D181" t="str">
            <v>ШТ</v>
          </cell>
          <cell r="E181">
            <v>28472.5</v>
          </cell>
          <cell r="F181">
            <v>5</v>
          </cell>
          <cell r="G181">
            <v>14</v>
          </cell>
          <cell r="H181">
            <v>0</v>
          </cell>
          <cell r="I181">
            <v>0</v>
          </cell>
          <cell r="J181">
            <v>3</v>
          </cell>
          <cell r="K181">
            <v>9</v>
          </cell>
          <cell r="L181">
            <v>0</v>
          </cell>
          <cell r="M181">
            <v>142362.5</v>
          </cell>
          <cell r="N181">
            <v>65400</v>
          </cell>
          <cell r="O181">
            <v>65400</v>
          </cell>
          <cell r="P181">
            <v>0</v>
          </cell>
          <cell r="Q181">
            <v>0</v>
          </cell>
          <cell r="R181">
            <v>1</v>
          </cell>
          <cell r="S181">
            <v>183120</v>
          </cell>
          <cell r="T181">
            <v>13080</v>
          </cell>
          <cell r="U181">
            <v>7</v>
          </cell>
          <cell r="V181">
            <v>91560</v>
          </cell>
          <cell r="W181">
            <v>0</v>
          </cell>
          <cell r="X181">
            <v>0</v>
          </cell>
          <cell r="Y181">
            <v>5</v>
          </cell>
          <cell r="Z181">
            <v>52320</v>
          </cell>
          <cell r="AA181">
            <v>0</v>
          </cell>
        </row>
        <row r="182">
          <cell r="B182">
            <v>210028860</v>
          </cell>
          <cell r="C182" t="str">
            <v>Кран шаровой ГШК Ду32 Ру25 Ст20</v>
          </cell>
          <cell r="D182" t="str">
            <v>ШТ</v>
          </cell>
          <cell r="E182">
            <v>40340</v>
          </cell>
          <cell r="F182">
            <v>5</v>
          </cell>
          <cell r="G182">
            <v>4</v>
          </cell>
          <cell r="H182">
            <v>0</v>
          </cell>
          <cell r="I182">
            <v>0</v>
          </cell>
          <cell r="J182">
            <v>3</v>
          </cell>
          <cell r="K182">
            <v>-1</v>
          </cell>
          <cell r="L182">
            <v>0</v>
          </cell>
          <cell r="M182">
            <v>201700</v>
          </cell>
          <cell r="N182">
            <v>129104</v>
          </cell>
          <cell r="O182">
            <v>129104</v>
          </cell>
          <cell r="P182">
            <v>0</v>
          </cell>
          <cell r="Q182">
            <v>0</v>
          </cell>
          <cell r="R182">
            <v>1</v>
          </cell>
          <cell r="S182">
            <v>88764</v>
          </cell>
          <cell r="T182">
            <v>22191</v>
          </cell>
          <cell r="U182">
            <v>3</v>
          </cell>
          <cell r="V182">
            <v>66573</v>
          </cell>
          <cell r="W182">
            <v>4</v>
          </cell>
          <cell r="X182">
            <v>161360</v>
          </cell>
          <cell r="Y182">
            <v>5</v>
          </cell>
          <cell r="Z182">
            <v>106913</v>
          </cell>
          <cell r="AA182">
            <v>4</v>
          </cell>
        </row>
        <row r="183">
          <cell r="B183">
            <v>210028861</v>
          </cell>
          <cell r="C183" t="str">
            <v>Кран шаровой ГШК Ду40 Ру25 Ст20</v>
          </cell>
          <cell r="D183" t="str">
            <v>ШТ</v>
          </cell>
          <cell r="E183">
            <v>52438</v>
          </cell>
          <cell r="F183">
            <v>5</v>
          </cell>
          <cell r="G183">
            <v>4</v>
          </cell>
          <cell r="H183">
            <v>0</v>
          </cell>
          <cell r="I183">
            <v>0</v>
          </cell>
          <cell r="J183">
            <v>3</v>
          </cell>
          <cell r="K183">
            <v>-1</v>
          </cell>
          <cell r="L183">
            <v>0</v>
          </cell>
          <cell r="M183">
            <v>262190</v>
          </cell>
          <cell r="N183">
            <v>153146</v>
          </cell>
          <cell r="O183">
            <v>153146</v>
          </cell>
          <cell r="P183">
            <v>0</v>
          </cell>
          <cell r="Q183">
            <v>0</v>
          </cell>
          <cell r="R183">
            <v>1</v>
          </cell>
          <cell r="S183">
            <v>100708</v>
          </cell>
          <cell r="T183">
            <v>25177</v>
          </cell>
          <cell r="U183">
            <v>3</v>
          </cell>
          <cell r="V183">
            <v>75531</v>
          </cell>
          <cell r="W183">
            <v>4</v>
          </cell>
          <cell r="X183">
            <v>209752</v>
          </cell>
          <cell r="Y183">
            <v>5</v>
          </cell>
          <cell r="Z183">
            <v>127969</v>
          </cell>
          <cell r="AA183">
            <v>4</v>
          </cell>
        </row>
        <row r="184">
          <cell r="B184">
            <v>210028862</v>
          </cell>
          <cell r="C184" t="str">
            <v>Кран шаровой ГШК Ду50 Ру25 Ст20</v>
          </cell>
          <cell r="D184" t="str">
            <v>ШТ</v>
          </cell>
          <cell r="E184">
            <v>65458</v>
          </cell>
          <cell r="F184">
            <v>10</v>
          </cell>
          <cell r="G184">
            <v>9</v>
          </cell>
          <cell r="H184">
            <v>0</v>
          </cell>
          <cell r="I184">
            <v>0</v>
          </cell>
          <cell r="J184">
            <v>4</v>
          </cell>
          <cell r="K184">
            <v>-1</v>
          </cell>
          <cell r="L184">
            <v>0</v>
          </cell>
          <cell r="M184">
            <v>654580</v>
          </cell>
          <cell r="N184">
            <v>265351.03999999998</v>
          </cell>
          <cell r="O184">
            <v>265351.03999999998</v>
          </cell>
          <cell r="P184">
            <v>0</v>
          </cell>
          <cell r="Q184">
            <v>0</v>
          </cell>
          <cell r="R184">
            <v>2</v>
          </cell>
          <cell r="S184">
            <v>199893</v>
          </cell>
          <cell r="T184">
            <v>44029.26</v>
          </cell>
          <cell r="U184">
            <v>7</v>
          </cell>
          <cell r="V184">
            <v>155863.78</v>
          </cell>
          <cell r="W184">
            <v>5</v>
          </cell>
          <cell r="X184">
            <v>327290</v>
          </cell>
          <cell r="Y184">
            <v>10</v>
          </cell>
          <cell r="Z184">
            <v>221321.78</v>
          </cell>
          <cell r="AA184">
            <v>5</v>
          </cell>
        </row>
        <row r="185">
          <cell r="B185">
            <v>210028999</v>
          </cell>
          <cell r="C185" t="str">
            <v>Индикатор бромтимоловый синий</v>
          </cell>
          <cell r="D185" t="str">
            <v>КГ</v>
          </cell>
          <cell r="E185">
            <v>150807.79999999999</v>
          </cell>
          <cell r="F185">
            <v>0.1</v>
          </cell>
          <cell r="G185">
            <v>0</v>
          </cell>
          <cell r="H185">
            <v>0</v>
          </cell>
          <cell r="I185">
            <v>0</v>
          </cell>
          <cell r="J185">
            <v>0</v>
          </cell>
          <cell r="K185">
            <v>-0.1</v>
          </cell>
          <cell r="L185">
            <v>0</v>
          </cell>
          <cell r="M185">
            <v>15080.78</v>
          </cell>
          <cell r="N185">
            <v>15080.78</v>
          </cell>
          <cell r="O185">
            <v>15080.78</v>
          </cell>
          <cell r="P185">
            <v>0</v>
          </cell>
          <cell r="Q185">
            <v>0</v>
          </cell>
          <cell r="R185">
            <v>0</v>
          </cell>
          <cell r="S185">
            <v>0</v>
          </cell>
          <cell r="T185">
            <v>0</v>
          </cell>
          <cell r="U185">
            <v>0</v>
          </cell>
          <cell r="V185">
            <v>0</v>
          </cell>
          <cell r="W185">
            <v>0.1</v>
          </cell>
          <cell r="X185">
            <v>15080.78</v>
          </cell>
          <cell r="Y185">
            <v>0.1</v>
          </cell>
          <cell r="Z185">
            <v>15080.78</v>
          </cell>
          <cell r="AA185">
            <v>0.1</v>
          </cell>
        </row>
        <row r="186">
          <cell r="B186">
            <v>210029000</v>
          </cell>
          <cell r="C186" t="str">
            <v>Стандарт-титр натрий гидроокись 0,1Н</v>
          </cell>
          <cell r="D186" t="str">
            <v>УПК</v>
          </cell>
          <cell r="E186">
            <v>2848.93</v>
          </cell>
          <cell r="F186">
            <v>15</v>
          </cell>
          <cell r="G186">
            <v>0</v>
          </cell>
          <cell r="H186">
            <v>0</v>
          </cell>
          <cell r="I186">
            <v>0</v>
          </cell>
          <cell r="J186">
            <v>0</v>
          </cell>
          <cell r="K186">
            <v>-15</v>
          </cell>
          <cell r="L186">
            <v>0</v>
          </cell>
          <cell r="M186">
            <v>42733.95</v>
          </cell>
          <cell r="N186">
            <v>42733.95</v>
          </cell>
          <cell r="O186">
            <v>42733.95</v>
          </cell>
          <cell r="P186">
            <v>0</v>
          </cell>
          <cell r="Q186">
            <v>0</v>
          </cell>
          <cell r="R186">
            <v>0</v>
          </cell>
          <cell r="S186">
            <v>0</v>
          </cell>
          <cell r="T186">
            <v>0</v>
          </cell>
          <cell r="U186">
            <v>0</v>
          </cell>
          <cell r="V186">
            <v>0</v>
          </cell>
          <cell r="W186">
            <v>15</v>
          </cell>
          <cell r="X186">
            <v>42733.95</v>
          </cell>
          <cell r="Y186">
            <v>15</v>
          </cell>
          <cell r="Z186">
            <v>42733.95</v>
          </cell>
          <cell r="AA186">
            <v>15</v>
          </cell>
        </row>
        <row r="187">
          <cell r="B187">
            <v>210029001</v>
          </cell>
          <cell r="C187" t="str">
            <v>Стандарт-титр Трилон Б 0,1Н</v>
          </cell>
          <cell r="D187" t="str">
            <v>КОР</v>
          </cell>
          <cell r="E187">
            <v>3596.87</v>
          </cell>
          <cell r="F187">
            <v>1</v>
          </cell>
          <cell r="G187">
            <v>10</v>
          </cell>
          <cell r="H187">
            <v>0</v>
          </cell>
          <cell r="I187">
            <v>0</v>
          </cell>
          <cell r="J187">
            <v>5</v>
          </cell>
          <cell r="K187">
            <v>9</v>
          </cell>
          <cell r="L187">
            <v>0</v>
          </cell>
          <cell r="M187">
            <v>3596.87</v>
          </cell>
          <cell r="N187">
            <v>5351</v>
          </cell>
          <cell r="O187">
            <v>5351</v>
          </cell>
          <cell r="P187">
            <v>0</v>
          </cell>
          <cell r="Q187">
            <v>0</v>
          </cell>
          <cell r="R187">
            <v>0</v>
          </cell>
          <cell r="S187">
            <v>53510</v>
          </cell>
          <cell r="T187">
            <v>0</v>
          </cell>
          <cell r="U187">
            <v>1</v>
          </cell>
          <cell r="V187">
            <v>5351</v>
          </cell>
          <cell r="W187">
            <v>0</v>
          </cell>
          <cell r="X187">
            <v>0</v>
          </cell>
          <cell r="Y187">
            <v>1</v>
          </cell>
          <cell r="Z187">
            <v>5351</v>
          </cell>
          <cell r="AA187">
            <v>0</v>
          </cell>
        </row>
        <row r="188">
          <cell r="B188">
            <v>210029037</v>
          </cell>
          <cell r="C188" t="str">
            <v>Реактив кислота уксусная ледяная х.ч.</v>
          </cell>
          <cell r="D188" t="str">
            <v>КГ</v>
          </cell>
          <cell r="E188">
            <v>1015.44</v>
          </cell>
          <cell r="F188">
            <v>5</v>
          </cell>
          <cell r="G188">
            <v>0</v>
          </cell>
          <cell r="H188">
            <v>0</v>
          </cell>
          <cell r="I188">
            <v>0</v>
          </cell>
          <cell r="J188">
            <v>0</v>
          </cell>
          <cell r="K188">
            <v>-5</v>
          </cell>
          <cell r="L188">
            <v>0</v>
          </cell>
          <cell r="M188">
            <v>5077.2</v>
          </cell>
          <cell r="N188">
            <v>5077.2</v>
          </cell>
          <cell r="O188">
            <v>5077.2</v>
          </cell>
          <cell r="P188">
            <v>0</v>
          </cell>
          <cell r="Q188">
            <v>0</v>
          </cell>
          <cell r="R188">
            <v>0</v>
          </cell>
          <cell r="S188">
            <v>0</v>
          </cell>
          <cell r="T188">
            <v>0</v>
          </cell>
          <cell r="U188">
            <v>0</v>
          </cell>
          <cell r="V188">
            <v>0</v>
          </cell>
          <cell r="W188">
            <v>5</v>
          </cell>
          <cell r="X188">
            <v>5077.2</v>
          </cell>
          <cell r="Y188">
            <v>5</v>
          </cell>
          <cell r="Z188">
            <v>5077.2</v>
          </cell>
          <cell r="AA188">
            <v>5</v>
          </cell>
        </row>
        <row r="189">
          <cell r="B189">
            <v>210030128</v>
          </cell>
          <cell r="C189" t="str">
            <v>Кран шаровой КШ Ду100 Ру16 11с67п</v>
          </cell>
          <cell r="D189" t="str">
            <v>ШТ</v>
          </cell>
          <cell r="E189">
            <v>148100</v>
          </cell>
          <cell r="F189">
            <v>7</v>
          </cell>
          <cell r="G189">
            <v>0</v>
          </cell>
          <cell r="H189">
            <v>0</v>
          </cell>
          <cell r="I189">
            <v>0</v>
          </cell>
          <cell r="J189">
            <v>0</v>
          </cell>
          <cell r="K189">
            <v>-7</v>
          </cell>
          <cell r="L189">
            <v>0</v>
          </cell>
          <cell r="M189">
            <v>1036700</v>
          </cell>
          <cell r="N189">
            <v>1036700</v>
          </cell>
          <cell r="O189">
            <v>1036700</v>
          </cell>
          <cell r="P189">
            <v>0</v>
          </cell>
          <cell r="Q189">
            <v>0</v>
          </cell>
          <cell r="R189">
            <v>0</v>
          </cell>
          <cell r="S189">
            <v>0</v>
          </cell>
          <cell r="T189">
            <v>0</v>
          </cell>
          <cell r="U189">
            <v>0</v>
          </cell>
          <cell r="V189">
            <v>0</v>
          </cell>
          <cell r="W189">
            <v>7</v>
          </cell>
          <cell r="X189">
            <v>1036700</v>
          </cell>
          <cell r="Y189">
            <v>7</v>
          </cell>
          <cell r="Z189">
            <v>1036700</v>
          </cell>
          <cell r="AA189">
            <v>7</v>
          </cell>
        </row>
        <row r="190">
          <cell r="B190">
            <v>210030306</v>
          </cell>
          <cell r="C190" t="str">
            <v>Растворитель МДЭА 99% 63% минус 3</v>
          </cell>
          <cell r="D190" t="str">
            <v>КГ</v>
          </cell>
          <cell r="E190">
            <v>4803.6000000000004</v>
          </cell>
          <cell r="F190">
            <v>15000</v>
          </cell>
          <cell r="G190">
            <v>6410</v>
          </cell>
          <cell r="H190">
            <v>1050</v>
          </cell>
          <cell r="I190">
            <v>0</v>
          </cell>
          <cell r="J190">
            <v>15000</v>
          </cell>
          <cell r="K190">
            <v>-7540</v>
          </cell>
          <cell r="L190">
            <v>17540</v>
          </cell>
          <cell r="M190">
            <v>72054000</v>
          </cell>
          <cell r="N190">
            <v>64171764</v>
          </cell>
          <cell r="O190">
            <v>64171764</v>
          </cell>
          <cell r="P190">
            <v>0</v>
          </cell>
          <cell r="Q190">
            <v>3934350</v>
          </cell>
          <cell r="R190">
            <v>6410</v>
          </cell>
          <cell r="S190">
            <v>24018270</v>
          </cell>
          <cell r="T190">
            <v>24018270</v>
          </cell>
          <cell r="U190">
            <v>0</v>
          </cell>
          <cell r="V190">
            <v>0</v>
          </cell>
          <cell r="W190">
            <v>22540</v>
          </cell>
          <cell r="X190">
            <v>108273144</v>
          </cell>
          <cell r="Y190">
            <v>13950</v>
          </cell>
          <cell r="Z190">
            <v>60237414</v>
          </cell>
          <cell r="AA190">
            <v>22540</v>
          </cell>
        </row>
        <row r="191">
          <cell r="B191">
            <v>210030307</v>
          </cell>
          <cell r="C191" t="str">
            <v>Пеногаситель МДЭА 250С</v>
          </cell>
          <cell r="D191" t="str">
            <v>КГ</v>
          </cell>
          <cell r="E191">
            <v>5361.67</v>
          </cell>
          <cell r="F191">
            <v>200</v>
          </cell>
          <cell r="G191">
            <v>0</v>
          </cell>
          <cell r="H191">
            <v>0</v>
          </cell>
          <cell r="I191">
            <v>0</v>
          </cell>
          <cell r="J191">
            <v>20</v>
          </cell>
          <cell r="K191">
            <v>-200</v>
          </cell>
          <cell r="L191">
            <v>0</v>
          </cell>
          <cell r="M191">
            <v>1072334</v>
          </cell>
          <cell r="N191">
            <v>1072334</v>
          </cell>
          <cell r="O191">
            <v>1072334</v>
          </cell>
          <cell r="P191">
            <v>0</v>
          </cell>
          <cell r="Q191">
            <v>0</v>
          </cell>
          <cell r="R191">
            <v>0</v>
          </cell>
          <cell r="S191">
            <v>0</v>
          </cell>
          <cell r="T191">
            <v>0</v>
          </cell>
          <cell r="U191">
            <v>0</v>
          </cell>
          <cell r="V191">
            <v>0</v>
          </cell>
          <cell r="W191">
            <v>220</v>
          </cell>
          <cell r="X191">
            <v>1179567.3999999999</v>
          </cell>
          <cell r="Y191">
            <v>200</v>
          </cell>
          <cell r="Z191">
            <v>1072334</v>
          </cell>
          <cell r="AA191">
            <v>220</v>
          </cell>
        </row>
        <row r="192">
          <cell r="B192">
            <v>210030309</v>
          </cell>
          <cell r="C192" t="str">
            <v>Пропан R290</v>
          </cell>
          <cell r="D192" t="str">
            <v>КГ</v>
          </cell>
          <cell r="E192">
            <v>2557.9499999999998</v>
          </cell>
          <cell r="F192">
            <v>6000</v>
          </cell>
          <cell r="G192">
            <v>5000</v>
          </cell>
          <cell r="H192">
            <v>0</v>
          </cell>
          <cell r="I192">
            <v>0</v>
          </cell>
          <cell r="J192">
            <v>0</v>
          </cell>
          <cell r="K192">
            <v>-1000</v>
          </cell>
          <cell r="L192">
            <v>0</v>
          </cell>
          <cell r="M192">
            <v>15347700</v>
          </cell>
          <cell r="N192">
            <v>12248550</v>
          </cell>
          <cell r="O192">
            <v>12248550</v>
          </cell>
          <cell r="P192">
            <v>0</v>
          </cell>
          <cell r="Q192">
            <v>0</v>
          </cell>
          <cell r="R192">
            <v>5000</v>
          </cell>
          <cell r="S192">
            <v>9690600</v>
          </cell>
          <cell r="T192">
            <v>9690600</v>
          </cell>
          <cell r="U192">
            <v>0</v>
          </cell>
          <cell r="V192">
            <v>0</v>
          </cell>
          <cell r="W192">
            <v>1000</v>
          </cell>
          <cell r="X192">
            <v>2557950</v>
          </cell>
          <cell r="Y192">
            <v>6000</v>
          </cell>
          <cell r="Z192">
            <v>12248550</v>
          </cell>
          <cell r="AA192">
            <v>1000</v>
          </cell>
        </row>
        <row r="193">
          <cell r="B193">
            <v>210030310</v>
          </cell>
          <cell r="C193" t="str">
            <v>Катализатор серы патент продукт 3-45%</v>
          </cell>
          <cell r="D193" t="str">
            <v>КГ</v>
          </cell>
          <cell r="E193">
            <v>5031.74</v>
          </cell>
          <cell r="F193">
            <v>10200</v>
          </cell>
          <cell r="G193">
            <v>1135.8</v>
          </cell>
          <cell r="H193">
            <v>737</v>
          </cell>
          <cell r="I193">
            <v>0</v>
          </cell>
          <cell r="J193">
            <v>5499.8</v>
          </cell>
          <cell r="K193">
            <v>-8327.2000000000007</v>
          </cell>
          <cell r="L193">
            <v>0</v>
          </cell>
          <cell r="M193">
            <v>51323748</v>
          </cell>
          <cell r="N193">
            <v>50571519.149999999</v>
          </cell>
          <cell r="O193">
            <v>50571519.149999999</v>
          </cell>
          <cell r="P193">
            <v>0</v>
          </cell>
          <cell r="Q193">
            <v>3412368.96</v>
          </cell>
          <cell r="R193">
            <v>1135.8</v>
          </cell>
          <cell r="S193">
            <v>5258844.8600000003</v>
          </cell>
          <cell r="T193">
            <v>5258844.8600000003</v>
          </cell>
          <cell r="U193">
            <v>0</v>
          </cell>
          <cell r="V193">
            <v>0</v>
          </cell>
          <cell r="W193">
            <v>13827</v>
          </cell>
          <cell r="X193">
            <v>69573868.980000004</v>
          </cell>
          <cell r="Y193">
            <v>9463</v>
          </cell>
          <cell r="Z193">
            <v>47159150.189999998</v>
          </cell>
          <cell r="AA193">
            <v>13827</v>
          </cell>
        </row>
        <row r="194">
          <cell r="B194">
            <v>210030312</v>
          </cell>
          <cell r="C194" t="str">
            <v>Бисульфит натрия Na2S2O5 30%</v>
          </cell>
          <cell r="D194" t="str">
            <v>КГ</v>
          </cell>
          <cell r="E194">
            <v>0</v>
          </cell>
          <cell r="F194">
            <v>0</v>
          </cell>
          <cell r="G194">
            <v>5905</v>
          </cell>
          <cell r="H194">
            <v>0</v>
          </cell>
          <cell r="I194">
            <v>0</v>
          </cell>
          <cell r="J194">
            <v>58.5</v>
          </cell>
          <cell r="K194">
            <v>5905</v>
          </cell>
          <cell r="L194">
            <v>0</v>
          </cell>
          <cell r="M194">
            <v>0</v>
          </cell>
          <cell r="N194">
            <v>0</v>
          </cell>
          <cell r="O194">
            <v>0</v>
          </cell>
          <cell r="P194">
            <v>0</v>
          </cell>
          <cell r="Q194">
            <v>0</v>
          </cell>
          <cell r="R194">
            <v>0</v>
          </cell>
          <cell r="S194">
            <v>1588430</v>
          </cell>
          <cell r="T194">
            <v>0</v>
          </cell>
          <cell r="U194">
            <v>58.5</v>
          </cell>
          <cell r="V194">
            <v>15736.35</v>
          </cell>
          <cell r="W194">
            <v>0</v>
          </cell>
          <cell r="X194">
            <v>0</v>
          </cell>
          <cell r="Y194">
            <v>0</v>
          </cell>
          <cell r="Z194">
            <v>0</v>
          </cell>
          <cell r="AA194">
            <v>0</v>
          </cell>
        </row>
        <row r="195">
          <cell r="B195">
            <v>210031257</v>
          </cell>
          <cell r="C195" t="str">
            <v>ПАВ патент продукт 25%</v>
          </cell>
          <cell r="D195" t="str">
            <v>КГ</v>
          </cell>
          <cell r="E195">
            <v>5517.11</v>
          </cell>
          <cell r="F195">
            <v>18996</v>
          </cell>
          <cell r="G195">
            <v>3205.84</v>
          </cell>
          <cell r="H195">
            <v>1213</v>
          </cell>
          <cell r="I195">
            <v>0</v>
          </cell>
          <cell r="J195">
            <v>9499.84</v>
          </cell>
          <cell r="K195">
            <v>-14577.16</v>
          </cell>
          <cell r="L195">
            <v>0</v>
          </cell>
          <cell r="M195">
            <v>104803021.56</v>
          </cell>
          <cell r="N195">
            <v>102856904.44</v>
          </cell>
          <cell r="O195">
            <v>102856904.44</v>
          </cell>
          <cell r="P195">
            <v>0</v>
          </cell>
          <cell r="Q195">
            <v>6158032.7599999998</v>
          </cell>
          <cell r="R195">
            <v>3205.84</v>
          </cell>
          <cell r="S195">
            <v>16275076.470000001</v>
          </cell>
          <cell r="T195">
            <v>16275087.93</v>
          </cell>
          <cell r="U195">
            <v>0</v>
          </cell>
          <cell r="V195">
            <v>0</v>
          </cell>
          <cell r="W195">
            <v>14577.16</v>
          </cell>
          <cell r="X195">
            <v>80423795.209999993</v>
          </cell>
          <cell r="Y195">
            <v>17783</v>
          </cell>
          <cell r="Z195">
            <v>96698871.680000007</v>
          </cell>
          <cell r="AA195">
            <v>24077</v>
          </cell>
        </row>
        <row r="196">
          <cell r="B196">
            <v>210031383</v>
          </cell>
          <cell r="C196" t="str">
            <v>Стандарт титр Калий гидроокись 0,1Н</v>
          </cell>
          <cell r="D196" t="str">
            <v>УПК</v>
          </cell>
          <cell r="E196">
            <v>2510.67</v>
          </cell>
          <cell r="F196">
            <v>5</v>
          </cell>
          <cell r="G196">
            <v>0</v>
          </cell>
          <cell r="H196">
            <v>0</v>
          </cell>
          <cell r="I196">
            <v>0</v>
          </cell>
          <cell r="J196">
            <v>0</v>
          </cell>
          <cell r="K196">
            <v>-5</v>
          </cell>
          <cell r="L196">
            <v>0</v>
          </cell>
          <cell r="M196">
            <v>12553.35</v>
          </cell>
          <cell r="N196">
            <v>12553.35</v>
          </cell>
          <cell r="O196">
            <v>12553.35</v>
          </cell>
          <cell r="P196">
            <v>0</v>
          </cell>
          <cell r="Q196">
            <v>0</v>
          </cell>
          <cell r="R196">
            <v>0</v>
          </cell>
          <cell r="S196">
            <v>0</v>
          </cell>
          <cell r="T196">
            <v>0</v>
          </cell>
          <cell r="U196">
            <v>0</v>
          </cell>
          <cell r="V196">
            <v>0</v>
          </cell>
          <cell r="W196">
            <v>5</v>
          </cell>
          <cell r="X196">
            <v>12553.35</v>
          </cell>
          <cell r="Y196">
            <v>5</v>
          </cell>
          <cell r="Z196">
            <v>12553.35</v>
          </cell>
          <cell r="AA196">
            <v>5</v>
          </cell>
        </row>
        <row r="197">
          <cell r="B197">
            <v>210031425</v>
          </cell>
          <cell r="C197" t="str">
            <v>Раствор хелатного железа</v>
          </cell>
          <cell r="D197" t="str">
            <v>Л</v>
          </cell>
          <cell r="E197">
            <v>2054.59</v>
          </cell>
          <cell r="F197">
            <v>396000</v>
          </cell>
          <cell r="G197">
            <v>73247</v>
          </cell>
          <cell r="H197">
            <v>14400</v>
          </cell>
          <cell r="I197">
            <v>0</v>
          </cell>
          <cell r="J197">
            <v>198000</v>
          </cell>
          <cell r="K197">
            <v>-308353</v>
          </cell>
          <cell r="L197">
            <v>110353</v>
          </cell>
          <cell r="M197">
            <v>813617640</v>
          </cell>
          <cell r="N197">
            <v>799242686.83000004</v>
          </cell>
          <cell r="O197">
            <v>799242686.83000004</v>
          </cell>
          <cell r="P197">
            <v>0</v>
          </cell>
          <cell r="Q197">
            <v>27224357.140000001</v>
          </cell>
          <cell r="R197">
            <v>73247</v>
          </cell>
          <cell r="S197">
            <v>138479339.41999999</v>
          </cell>
          <cell r="T197">
            <v>138479313.25999999</v>
          </cell>
          <cell r="U197">
            <v>0</v>
          </cell>
          <cell r="V197">
            <v>0</v>
          </cell>
          <cell r="W197">
            <v>308353</v>
          </cell>
          <cell r="X197">
            <v>633538990.26999998</v>
          </cell>
          <cell r="Y197">
            <v>381600</v>
          </cell>
          <cell r="Z197">
            <v>772018329.69000006</v>
          </cell>
          <cell r="AA197">
            <v>506353</v>
          </cell>
        </row>
        <row r="198">
          <cell r="B198">
            <v>210031426</v>
          </cell>
          <cell r="C198" t="str">
            <v>Раствор гидроксид калия</v>
          </cell>
          <cell r="D198" t="str">
            <v>Л</v>
          </cell>
          <cell r="E198">
            <v>707.7</v>
          </cell>
          <cell r="F198">
            <v>113000</v>
          </cell>
          <cell r="G198">
            <v>92498.6</v>
          </cell>
          <cell r="H198">
            <v>5904</v>
          </cell>
          <cell r="I198">
            <v>0</v>
          </cell>
          <cell r="J198">
            <v>29999.599999999999</v>
          </cell>
          <cell r="K198">
            <v>-14597.4</v>
          </cell>
          <cell r="L198">
            <v>0</v>
          </cell>
          <cell r="M198">
            <v>79970100</v>
          </cell>
          <cell r="N198">
            <v>67207282.780000001</v>
          </cell>
          <cell r="O198">
            <v>67207282.780000001</v>
          </cell>
          <cell r="P198">
            <v>0</v>
          </cell>
          <cell r="Q198">
            <v>3412512</v>
          </cell>
          <cell r="R198">
            <v>25388.400000000001</v>
          </cell>
          <cell r="S198">
            <v>53464190.799999997</v>
          </cell>
          <cell r="T198">
            <v>14674495.199999999</v>
          </cell>
          <cell r="U198">
            <v>67110.2</v>
          </cell>
          <cell r="V198">
            <v>38789695.600000001</v>
          </cell>
          <cell r="W198">
            <v>14597.4</v>
          </cell>
          <cell r="X198">
            <v>10330579.98</v>
          </cell>
          <cell r="Y198">
            <v>107096</v>
          </cell>
          <cell r="Z198">
            <v>63794770.780000001</v>
          </cell>
          <cell r="AA198">
            <v>44597</v>
          </cell>
        </row>
        <row r="199">
          <cell r="B199">
            <v>210031427</v>
          </cell>
          <cell r="C199" t="str">
            <v>Бактерицид патент продукт 6%</v>
          </cell>
          <cell r="D199" t="str">
            <v>КГ</v>
          </cell>
          <cell r="E199">
            <v>8447.67</v>
          </cell>
          <cell r="F199">
            <v>1800</v>
          </cell>
          <cell r="G199">
            <v>0</v>
          </cell>
          <cell r="H199">
            <v>0</v>
          </cell>
          <cell r="I199">
            <v>0</v>
          </cell>
          <cell r="J199">
            <v>900</v>
          </cell>
          <cell r="K199">
            <v>-1800</v>
          </cell>
          <cell r="L199">
            <v>0</v>
          </cell>
          <cell r="M199">
            <v>15205806</v>
          </cell>
          <cell r="N199">
            <v>15205806</v>
          </cell>
          <cell r="O199">
            <v>15205806</v>
          </cell>
          <cell r="P199">
            <v>0</v>
          </cell>
          <cell r="Q199">
            <v>0</v>
          </cell>
          <cell r="R199">
            <v>0</v>
          </cell>
          <cell r="S199">
            <v>0</v>
          </cell>
          <cell r="T199">
            <v>0</v>
          </cell>
          <cell r="U199">
            <v>0</v>
          </cell>
          <cell r="V199">
            <v>0</v>
          </cell>
          <cell r="W199">
            <v>1800</v>
          </cell>
          <cell r="X199">
            <v>15205806</v>
          </cell>
          <cell r="Y199">
            <v>1800</v>
          </cell>
          <cell r="Z199">
            <v>15205806</v>
          </cell>
          <cell r="AA199">
            <v>2700</v>
          </cell>
        </row>
        <row r="200">
          <cell r="B200">
            <v>210031428</v>
          </cell>
          <cell r="C200" t="str">
            <v>Стабилизатор ARI 360K</v>
          </cell>
          <cell r="D200" t="str">
            <v>КГ</v>
          </cell>
          <cell r="E200">
            <v>4589</v>
          </cell>
          <cell r="F200">
            <v>5000</v>
          </cell>
          <cell r="G200">
            <v>0</v>
          </cell>
          <cell r="H200">
            <v>0</v>
          </cell>
          <cell r="I200">
            <v>0</v>
          </cell>
          <cell r="J200">
            <v>0</v>
          </cell>
          <cell r="K200">
            <v>-5000</v>
          </cell>
          <cell r="L200">
            <v>0</v>
          </cell>
          <cell r="M200">
            <v>22945000</v>
          </cell>
          <cell r="N200">
            <v>22945000</v>
          </cell>
          <cell r="O200">
            <v>22945000</v>
          </cell>
          <cell r="P200">
            <v>0</v>
          </cell>
          <cell r="Q200">
            <v>0</v>
          </cell>
          <cell r="R200">
            <v>0</v>
          </cell>
          <cell r="S200">
            <v>0</v>
          </cell>
          <cell r="T200">
            <v>0</v>
          </cell>
          <cell r="U200">
            <v>0</v>
          </cell>
          <cell r="V200">
            <v>0</v>
          </cell>
          <cell r="W200">
            <v>5000</v>
          </cell>
          <cell r="X200">
            <v>22945000</v>
          </cell>
          <cell r="Y200">
            <v>5000</v>
          </cell>
          <cell r="Z200">
            <v>22945000</v>
          </cell>
          <cell r="AA200">
            <v>5000</v>
          </cell>
        </row>
        <row r="201">
          <cell r="B201">
            <v>210031429</v>
          </cell>
          <cell r="C201" t="str">
            <v>Пеногаситель ARI-802</v>
          </cell>
          <cell r="D201" t="str">
            <v>Т</v>
          </cell>
          <cell r="E201">
            <v>57080250</v>
          </cell>
          <cell r="F201">
            <v>0.73</v>
          </cell>
          <cell r="G201">
            <v>0.7</v>
          </cell>
          <cell r="H201">
            <v>0</v>
          </cell>
          <cell r="I201">
            <v>0</v>
          </cell>
          <cell r="J201">
            <v>0.7</v>
          </cell>
          <cell r="K201">
            <v>-0.03</v>
          </cell>
          <cell r="L201">
            <v>0</v>
          </cell>
          <cell r="M201">
            <v>41668582.5</v>
          </cell>
          <cell r="N201">
            <v>40340116.32</v>
          </cell>
          <cell r="O201">
            <v>40340116.32</v>
          </cell>
          <cell r="P201">
            <v>0</v>
          </cell>
          <cell r="Q201">
            <v>0</v>
          </cell>
          <cell r="R201">
            <v>0.7</v>
          </cell>
          <cell r="S201">
            <v>38627708.82</v>
          </cell>
          <cell r="T201">
            <v>38627708.82</v>
          </cell>
          <cell r="U201">
            <v>0</v>
          </cell>
          <cell r="V201">
            <v>0</v>
          </cell>
          <cell r="W201">
            <v>0.03</v>
          </cell>
          <cell r="X201">
            <v>1712407.5</v>
          </cell>
          <cell r="Y201">
            <v>0.73</v>
          </cell>
          <cell r="Z201">
            <v>40340116.32</v>
          </cell>
          <cell r="AA201">
            <v>0.73</v>
          </cell>
        </row>
        <row r="202">
          <cell r="B202">
            <v>210032230</v>
          </cell>
          <cell r="C202" t="str">
            <v>Бутылка лабораторная коричневая 1000-45</v>
          </cell>
          <cell r="D202" t="str">
            <v>ШТ</v>
          </cell>
          <cell r="E202">
            <v>2614.8000000000002</v>
          </cell>
          <cell r="F202">
            <v>15</v>
          </cell>
          <cell r="G202">
            <v>15</v>
          </cell>
          <cell r="H202">
            <v>0</v>
          </cell>
          <cell r="I202">
            <v>0</v>
          </cell>
          <cell r="J202">
            <v>0</v>
          </cell>
          <cell r="K202">
            <v>0</v>
          </cell>
          <cell r="L202">
            <v>0</v>
          </cell>
          <cell r="M202">
            <v>39222</v>
          </cell>
          <cell r="N202">
            <v>38591.85</v>
          </cell>
          <cell r="O202">
            <v>38591.85</v>
          </cell>
          <cell r="P202">
            <v>0</v>
          </cell>
          <cell r="Q202">
            <v>0</v>
          </cell>
          <cell r="R202">
            <v>0</v>
          </cell>
          <cell r="S202">
            <v>38591.85</v>
          </cell>
          <cell r="T202">
            <v>0</v>
          </cell>
          <cell r="U202">
            <v>15</v>
          </cell>
          <cell r="V202">
            <v>38591.85</v>
          </cell>
          <cell r="W202">
            <v>0</v>
          </cell>
          <cell r="X202">
            <v>0</v>
          </cell>
          <cell r="Y202">
            <v>15</v>
          </cell>
          <cell r="Z202">
            <v>38591.85</v>
          </cell>
          <cell r="AA202">
            <v>0</v>
          </cell>
        </row>
        <row r="203">
          <cell r="B203">
            <v>210032231</v>
          </cell>
          <cell r="C203" t="str">
            <v>Бутылка лабораторная коричневая 150-45</v>
          </cell>
          <cell r="D203" t="str">
            <v>ШТ</v>
          </cell>
          <cell r="E203">
            <v>9870.67</v>
          </cell>
          <cell r="F203">
            <v>20</v>
          </cell>
          <cell r="G203">
            <v>0</v>
          </cell>
          <cell r="H203">
            <v>0</v>
          </cell>
          <cell r="I203">
            <v>0</v>
          </cell>
          <cell r="J203">
            <v>0</v>
          </cell>
          <cell r="K203">
            <v>-20</v>
          </cell>
          <cell r="L203">
            <v>0</v>
          </cell>
          <cell r="M203">
            <v>197413.4</v>
          </cell>
          <cell r="N203">
            <v>197413.4</v>
          </cell>
          <cell r="O203">
            <v>197413.4</v>
          </cell>
          <cell r="P203">
            <v>0</v>
          </cell>
          <cell r="Q203">
            <v>0</v>
          </cell>
          <cell r="R203">
            <v>0</v>
          </cell>
          <cell r="S203">
            <v>0</v>
          </cell>
          <cell r="T203">
            <v>0</v>
          </cell>
          <cell r="U203">
            <v>0</v>
          </cell>
          <cell r="V203">
            <v>0</v>
          </cell>
          <cell r="W203">
            <v>20</v>
          </cell>
          <cell r="X203">
            <v>197413.4</v>
          </cell>
          <cell r="Y203">
            <v>20</v>
          </cell>
          <cell r="Z203">
            <v>197413.4</v>
          </cell>
          <cell r="AA203">
            <v>20</v>
          </cell>
        </row>
        <row r="204">
          <cell r="B204">
            <v>210032232</v>
          </cell>
          <cell r="C204" t="str">
            <v>Бутылка лабораторная коричневая 500-45</v>
          </cell>
          <cell r="D204" t="str">
            <v>ШТ</v>
          </cell>
          <cell r="E204">
            <v>10914.73</v>
          </cell>
          <cell r="F204">
            <v>10</v>
          </cell>
          <cell r="G204">
            <v>10</v>
          </cell>
          <cell r="H204">
            <v>0</v>
          </cell>
          <cell r="I204">
            <v>0</v>
          </cell>
          <cell r="J204">
            <v>0</v>
          </cell>
          <cell r="K204">
            <v>0</v>
          </cell>
          <cell r="L204">
            <v>0</v>
          </cell>
          <cell r="M204">
            <v>109147.3</v>
          </cell>
          <cell r="N204">
            <v>25390.9</v>
          </cell>
          <cell r="O204">
            <v>25390.9</v>
          </cell>
          <cell r="P204">
            <v>0</v>
          </cell>
          <cell r="Q204">
            <v>0</v>
          </cell>
          <cell r="R204">
            <v>0</v>
          </cell>
          <cell r="S204">
            <v>25390.9</v>
          </cell>
          <cell r="T204">
            <v>0</v>
          </cell>
          <cell r="U204">
            <v>10</v>
          </cell>
          <cell r="V204">
            <v>25390.9</v>
          </cell>
          <cell r="W204">
            <v>0</v>
          </cell>
          <cell r="X204">
            <v>0</v>
          </cell>
          <cell r="Y204">
            <v>10</v>
          </cell>
          <cell r="Z204">
            <v>25390.9</v>
          </cell>
          <cell r="AA204">
            <v>0</v>
          </cell>
        </row>
        <row r="205">
          <cell r="B205">
            <v>210032233</v>
          </cell>
          <cell r="C205" t="str">
            <v>Бутылка лабораторная прозрачная 1000-45</v>
          </cell>
          <cell r="D205" t="str">
            <v>ШТ</v>
          </cell>
          <cell r="E205">
            <v>9877.33</v>
          </cell>
          <cell r="F205">
            <v>5</v>
          </cell>
          <cell r="G205">
            <v>20</v>
          </cell>
          <cell r="H205">
            <v>0</v>
          </cell>
          <cell r="I205">
            <v>0</v>
          </cell>
          <cell r="J205">
            <v>0</v>
          </cell>
          <cell r="K205">
            <v>15</v>
          </cell>
          <cell r="L205">
            <v>0</v>
          </cell>
          <cell r="M205">
            <v>49386.65</v>
          </cell>
          <cell r="N205">
            <v>36250</v>
          </cell>
          <cell r="O205">
            <v>36250</v>
          </cell>
          <cell r="P205">
            <v>0</v>
          </cell>
          <cell r="Q205">
            <v>0</v>
          </cell>
          <cell r="R205">
            <v>0</v>
          </cell>
          <cell r="S205">
            <v>145000</v>
          </cell>
          <cell r="T205">
            <v>0</v>
          </cell>
          <cell r="U205">
            <v>5</v>
          </cell>
          <cell r="V205">
            <v>36250</v>
          </cell>
          <cell r="W205">
            <v>0</v>
          </cell>
          <cell r="X205">
            <v>0</v>
          </cell>
          <cell r="Y205">
            <v>5</v>
          </cell>
          <cell r="Z205">
            <v>36250</v>
          </cell>
          <cell r="AA205">
            <v>0</v>
          </cell>
        </row>
        <row r="206">
          <cell r="B206">
            <v>210032235</v>
          </cell>
          <cell r="C206" t="str">
            <v>Бутылка лабораторная прозрачная 500-45</v>
          </cell>
          <cell r="D206" t="str">
            <v>ШТ</v>
          </cell>
          <cell r="E206">
            <v>6884</v>
          </cell>
          <cell r="F206">
            <v>20</v>
          </cell>
          <cell r="G206">
            <v>0</v>
          </cell>
          <cell r="H206">
            <v>0</v>
          </cell>
          <cell r="I206">
            <v>0</v>
          </cell>
          <cell r="J206">
            <v>0</v>
          </cell>
          <cell r="K206">
            <v>-20</v>
          </cell>
          <cell r="L206">
            <v>0</v>
          </cell>
          <cell r="M206">
            <v>137680</v>
          </cell>
          <cell r="N206">
            <v>137680</v>
          </cell>
          <cell r="O206">
            <v>137680</v>
          </cell>
          <cell r="P206">
            <v>0</v>
          </cell>
          <cell r="Q206">
            <v>0</v>
          </cell>
          <cell r="R206">
            <v>0</v>
          </cell>
          <cell r="S206">
            <v>0</v>
          </cell>
          <cell r="T206">
            <v>0</v>
          </cell>
          <cell r="U206">
            <v>0</v>
          </cell>
          <cell r="V206">
            <v>0</v>
          </cell>
          <cell r="W206">
            <v>20</v>
          </cell>
          <cell r="X206">
            <v>137680</v>
          </cell>
          <cell r="Y206">
            <v>20</v>
          </cell>
          <cell r="Z206">
            <v>137680</v>
          </cell>
          <cell r="AA206">
            <v>20</v>
          </cell>
        </row>
        <row r="207">
          <cell r="B207">
            <v>210032238</v>
          </cell>
          <cell r="C207" t="str">
            <v>Бутылка лабораторная коричневая 500-80</v>
          </cell>
          <cell r="D207" t="str">
            <v>ШТ</v>
          </cell>
          <cell r="E207">
            <v>32251</v>
          </cell>
          <cell r="F207">
            <v>10</v>
          </cell>
          <cell r="G207">
            <v>0</v>
          </cell>
          <cell r="H207">
            <v>0</v>
          </cell>
          <cell r="I207">
            <v>0</v>
          </cell>
          <cell r="J207">
            <v>0</v>
          </cell>
          <cell r="K207">
            <v>-10</v>
          </cell>
          <cell r="L207">
            <v>0</v>
          </cell>
          <cell r="M207">
            <v>322510</v>
          </cell>
          <cell r="N207">
            <v>322510</v>
          </cell>
          <cell r="O207">
            <v>322510</v>
          </cell>
          <cell r="P207">
            <v>0</v>
          </cell>
          <cell r="Q207">
            <v>0</v>
          </cell>
          <cell r="R207">
            <v>0</v>
          </cell>
          <cell r="S207">
            <v>0</v>
          </cell>
          <cell r="T207">
            <v>0</v>
          </cell>
          <cell r="U207">
            <v>0</v>
          </cell>
          <cell r="V207">
            <v>0</v>
          </cell>
          <cell r="W207">
            <v>10</v>
          </cell>
          <cell r="X207">
            <v>322510</v>
          </cell>
          <cell r="Y207">
            <v>10</v>
          </cell>
          <cell r="Z207">
            <v>322510</v>
          </cell>
          <cell r="AA207">
            <v>10</v>
          </cell>
        </row>
        <row r="208">
          <cell r="B208">
            <v>210032239</v>
          </cell>
          <cell r="C208" t="str">
            <v>Бутылка лабораторная прозрачная 500-80</v>
          </cell>
          <cell r="D208" t="str">
            <v>ШТ</v>
          </cell>
          <cell r="E208">
            <v>9969.67</v>
          </cell>
          <cell r="F208">
            <v>10</v>
          </cell>
          <cell r="G208">
            <v>0</v>
          </cell>
          <cell r="H208">
            <v>0</v>
          </cell>
          <cell r="I208">
            <v>0</v>
          </cell>
          <cell r="J208">
            <v>0</v>
          </cell>
          <cell r="K208">
            <v>-10</v>
          </cell>
          <cell r="L208">
            <v>0</v>
          </cell>
          <cell r="M208">
            <v>99696.7</v>
          </cell>
          <cell r="N208">
            <v>99696.7</v>
          </cell>
          <cell r="O208">
            <v>99696.7</v>
          </cell>
          <cell r="P208">
            <v>0</v>
          </cell>
          <cell r="Q208">
            <v>0</v>
          </cell>
          <cell r="R208">
            <v>0</v>
          </cell>
          <cell r="S208">
            <v>0</v>
          </cell>
          <cell r="T208">
            <v>0</v>
          </cell>
          <cell r="U208">
            <v>0</v>
          </cell>
          <cell r="V208">
            <v>0</v>
          </cell>
          <cell r="W208">
            <v>10</v>
          </cell>
          <cell r="X208">
            <v>99696.7</v>
          </cell>
          <cell r="Y208">
            <v>10</v>
          </cell>
          <cell r="Z208">
            <v>99696.7</v>
          </cell>
          <cell r="AA208">
            <v>10</v>
          </cell>
        </row>
        <row r="209">
          <cell r="B209">
            <v>210032245</v>
          </cell>
          <cell r="C209" t="str">
            <v>Вискозиметр ВПЖ-2-0,003-ХС3</v>
          </cell>
          <cell r="D209" t="str">
            <v>ШТ</v>
          </cell>
          <cell r="E209">
            <v>23736.33</v>
          </cell>
          <cell r="F209">
            <v>5</v>
          </cell>
          <cell r="G209">
            <v>0</v>
          </cell>
          <cell r="H209">
            <v>0</v>
          </cell>
          <cell r="I209">
            <v>0</v>
          </cell>
          <cell r="J209">
            <v>0</v>
          </cell>
          <cell r="K209">
            <v>-5</v>
          </cell>
          <cell r="L209">
            <v>0</v>
          </cell>
          <cell r="M209">
            <v>118681.65</v>
          </cell>
          <cell r="N209">
            <v>118681.65</v>
          </cell>
          <cell r="O209">
            <v>118681.65</v>
          </cell>
          <cell r="P209">
            <v>0</v>
          </cell>
          <cell r="Q209">
            <v>0</v>
          </cell>
          <cell r="R209">
            <v>0</v>
          </cell>
          <cell r="S209">
            <v>0</v>
          </cell>
          <cell r="T209">
            <v>0</v>
          </cell>
          <cell r="U209">
            <v>0</v>
          </cell>
          <cell r="V209">
            <v>0</v>
          </cell>
          <cell r="W209">
            <v>5</v>
          </cell>
          <cell r="X209">
            <v>118681.65</v>
          </cell>
          <cell r="Y209">
            <v>5</v>
          </cell>
          <cell r="Z209">
            <v>118681.65</v>
          </cell>
          <cell r="AA209">
            <v>5</v>
          </cell>
        </row>
        <row r="210">
          <cell r="B210">
            <v>210032246</v>
          </cell>
          <cell r="C210" t="str">
            <v>Вискозиметр ВПЖ-2-0,03-ХС3</v>
          </cell>
          <cell r="D210" t="str">
            <v>ШТ</v>
          </cell>
          <cell r="E210">
            <v>20743.599999999999</v>
          </cell>
          <cell r="F210">
            <v>5</v>
          </cell>
          <cell r="G210">
            <v>0</v>
          </cell>
          <cell r="H210">
            <v>0</v>
          </cell>
          <cell r="I210">
            <v>0</v>
          </cell>
          <cell r="J210">
            <v>0</v>
          </cell>
          <cell r="K210">
            <v>-5</v>
          </cell>
          <cell r="L210">
            <v>0</v>
          </cell>
          <cell r="M210">
            <v>103718</v>
          </cell>
          <cell r="N210">
            <v>103718</v>
          </cell>
          <cell r="O210">
            <v>103718</v>
          </cell>
          <cell r="P210">
            <v>0</v>
          </cell>
          <cell r="Q210">
            <v>0</v>
          </cell>
          <cell r="R210">
            <v>0</v>
          </cell>
          <cell r="S210">
            <v>0</v>
          </cell>
          <cell r="T210">
            <v>0</v>
          </cell>
          <cell r="U210">
            <v>0</v>
          </cell>
          <cell r="V210">
            <v>0</v>
          </cell>
          <cell r="W210">
            <v>5</v>
          </cell>
          <cell r="X210">
            <v>103718</v>
          </cell>
          <cell r="Y210">
            <v>5</v>
          </cell>
          <cell r="Z210">
            <v>103718</v>
          </cell>
          <cell r="AA210">
            <v>5</v>
          </cell>
        </row>
        <row r="211">
          <cell r="B211">
            <v>210032254</v>
          </cell>
          <cell r="C211" t="str">
            <v>Зажим Мора</v>
          </cell>
          <cell r="D211" t="str">
            <v>ШТ</v>
          </cell>
          <cell r="E211">
            <v>5862.67</v>
          </cell>
          <cell r="F211">
            <v>6</v>
          </cell>
          <cell r="G211">
            <v>0</v>
          </cell>
          <cell r="H211">
            <v>0</v>
          </cell>
          <cell r="I211">
            <v>0</v>
          </cell>
          <cell r="J211">
            <v>0</v>
          </cell>
          <cell r="K211">
            <v>-6</v>
          </cell>
          <cell r="L211">
            <v>0</v>
          </cell>
          <cell r="M211">
            <v>35176.019999999997</v>
          </cell>
          <cell r="N211">
            <v>35176.019999999997</v>
          </cell>
          <cell r="O211">
            <v>35176.019999999997</v>
          </cell>
          <cell r="P211">
            <v>0</v>
          </cell>
          <cell r="Q211">
            <v>0</v>
          </cell>
          <cell r="R211">
            <v>0</v>
          </cell>
          <cell r="S211">
            <v>0</v>
          </cell>
          <cell r="T211">
            <v>0</v>
          </cell>
          <cell r="U211">
            <v>0</v>
          </cell>
          <cell r="V211">
            <v>0</v>
          </cell>
          <cell r="W211">
            <v>6</v>
          </cell>
          <cell r="X211">
            <v>35176.019999999997</v>
          </cell>
          <cell r="Y211">
            <v>6</v>
          </cell>
          <cell r="Z211">
            <v>35176.019999999997</v>
          </cell>
          <cell r="AA211">
            <v>6</v>
          </cell>
        </row>
        <row r="212">
          <cell r="B212">
            <v>210032255</v>
          </cell>
          <cell r="C212" t="str">
            <v>Кислота аскорбиновая (х.ч)</v>
          </cell>
          <cell r="D212" t="str">
            <v>КГ</v>
          </cell>
          <cell r="E212">
            <v>5240</v>
          </cell>
          <cell r="F212">
            <v>1</v>
          </cell>
          <cell r="G212">
            <v>0</v>
          </cell>
          <cell r="H212">
            <v>0</v>
          </cell>
          <cell r="I212">
            <v>0</v>
          </cell>
          <cell r="J212">
            <v>0</v>
          </cell>
          <cell r="K212">
            <v>-1</v>
          </cell>
          <cell r="L212">
            <v>0</v>
          </cell>
          <cell r="M212">
            <v>5240</v>
          </cell>
          <cell r="N212">
            <v>5240</v>
          </cell>
          <cell r="O212">
            <v>5240</v>
          </cell>
          <cell r="P212">
            <v>0</v>
          </cell>
          <cell r="Q212">
            <v>0</v>
          </cell>
          <cell r="R212">
            <v>0</v>
          </cell>
          <cell r="S212">
            <v>0</v>
          </cell>
          <cell r="T212">
            <v>0</v>
          </cell>
          <cell r="U212">
            <v>0</v>
          </cell>
          <cell r="V212">
            <v>0</v>
          </cell>
          <cell r="W212">
            <v>1</v>
          </cell>
          <cell r="X212">
            <v>5240</v>
          </cell>
          <cell r="Y212">
            <v>1</v>
          </cell>
          <cell r="Z212">
            <v>5240</v>
          </cell>
          <cell r="AA212">
            <v>1</v>
          </cell>
        </row>
        <row r="213">
          <cell r="B213">
            <v>210032258</v>
          </cell>
          <cell r="C213" t="str">
            <v>Колба мерная 2-2000-1</v>
          </cell>
          <cell r="D213" t="str">
            <v>ШТ</v>
          </cell>
          <cell r="E213">
            <v>10638.8</v>
          </cell>
          <cell r="F213">
            <v>5</v>
          </cell>
          <cell r="G213">
            <v>0</v>
          </cell>
          <cell r="H213">
            <v>0</v>
          </cell>
          <cell r="I213">
            <v>0</v>
          </cell>
          <cell r="J213">
            <v>0</v>
          </cell>
          <cell r="K213">
            <v>-5</v>
          </cell>
          <cell r="L213">
            <v>0</v>
          </cell>
          <cell r="M213">
            <v>53194</v>
          </cell>
          <cell r="N213">
            <v>53194</v>
          </cell>
          <cell r="O213">
            <v>53194</v>
          </cell>
          <cell r="P213">
            <v>0</v>
          </cell>
          <cell r="Q213">
            <v>0</v>
          </cell>
          <cell r="R213">
            <v>0</v>
          </cell>
          <cell r="S213">
            <v>0</v>
          </cell>
          <cell r="T213">
            <v>0</v>
          </cell>
          <cell r="U213">
            <v>0</v>
          </cell>
          <cell r="V213">
            <v>0</v>
          </cell>
          <cell r="W213">
            <v>5</v>
          </cell>
          <cell r="X213">
            <v>53194</v>
          </cell>
          <cell r="Y213">
            <v>5</v>
          </cell>
          <cell r="Z213">
            <v>53194</v>
          </cell>
          <cell r="AA213">
            <v>5</v>
          </cell>
        </row>
        <row r="214">
          <cell r="B214">
            <v>210032259</v>
          </cell>
          <cell r="C214" t="str">
            <v>Колба мерная 2-50-1</v>
          </cell>
          <cell r="D214" t="str">
            <v>ШТ</v>
          </cell>
          <cell r="E214">
            <v>8405.27</v>
          </cell>
          <cell r="F214">
            <v>0</v>
          </cell>
          <cell r="G214">
            <v>20</v>
          </cell>
          <cell r="H214">
            <v>0</v>
          </cell>
          <cell r="I214">
            <v>0</v>
          </cell>
          <cell r="J214">
            <v>0</v>
          </cell>
          <cell r="K214">
            <v>20</v>
          </cell>
          <cell r="L214">
            <v>0</v>
          </cell>
          <cell r="M214">
            <v>0</v>
          </cell>
          <cell r="N214">
            <v>0</v>
          </cell>
          <cell r="O214">
            <v>0</v>
          </cell>
          <cell r="P214">
            <v>0</v>
          </cell>
          <cell r="Q214">
            <v>0</v>
          </cell>
          <cell r="R214">
            <v>0</v>
          </cell>
          <cell r="S214">
            <v>24000</v>
          </cell>
          <cell r="T214">
            <v>0</v>
          </cell>
          <cell r="U214">
            <v>0</v>
          </cell>
          <cell r="V214">
            <v>0</v>
          </cell>
          <cell r="W214">
            <v>0</v>
          </cell>
          <cell r="X214">
            <v>0</v>
          </cell>
          <cell r="Y214">
            <v>0</v>
          </cell>
          <cell r="Z214">
            <v>0</v>
          </cell>
          <cell r="AA214">
            <v>0</v>
          </cell>
        </row>
        <row r="215">
          <cell r="B215">
            <v>210032260</v>
          </cell>
          <cell r="C215" t="str">
            <v>Колба мерная 2а-50-1</v>
          </cell>
          <cell r="D215" t="str">
            <v>ШТ</v>
          </cell>
          <cell r="E215">
            <v>7289.27</v>
          </cell>
          <cell r="F215">
            <v>20</v>
          </cell>
          <cell r="G215">
            <v>0</v>
          </cell>
          <cell r="H215">
            <v>0</v>
          </cell>
          <cell r="I215">
            <v>0</v>
          </cell>
          <cell r="J215">
            <v>0</v>
          </cell>
          <cell r="K215">
            <v>-20</v>
          </cell>
          <cell r="L215">
            <v>0</v>
          </cell>
          <cell r="M215">
            <v>145785.4</v>
          </cell>
          <cell r="N215">
            <v>145785.4</v>
          </cell>
          <cell r="O215">
            <v>145785.4</v>
          </cell>
          <cell r="P215">
            <v>0</v>
          </cell>
          <cell r="Q215">
            <v>0</v>
          </cell>
          <cell r="R215">
            <v>0</v>
          </cell>
          <cell r="S215">
            <v>0</v>
          </cell>
          <cell r="T215">
            <v>0</v>
          </cell>
          <cell r="U215">
            <v>0</v>
          </cell>
          <cell r="V215">
            <v>0</v>
          </cell>
          <cell r="W215">
            <v>20</v>
          </cell>
          <cell r="X215">
            <v>145785.4</v>
          </cell>
          <cell r="Y215">
            <v>20</v>
          </cell>
          <cell r="Z215">
            <v>145785.4</v>
          </cell>
          <cell r="AA215">
            <v>20</v>
          </cell>
        </row>
        <row r="216">
          <cell r="B216">
            <v>210032261</v>
          </cell>
          <cell r="C216" t="str">
            <v>Колонка хромотографическая 10-250</v>
          </cell>
          <cell r="D216" t="str">
            <v>ШТ</v>
          </cell>
          <cell r="E216">
            <v>2342.67</v>
          </cell>
          <cell r="F216">
            <v>10</v>
          </cell>
          <cell r="G216">
            <v>0</v>
          </cell>
          <cell r="H216">
            <v>0</v>
          </cell>
          <cell r="I216">
            <v>0</v>
          </cell>
          <cell r="J216">
            <v>0</v>
          </cell>
          <cell r="K216">
            <v>-10</v>
          </cell>
          <cell r="L216">
            <v>0</v>
          </cell>
          <cell r="M216">
            <v>23426.7</v>
          </cell>
          <cell r="N216">
            <v>23426.7</v>
          </cell>
          <cell r="O216">
            <v>23426.7</v>
          </cell>
          <cell r="P216">
            <v>0</v>
          </cell>
          <cell r="Q216">
            <v>0</v>
          </cell>
          <cell r="R216">
            <v>0</v>
          </cell>
          <cell r="S216">
            <v>0</v>
          </cell>
          <cell r="T216">
            <v>0</v>
          </cell>
          <cell r="U216">
            <v>0</v>
          </cell>
          <cell r="V216">
            <v>0</v>
          </cell>
          <cell r="W216">
            <v>10</v>
          </cell>
          <cell r="X216">
            <v>23426.7</v>
          </cell>
          <cell r="Y216">
            <v>10</v>
          </cell>
          <cell r="Z216">
            <v>23426.7</v>
          </cell>
          <cell r="AA216">
            <v>10</v>
          </cell>
        </row>
        <row r="217">
          <cell r="B217">
            <v>210032262</v>
          </cell>
          <cell r="C217" t="str">
            <v>Кружка фарфоровая 3</v>
          </cell>
          <cell r="D217" t="str">
            <v>ШТ</v>
          </cell>
          <cell r="E217">
            <v>6510</v>
          </cell>
          <cell r="F217">
            <v>5</v>
          </cell>
          <cell r="G217">
            <v>0</v>
          </cell>
          <cell r="H217">
            <v>0</v>
          </cell>
          <cell r="I217">
            <v>0</v>
          </cell>
          <cell r="J217">
            <v>0</v>
          </cell>
          <cell r="K217">
            <v>-5</v>
          </cell>
          <cell r="L217">
            <v>0</v>
          </cell>
          <cell r="M217">
            <v>32550</v>
          </cell>
          <cell r="N217">
            <v>32550</v>
          </cell>
          <cell r="O217">
            <v>32550</v>
          </cell>
          <cell r="P217">
            <v>0</v>
          </cell>
          <cell r="Q217">
            <v>0</v>
          </cell>
          <cell r="R217">
            <v>0</v>
          </cell>
          <cell r="S217">
            <v>0</v>
          </cell>
          <cell r="T217">
            <v>0</v>
          </cell>
          <cell r="U217">
            <v>0</v>
          </cell>
          <cell r="V217">
            <v>0</v>
          </cell>
          <cell r="W217">
            <v>5</v>
          </cell>
          <cell r="X217">
            <v>32550</v>
          </cell>
          <cell r="Y217">
            <v>5</v>
          </cell>
          <cell r="Z217">
            <v>32550</v>
          </cell>
          <cell r="AA217">
            <v>5</v>
          </cell>
        </row>
        <row r="218">
          <cell r="B218">
            <v>210032265</v>
          </cell>
          <cell r="C218" t="str">
            <v>Совок мерный пластиковый PE-HD</v>
          </cell>
          <cell r="D218" t="str">
            <v>ШТ</v>
          </cell>
          <cell r="E218">
            <v>642</v>
          </cell>
          <cell r="F218">
            <v>3</v>
          </cell>
          <cell r="G218">
            <v>0</v>
          </cell>
          <cell r="H218">
            <v>0</v>
          </cell>
          <cell r="I218">
            <v>0</v>
          </cell>
          <cell r="J218">
            <v>0</v>
          </cell>
          <cell r="K218">
            <v>-3</v>
          </cell>
          <cell r="L218">
            <v>0</v>
          </cell>
          <cell r="M218">
            <v>1926</v>
          </cell>
          <cell r="N218">
            <v>1926</v>
          </cell>
          <cell r="O218">
            <v>1926</v>
          </cell>
          <cell r="P218">
            <v>0</v>
          </cell>
          <cell r="Q218">
            <v>0</v>
          </cell>
          <cell r="R218">
            <v>0</v>
          </cell>
          <cell r="S218">
            <v>0</v>
          </cell>
          <cell r="T218">
            <v>0</v>
          </cell>
          <cell r="U218">
            <v>0</v>
          </cell>
          <cell r="V218">
            <v>0</v>
          </cell>
          <cell r="W218">
            <v>3</v>
          </cell>
          <cell r="X218">
            <v>1926</v>
          </cell>
          <cell r="Y218">
            <v>3</v>
          </cell>
          <cell r="Z218">
            <v>1926</v>
          </cell>
          <cell r="AA218">
            <v>3</v>
          </cell>
        </row>
        <row r="219">
          <cell r="B219">
            <v>210032269</v>
          </cell>
          <cell r="C219" t="str">
            <v>Склянка 1-100</v>
          </cell>
          <cell r="D219" t="str">
            <v>ШТ</v>
          </cell>
          <cell r="E219">
            <v>21334</v>
          </cell>
          <cell r="F219">
            <v>40</v>
          </cell>
          <cell r="G219">
            <v>0</v>
          </cell>
          <cell r="H219">
            <v>0</v>
          </cell>
          <cell r="I219">
            <v>0</v>
          </cell>
          <cell r="J219">
            <v>0</v>
          </cell>
          <cell r="K219">
            <v>-40</v>
          </cell>
          <cell r="L219">
            <v>0</v>
          </cell>
          <cell r="M219">
            <v>853360</v>
          </cell>
          <cell r="N219">
            <v>853360</v>
          </cell>
          <cell r="O219">
            <v>853360</v>
          </cell>
          <cell r="P219">
            <v>0</v>
          </cell>
          <cell r="Q219">
            <v>0</v>
          </cell>
          <cell r="R219">
            <v>0</v>
          </cell>
          <cell r="S219">
            <v>0</v>
          </cell>
          <cell r="T219">
            <v>0</v>
          </cell>
          <cell r="U219">
            <v>0</v>
          </cell>
          <cell r="V219">
            <v>0</v>
          </cell>
          <cell r="W219">
            <v>40</v>
          </cell>
          <cell r="X219">
            <v>853360</v>
          </cell>
          <cell r="Y219">
            <v>40</v>
          </cell>
          <cell r="Z219">
            <v>853360</v>
          </cell>
          <cell r="AA219">
            <v>40</v>
          </cell>
        </row>
        <row r="220">
          <cell r="B220">
            <v>210032270</v>
          </cell>
          <cell r="C220" t="str">
            <v>Склянка 1-200</v>
          </cell>
          <cell r="D220" t="str">
            <v>ШТ</v>
          </cell>
          <cell r="E220">
            <v>170140</v>
          </cell>
          <cell r="F220">
            <v>40</v>
          </cell>
          <cell r="G220">
            <v>0</v>
          </cell>
          <cell r="H220">
            <v>0</v>
          </cell>
          <cell r="I220">
            <v>0</v>
          </cell>
          <cell r="J220">
            <v>0</v>
          </cell>
          <cell r="K220">
            <v>-40</v>
          </cell>
          <cell r="L220">
            <v>0</v>
          </cell>
          <cell r="M220">
            <v>6805600</v>
          </cell>
          <cell r="N220">
            <v>6805600</v>
          </cell>
          <cell r="O220">
            <v>6805600</v>
          </cell>
          <cell r="P220">
            <v>0</v>
          </cell>
          <cell r="Q220">
            <v>0</v>
          </cell>
          <cell r="R220">
            <v>0</v>
          </cell>
          <cell r="S220">
            <v>0</v>
          </cell>
          <cell r="T220">
            <v>0</v>
          </cell>
          <cell r="U220">
            <v>0</v>
          </cell>
          <cell r="V220">
            <v>0</v>
          </cell>
          <cell r="W220">
            <v>40</v>
          </cell>
          <cell r="X220">
            <v>6805600</v>
          </cell>
          <cell r="Y220">
            <v>40</v>
          </cell>
          <cell r="Z220">
            <v>6805600</v>
          </cell>
          <cell r="AA220">
            <v>40</v>
          </cell>
        </row>
        <row r="221">
          <cell r="B221">
            <v>210032276</v>
          </cell>
          <cell r="C221" t="str">
            <v>Ступка 4</v>
          </cell>
          <cell r="D221" t="str">
            <v>ШТ</v>
          </cell>
          <cell r="E221">
            <v>2318.77</v>
          </cell>
          <cell r="F221">
            <v>5</v>
          </cell>
          <cell r="G221">
            <v>0</v>
          </cell>
          <cell r="H221">
            <v>0</v>
          </cell>
          <cell r="I221">
            <v>0</v>
          </cell>
          <cell r="J221">
            <v>0</v>
          </cell>
          <cell r="K221">
            <v>-5</v>
          </cell>
          <cell r="L221">
            <v>0</v>
          </cell>
          <cell r="M221">
            <v>11593.85</v>
          </cell>
          <cell r="N221">
            <v>11593.85</v>
          </cell>
          <cell r="O221">
            <v>11593.85</v>
          </cell>
          <cell r="P221">
            <v>0</v>
          </cell>
          <cell r="Q221">
            <v>0</v>
          </cell>
          <cell r="R221">
            <v>0</v>
          </cell>
          <cell r="S221">
            <v>0</v>
          </cell>
          <cell r="T221">
            <v>0</v>
          </cell>
          <cell r="U221">
            <v>0</v>
          </cell>
          <cell r="V221">
            <v>0</v>
          </cell>
          <cell r="W221">
            <v>5</v>
          </cell>
          <cell r="X221">
            <v>11593.85</v>
          </cell>
          <cell r="Y221">
            <v>5</v>
          </cell>
          <cell r="Z221">
            <v>11593.85</v>
          </cell>
          <cell r="AA221">
            <v>5</v>
          </cell>
        </row>
        <row r="222">
          <cell r="B222">
            <v>210032277</v>
          </cell>
          <cell r="C222" t="str">
            <v>Ступка 6</v>
          </cell>
          <cell r="D222" t="str">
            <v>ШТ</v>
          </cell>
          <cell r="E222">
            <v>11160.67</v>
          </cell>
          <cell r="F222">
            <v>5</v>
          </cell>
          <cell r="G222">
            <v>5</v>
          </cell>
          <cell r="H222">
            <v>0</v>
          </cell>
          <cell r="I222">
            <v>0</v>
          </cell>
          <cell r="J222">
            <v>0</v>
          </cell>
          <cell r="K222">
            <v>0</v>
          </cell>
          <cell r="L222">
            <v>0</v>
          </cell>
          <cell r="M222">
            <v>55803.35</v>
          </cell>
          <cell r="N222">
            <v>40000</v>
          </cell>
          <cell r="O222">
            <v>40000</v>
          </cell>
          <cell r="P222">
            <v>0</v>
          </cell>
          <cell r="Q222">
            <v>0</v>
          </cell>
          <cell r="R222">
            <v>0</v>
          </cell>
          <cell r="S222">
            <v>40000</v>
          </cell>
          <cell r="T222">
            <v>0</v>
          </cell>
          <cell r="U222">
            <v>5</v>
          </cell>
          <cell r="V222">
            <v>40000</v>
          </cell>
          <cell r="W222">
            <v>0</v>
          </cell>
          <cell r="X222">
            <v>0</v>
          </cell>
          <cell r="Y222">
            <v>5</v>
          </cell>
          <cell r="Z222">
            <v>40000</v>
          </cell>
          <cell r="AA222">
            <v>0</v>
          </cell>
        </row>
        <row r="223">
          <cell r="B223">
            <v>210032283</v>
          </cell>
          <cell r="C223" t="str">
            <v>Трубка TX-U-3-100</v>
          </cell>
          <cell r="D223" t="str">
            <v>ШТ</v>
          </cell>
          <cell r="E223">
            <v>9877.33</v>
          </cell>
          <cell r="F223">
            <v>6</v>
          </cell>
          <cell r="G223">
            <v>0</v>
          </cell>
          <cell r="H223">
            <v>0</v>
          </cell>
          <cell r="I223">
            <v>0</v>
          </cell>
          <cell r="J223">
            <v>0</v>
          </cell>
          <cell r="K223">
            <v>-6</v>
          </cell>
          <cell r="L223">
            <v>0</v>
          </cell>
          <cell r="M223">
            <v>59263.98</v>
          </cell>
          <cell r="N223">
            <v>59263.98</v>
          </cell>
          <cell r="O223">
            <v>59263.98</v>
          </cell>
          <cell r="P223">
            <v>0</v>
          </cell>
          <cell r="Q223">
            <v>0</v>
          </cell>
          <cell r="R223">
            <v>0</v>
          </cell>
          <cell r="S223">
            <v>0</v>
          </cell>
          <cell r="T223">
            <v>0</v>
          </cell>
          <cell r="U223">
            <v>0</v>
          </cell>
          <cell r="V223">
            <v>0</v>
          </cell>
          <cell r="W223">
            <v>6</v>
          </cell>
          <cell r="X223">
            <v>59263.98</v>
          </cell>
          <cell r="Y223">
            <v>6</v>
          </cell>
          <cell r="Z223">
            <v>59263.98</v>
          </cell>
          <cell r="AA223">
            <v>6</v>
          </cell>
        </row>
        <row r="224">
          <cell r="B224">
            <v>210032284</v>
          </cell>
          <cell r="C224" t="str">
            <v>Трубка TX-U-3-150</v>
          </cell>
          <cell r="D224" t="str">
            <v>ШТ</v>
          </cell>
          <cell r="E224">
            <v>12117.93</v>
          </cell>
          <cell r="F224">
            <v>6</v>
          </cell>
          <cell r="G224">
            <v>0</v>
          </cell>
          <cell r="H224">
            <v>0</v>
          </cell>
          <cell r="I224">
            <v>0</v>
          </cell>
          <cell r="J224">
            <v>0</v>
          </cell>
          <cell r="K224">
            <v>-6</v>
          </cell>
          <cell r="L224">
            <v>0</v>
          </cell>
          <cell r="M224">
            <v>72707.58</v>
          </cell>
          <cell r="N224">
            <v>72707.58</v>
          </cell>
          <cell r="O224">
            <v>72707.58</v>
          </cell>
          <cell r="P224">
            <v>0</v>
          </cell>
          <cell r="Q224">
            <v>0</v>
          </cell>
          <cell r="R224">
            <v>0</v>
          </cell>
          <cell r="S224">
            <v>0</v>
          </cell>
          <cell r="T224">
            <v>0</v>
          </cell>
          <cell r="U224">
            <v>0</v>
          </cell>
          <cell r="V224">
            <v>0</v>
          </cell>
          <cell r="W224">
            <v>6</v>
          </cell>
          <cell r="X224">
            <v>72707.58</v>
          </cell>
          <cell r="Y224">
            <v>6</v>
          </cell>
          <cell r="Z224">
            <v>72707.58</v>
          </cell>
          <cell r="AA224">
            <v>6</v>
          </cell>
        </row>
        <row r="225">
          <cell r="B225">
            <v>210032312</v>
          </cell>
          <cell r="C225" t="str">
            <v>Смазка распалубочная 0,850-1,050</v>
          </cell>
          <cell r="D225" t="str">
            <v>КГ</v>
          </cell>
          <cell r="E225">
            <v>11138.88</v>
          </cell>
          <cell r="F225">
            <v>400</v>
          </cell>
          <cell r="G225">
            <v>0</v>
          </cell>
          <cell r="H225">
            <v>0</v>
          </cell>
          <cell r="I225">
            <v>0</v>
          </cell>
          <cell r="J225">
            <v>0</v>
          </cell>
          <cell r="K225">
            <v>-400</v>
          </cell>
          <cell r="L225">
            <v>0</v>
          </cell>
          <cell r="M225">
            <v>4455552</v>
          </cell>
          <cell r="N225">
            <v>4455552</v>
          </cell>
          <cell r="O225">
            <v>4455552</v>
          </cell>
          <cell r="P225">
            <v>0</v>
          </cell>
          <cell r="Q225">
            <v>0</v>
          </cell>
          <cell r="R225">
            <v>0</v>
          </cell>
          <cell r="S225">
            <v>0</v>
          </cell>
          <cell r="T225">
            <v>0</v>
          </cell>
          <cell r="U225">
            <v>0</v>
          </cell>
          <cell r="V225">
            <v>0</v>
          </cell>
          <cell r="W225">
            <v>400</v>
          </cell>
          <cell r="X225">
            <v>4455552</v>
          </cell>
          <cell r="Y225">
            <v>400</v>
          </cell>
          <cell r="Z225">
            <v>4455552</v>
          </cell>
          <cell r="AA225">
            <v>400</v>
          </cell>
        </row>
        <row r="226">
          <cell r="B226">
            <v>210032573</v>
          </cell>
          <cell r="C226" t="str">
            <v>Реактив аммоний уксуснокислый хч</v>
          </cell>
          <cell r="D226" t="str">
            <v>КГ</v>
          </cell>
          <cell r="E226">
            <v>1424.7</v>
          </cell>
          <cell r="F226">
            <v>2</v>
          </cell>
          <cell r="G226">
            <v>0</v>
          </cell>
          <cell r="H226">
            <v>0</v>
          </cell>
          <cell r="I226">
            <v>0</v>
          </cell>
          <cell r="J226">
            <v>0</v>
          </cell>
          <cell r="K226">
            <v>-2</v>
          </cell>
          <cell r="L226">
            <v>0</v>
          </cell>
          <cell r="M226">
            <v>2849.4</v>
          </cell>
          <cell r="N226">
            <v>2849.4</v>
          </cell>
          <cell r="O226">
            <v>2849.4</v>
          </cell>
          <cell r="P226">
            <v>0</v>
          </cell>
          <cell r="Q226">
            <v>0</v>
          </cell>
          <cell r="R226">
            <v>0</v>
          </cell>
          <cell r="S226">
            <v>0</v>
          </cell>
          <cell r="T226">
            <v>0</v>
          </cell>
          <cell r="U226">
            <v>0</v>
          </cell>
          <cell r="V226">
            <v>0</v>
          </cell>
          <cell r="W226">
            <v>2</v>
          </cell>
          <cell r="X226">
            <v>2849.4</v>
          </cell>
          <cell r="Y226">
            <v>2</v>
          </cell>
          <cell r="Z226">
            <v>2849.4</v>
          </cell>
          <cell r="AA226">
            <v>2</v>
          </cell>
        </row>
        <row r="227">
          <cell r="B227">
            <v>210032574</v>
          </cell>
          <cell r="C227" t="str">
            <v>Реактив аммоний хлористый хч</v>
          </cell>
          <cell r="D227" t="str">
            <v>КГ</v>
          </cell>
          <cell r="E227">
            <v>378.67</v>
          </cell>
          <cell r="F227">
            <v>2</v>
          </cell>
          <cell r="G227">
            <v>0</v>
          </cell>
          <cell r="H227">
            <v>0</v>
          </cell>
          <cell r="I227">
            <v>0</v>
          </cell>
          <cell r="J227">
            <v>0</v>
          </cell>
          <cell r="K227">
            <v>-2</v>
          </cell>
          <cell r="L227">
            <v>0</v>
          </cell>
          <cell r="M227">
            <v>757.34</v>
          </cell>
          <cell r="N227">
            <v>757.34</v>
          </cell>
          <cell r="O227">
            <v>757.34</v>
          </cell>
          <cell r="P227">
            <v>0</v>
          </cell>
          <cell r="Q227">
            <v>0</v>
          </cell>
          <cell r="R227">
            <v>0</v>
          </cell>
          <cell r="S227">
            <v>0</v>
          </cell>
          <cell r="T227">
            <v>0</v>
          </cell>
          <cell r="U227">
            <v>0</v>
          </cell>
          <cell r="V227">
            <v>0</v>
          </cell>
          <cell r="W227">
            <v>2</v>
          </cell>
          <cell r="X227">
            <v>757.34</v>
          </cell>
          <cell r="Y227">
            <v>2</v>
          </cell>
          <cell r="Z227">
            <v>757.34</v>
          </cell>
          <cell r="AA227">
            <v>2</v>
          </cell>
        </row>
        <row r="228">
          <cell r="B228">
            <v>210032575</v>
          </cell>
          <cell r="C228" t="str">
            <v>Реактив кадмий хлористый 2,5 водный чда</v>
          </cell>
          <cell r="D228" t="str">
            <v>КГ</v>
          </cell>
          <cell r="E228">
            <v>5581.44</v>
          </cell>
          <cell r="F228">
            <v>30</v>
          </cell>
          <cell r="G228">
            <v>0</v>
          </cell>
          <cell r="H228">
            <v>0</v>
          </cell>
          <cell r="I228">
            <v>0</v>
          </cell>
          <cell r="J228">
            <v>0</v>
          </cell>
          <cell r="K228">
            <v>-30</v>
          </cell>
          <cell r="L228">
            <v>0</v>
          </cell>
          <cell r="M228">
            <v>167443.20000000001</v>
          </cell>
          <cell r="N228">
            <v>167443.20000000001</v>
          </cell>
          <cell r="O228">
            <v>167443.20000000001</v>
          </cell>
          <cell r="P228">
            <v>0</v>
          </cell>
          <cell r="Q228">
            <v>0</v>
          </cell>
          <cell r="R228">
            <v>0</v>
          </cell>
          <cell r="S228">
            <v>0</v>
          </cell>
          <cell r="T228">
            <v>0</v>
          </cell>
          <cell r="U228">
            <v>0</v>
          </cell>
          <cell r="V228">
            <v>0</v>
          </cell>
          <cell r="W228">
            <v>30</v>
          </cell>
          <cell r="X228">
            <v>167443.20000000001</v>
          </cell>
          <cell r="Y228">
            <v>30</v>
          </cell>
          <cell r="Z228">
            <v>167443.20000000001</v>
          </cell>
          <cell r="AA228">
            <v>30</v>
          </cell>
        </row>
        <row r="229">
          <cell r="B229">
            <v>210032576</v>
          </cell>
          <cell r="C229" t="str">
            <v>Реактив калий гидроокись хч</v>
          </cell>
          <cell r="D229" t="str">
            <v>КГ</v>
          </cell>
          <cell r="E229">
            <v>1889.38</v>
          </cell>
          <cell r="F229">
            <v>15</v>
          </cell>
          <cell r="G229">
            <v>0</v>
          </cell>
          <cell r="H229">
            <v>0</v>
          </cell>
          <cell r="I229">
            <v>0</v>
          </cell>
          <cell r="J229">
            <v>0</v>
          </cell>
          <cell r="K229">
            <v>-15</v>
          </cell>
          <cell r="L229">
            <v>0</v>
          </cell>
          <cell r="M229">
            <v>28340.7</v>
          </cell>
          <cell r="N229">
            <v>28340.7</v>
          </cell>
          <cell r="O229">
            <v>28340.7</v>
          </cell>
          <cell r="P229">
            <v>0</v>
          </cell>
          <cell r="Q229">
            <v>0</v>
          </cell>
          <cell r="R229">
            <v>0</v>
          </cell>
          <cell r="S229">
            <v>0</v>
          </cell>
          <cell r="T229">
            <v>0</v>
          </cell>
          <cell r="U229">
            <v>0</v>
          </cell>
          <cell r="V229">
            <v>0</v>
          </cell>
          <cell r="W229">
            <v>15</v>
          </cell>
          <cell r="X229">
            <v>28340.7</v>
          </cell>
          <cell r="Y229">
            <v>15</v>
          </cell>
          <cell r="Z229">
            <v>28340.7</v>
          </cell>
          <cell r="AA229">
            <v>15</v>
          </cell>
        </row>
        <row r="230">
          <cell r="B230">
            <v>210032577</v>
          </cell>
          <cell r="C230" t="str">
            <v>Реактив калий двухромово-кислый хч</v>
          </cell>
          <cell r="D230" t="str">
            <v>КГ</v>
          </cell>
          <cell r="E230">
            <v>3145.07</v>
          </cell>
          <cell r="F230">
            <v>1</v>
          </cell>
          <cell r="G230">
            <v>0</v>
          </cell>
          <cell r="H230">
            <v>0</v>
          </cell>
          <cell r="I230">
            <v>0</v>
          </cell>
          <cell r="J230">
            <v>0</v>
          </cell>
          <cell r="K230">
            <v>-1</v>
          </cell>
          <cell r="L230">
            <v>0</v>
          </cell>
          <cell r="M230">
            <v>3145.07</v>
          </cell>
          <cell r="N230">
            <v>3145.07</v>
          </cell>
          <cell r="O230">
            <v>3145.07</v>
          </cell>
          <cell r="P230">
            <v>0</v>
          </cell>
          <cell r="Q230">
            <v>0</v>
          </cell>
          <cell r="R230">
            <v>0</v>
          </cell>
          <cell r="S230">
            <v>0</v>
          </cell>
          <cell r="T230">
            <v>0</v>
          </cell>
          <cell r="U230">
            <v>0</v>
          </cell>
          <cell r="V230">
            <v>0</v>
          </cell>
          <cell r="W230">
            <v>1</v>
          </cell>
          <cell r="X230">
            <v>3145.07</v>
          </cell>
          <cell r="Y230">
            <v>1</v>
          </cell>
          <cell r="Z230">
            <v>3145.07</v>
          </cell>
          <cell r="AA230">
            <v>1</v>
          </cell>
        </row>
        <row r="231">
          <cell r="B231">
            <v>210032578</v>
          </cell>
          <cell r="C231" t="str">
            <v>Кальций хлористый высший сорт</v>
          </cell>
          <cell r="D231" t="str">
            <v>КГ</v>
          </cell>
          <cell r="E231">
            <v>1573.03</v>
          </cell>
          <cell r="F231">
            <v>2</v>
          </cell>
          <cell r="G231">
            <v>0</v>
          </cell>
          <cell r="H231">
            <v>0</v>
          </cell>
          <cell r="I231">
            <v>0</v>
          </cell>
          <cell r="J231">
            <v>0</v>
          </cell>
          <cell r="K231">
            <v>-2</v>
          </cell>
          <cell r="L231">
            <v>0</v>
          </cell>
          <cell r="M231">
            <v>3146.06</v>
          </cell>
          <cell r="N231">
            <v>3146.06</v>
          </cell>
          <cell r="O231">
            <v>3146.06</v>
          </cell>
          <cell r="P231">
            <v>0</v>
          </cell>
          <cell r="Q231">
            <v>0</v>
          </cell>
          <cell r="R231">
            <v>0</v>
          </cell>
          <cell r="S231">
            <v>0</v>
          </cell>
          <cell r="T231">
            <v>0</v>
          </cell>
          <cell r="U231">
            <v>0</v>
          </cell>
          <cell r="V231">
            <v>0</v>
          </cell>
          <cell r="W231">
            <v>2</v>
          </cell>
          <cell r="X231">
            <v>3146.06</v>
          </cell>
          <cell r="Y231">
            <v>2</v>
          </cell>
          <cell r="Z231">
            <v>3146.06</v>
          </cell>
          <cell r="AA231">
            <v>2</v>
          </cell>
        </row>
        <row r="232">
          <cell r="B232">
            <v>210032580</v>
          </cell>
          <cell r="C232" t="str">
            <v>Реактив серебро азотнокислое хч</v>
          </cell>
          <cell r="D232" t="str">
            <v>КГ</v>
          </cell>
          <cell r="E232">
            <v>342525.43</v>
          </cell>
          <cell r="F232">
            <v>2</v>
          </cell>
          <cell r="G232">
            <v>0</v>
          </cell>
          <cell r="H232">
            <v>0</v>
          </cell>
          <cell r="I232">
            <v>0</v>
          </cell>
          <cell r="J232">
            <v>0</v>
          </cell>
          <cell r="K232">
            <v>-2</v>
          </cell>
          <cell r="L232">
            <v>0</v>
          </cell>
          <cell r="M232">
            <v>685050.86</v>
          </cell>
          <cell r="N232">
            <v>685050.86</v>
          </cell>
          <cell r="O232">
            <v>685050.86</v>
          </cell>
          <cell r="P232">
            <v>0</v>
          </cell>
          <cell r="Q232">
            <v>0</v>
          </cell>
          <cell r="R232">
            <v>0</v>
          </cell>
          <cell r="S232">
            <v>0</v>
          </cell>
          <cell r="T232">
            <v>0</v>
          </cell>
          <cell r="U232">
            <v>0</v>
          </cell>
          <cell r="V232">
            <v>0</v>
          </cell>
          <cell r="W232">
            <v>2</v>
          </cell>
          <cell r="X232">
            <v>685050.86</v>
          </cell>
          <cell r="Y232">
            <v>2</v>
          </cell>
          <cell r="Z232">
            <v>685050.86</v>
          </cell>
          <cell r="AA232">
            <v>2</v>
          </cell>
        </row>
        <row r="233">
          <cell r="B233">
            <v>210032728</v>
          </cell>
          <cell r="C233" t="str">
            <v>Растворитель АСПО</v>
          </cell>
          <cell r="D233" t="str">
            <v>Т</v>
          </cell>
          <cell r="E233">
            <v>740066.7</v>
          </cell>
          <cell r="F233">
            <v>25</v>
          </cell>
          <cell r="G233">
            <v>4.4550000000000001</v>
          </cell>
          <cell r="H233">
            <v>0</v>
          </cell>
          <cell r="I233">
            <v>0</v>
          </cell>
          <cell r="J233">
            <v>0</v>
          </cell>
          <cell r="K233">
            <v>-20.545000000000002</v>
          </cell>
          <cell r="L233">
            <v>5.5449999999999999</v>
          </cell>
          <cell r="M233">
            <v>18501667.5</v>
          </cell>
          <cell r="N233">
            <v>17383129.710000001</v>
          </cell>
          <cell r="O233">
            <v>17383129.710000001</v>
          </cell>
          <cell r="P233">
            <v>0</v>
          </cell>
          <cell r="Q233">
            <v>0</v>
          </cell>
          <cell r="R233">
            <v>0</v>
          </cell>
          <cell r="S233">
            <v>2178459.36</v>
          </cell>
          <cell r="T233">
            <v>0</v>
          </cell>
          <cell r="U233">
            <v>4.4550000000000001</v>
          </cell>
          <cell r="V233">
            <v>2178459.36</v>
          </cell>
          <cell r="W233">
            <v>20.545000000000002</v>
          </cell>
          <cell r="X233">
            <v>15204670.35</v>
          </cell>
          <cell r="Y233">
            <v>25</v>
          </cell>
          <cell r="Z233">
            <v>17383129.710000001</v>
          </cell>
          <cell r="AA233">
            <v>20.545000000000002</v>
          </cell>
        </row>
        <row r="234">
          <cell r="B234">
            <v>210032730</v>
          </cell>
          <cell r="C234" t="str">
            <v>Стандарт-титр рН-метр 0,1Н</v>
          </cell>
          <cell r="D234" t="str">
            <v>УПК</v>
          </cell>
          <cell r="E234">
            <v>2940.67</v>
          </cell>
          <cell r="F234">
            <v>15</v>
          </cell>
          <cell r="G234">
            <v>0</v>
          </cell>
          <cell r="H234">
            <v>0</v>
          </cell>
          <cell r="I234">
            <v>0</v>
          </cell>
          <cell r="J234">
            <v>0</v>
          </cell>
          <cell r="K234">
            <v>-15</v>
          </cell>
          <cell r="L234">
            <v>0</v>
          </cell>
          <cell r="M234">
            <v>44110.05</v>
          </cell>
          <cell r="N234">
            <v>44110.05</v>
          </cell>
          <cell r="O234">
            <v>44110.05</v>
          </cell>
          <cell r="P234">
            <v>0</v>
          </cell>
          <cell r="Q234">
            <v>0</v>
          </cell>
          <cell r="R234">
            <v>0</v>
          </cell>
          <cell r="S234">
            <v>0</v>
          </cell>
          <cell r="T234">
            <v>0</v>
          </cell>
          <cell r="U234">
            <v>0</v>
          </cell>
          <cell r="V234">
            <v>0</v>
          </cell>
          <cell r="W234">
            <v>15</v>
          </cell>
          <cell r="X234">
            <v>44110.05</v>
          </cell>
          <cell r="Y234">
            <v>15</v>
          </cell>
          <cell r="Z234">
            <v>44110.05</v>
          </cell>
          <cell r="AA234">
            <v>15</v>
          </cell>
        </row>
        <row r="235">
          <cell r="B235">
            <v>210032732</v>
          </cell>
          <cell r="C235" t="str">
            <v>Реактив крахмал растворимый чда</v>
          </cell>
          <cell r="D235" t="str">
            <v>КГ</v>
          </cell>
          <cell r="E235">
            <v>4642.8599999999997</v>
          </cell>
          <cell r="F235">
            <v>0.5</v>
          </cell>
          <cell r="G235">
            <v>0</v>
          </cell>
          <cell r="H235">
            <v>0</v>
          </cell>
          <cell r="I235">
            <v>0</v>
          </cell>
          <cell r="J235">
            <v>0</v>
          </cell>
          <cell r="K235">
            <v>-0.5</v>
          </cell>
          <cell r="L235">
            <v>0</v>
          </cell>
          <cell r="M235">
            <v>2321.4299999999998</v>
          </cell>
          <cell r="N235">
            <v>2321.4299999999998</v>
          </cell>
          <cell r="O235">
            <v>2321.4299999999998</v>
          </cell>
          <cell r="P235">
            <v>0</v>
          </cell>
          <cell r="Q235">
            <v>0</v>
          </cell>
          <cell r="R235">
            <v>0</v>
          </cell>
          <cell r="S235">
            <v>0</v>
          </cell>
          <cell r="T235">
            <v>0</v>
          </cell>
          <cell r="U235">
            <v>0</v>
          </cell>
          <cell r="V235">
            <v>0</v>
          </cell>
          <cell r="W235">
            <v>0.5</v>
          </cell>
          <cell r="X235">
            <v>2321.4299999999998</v>
          </cell>
          <cell r="Y235">
            <v>0.5</v>
          </cell>
          <cell r="Z235">
            <v>2321.4299999999998</v>
          </cell>
          <cell r="AA235">
            <v>0.5</v>
          </cell>
        </row>
        <row r="236">
          <cell r="B236">
            <v>210032737</v>
          </cell>
          <cell r="C236" t="str">
            <v>Набор ареометров АОН-1 700-1840</v>
          </cell>
          <cell r="D236" t="str">
            <v>КМП</v>
          </cell>
          <cell r="E236">
            <v>46200</v>
          </cell>
          <cell r="F236">
            <v>1</v>
          </cell>
          <cell r="G236">
            <v>0</v>
          </cell>
          <cell r="H236">
            <v>0</v>
          </cell>
          <cell r="I236">
            <v>0</v>
          </cell>
          <cell r="J236">
            <v>0</v>
          </cell>
          <cell r="K236">
            <v>-1</v>
          </cell>
          <cell r="L236">
            <v>0</v>
          </cell>
          <cell r="M236">
            <v>46200</v>
          </cell>
          <cell r="N236">
            <v>46200</v>
          </cell>
          <cell r="O236">
            <v>46200</v>
          </cell>
          <cell r="P236">
            <v>0</v>
          </cell>
          <cell r="Q236">
            <v>0</v>
          </cell>
          <cell r="R236">
            <v>0</v>
          </cell>
          <cell r="S236">
            <v>0</v>
          </cell>
          <cell r="T236">
            <v>0</v>
          </cell>
          <cell r="U236">
            <v>0</v>
          </cell>
          <cell r="V236">
            <v>0</v>
          </cell>
          <cell r="W236">
            <v>1</v>
          </cell>
          <cell r="X236">
            <v>46200</v>
          </cell>
          <cell r="Y236">
            <v>1</v>
          </cell>
          <cell r="Z236">
            <v>46200</v>
          </cell>
          <cell r="AA236">
            <v>1</v>
          </cell>
        </row>
        <row r="237">
          <cell r="B237">
            <v>210032741</v>
          </cell>
          <cell r="C237" t="str">
            <v>Капельница 2-25 ХС</v>
          </cell>
          <cell r="D237" t="str">
            <v>ШТ</v>
          </cell>
          <cell r="E237">
            <v>1283.67</v>
          </cell>
          <cell r="F237">
            <v>10</v>
          </cell>
          <cell r="G237">
            <v>15</v>
          </cell>
          <cell r="H237">
            <v>0</v>
          </cell>
          <cell r="I237">
            <v>0</v>
          </cell>
          <cell r="J237">
            <v>0</v>
          </cell>
          <cell r="K237">
            <v>5</v>
          </cell>
          <cell r="L237">
            <v>0</v>
          </cell>
          <cell r="M237">
            <v>12836.7</v>
          </cell>
          <cell r="N237">
            <v>11690</v>
          </cell>
          <cell r="O237">
            <v>11690</v>
          </cell>
          <cell r="P237">
            <v>0</v>
          </cell>
          <cell r="Q237">
            <v>0</v>
          </cell>
          <cell r="R237">
            <v>0</v>
          </cell>
          <cell r="S237">
            <v>17535</v>
          </cell>
          <cell r="T237">
            <v>0</v>
          </cell>
          <cell r="U237">
            <v>10</v>
          </cell>
          <cell r="V237">
            <v>11690</v>
          </cell>
          <cell r="W237">
            <v>0</v>
          </cell>
          <cell r="X237">
            <v>0</v>
          </cell>
          <cell r="Y237">
            <v>10</v>
          </cell>
          <cell r="Z237">
            <v>11690</v>
          </cell>
          <cell r="AA237">
            <v>0</v>
          </cell>
        </row>
        <row r="238">
          <cell r="B238">
            <v>210032744</v>
          </cell>
          <cell r="C238" t="str">
            <v>Колба Кн-1-500-29/32 ТХС</v>
          </cell>
          <cell r="D238" t="str">
            <v>ШТ</v>
          </cell>
          <cell r="E238">
            <v>2466.8000000000002</v>
          </cell>
          <cell r="F238">
            <v>20</v>
          </cell>
          <cell r="G238">
            <v>13</v>
          </cell>
          <cell r="H238">
            <v>0</v>
          </cell>
          <cell r="I238">
            <v>0</v>
          </cell>
          <cell r="J238">
            <v>0</v>
          </cell>
          <cell r="K238">
            <v>-7</v>
          </cell>
          <cell r="L238">
            <v>0</v>
          </cell>
          <cell r="M238">
            <v>49336</v>
          </cell>
          <cell r="N238">
            <v>43267.6</v>
          </cell>
          <cell r="O238">
            <v>43267.6</v>
          </cell>
          <cell r="P238">
            <v>0</v>
          </cell>
          <cell r="Q238">
            <v>0</v>
          </cell>
          <cell r="R238">
            <v>0</v>
          </cell>
          <cell r="S238">
            <v>26000</v>
          </cell>
          <cell r="T238">
            <v>0</v>
          </cell>
          <cell r="U238">
            <v>13</v>
          </cell>
          <cell r="V238">
            <v>26000</v>
          </cell>
          <cell r="W238">
            <v>7</v>
          </cell>
          <cell r="X238">
            <v>17267.599999999999</v>
          </cell>
          <cell r="Y238">
            <v>20</v>
          </cell>
          <cell r="Z238">
            <v>43267.6</v>
          </cell>
          <cell r="AA238">
            <v>7</v>
          </cell>
        </row>
        <row r="239">
          <cell r="B239">
            <v>210032752</v>
          </cell>
          <cell r="C239" t="str">
            <v>Щипцы для тиглей 300мм 18/10</v>
          </cell>
          <cell r="D239" t="str">
            <v>ШТ</v>
          </cell>
          <cell r="E239">
            <v>5131</v>
          </cell>
          <cell r="F239">
            <v>8</v>
          </cell>
          <cell r="G239">
            <v>4</v>
          </cell>
          <cell r="H239">
            <v>0</v>
          </cell>
          <cell r="I239">
            <v>0</v>
          </cell>
          <cell r="J239">
            <v>0</v>
          </cell>
          <cell r="K239">
            <v>-4</v>
          </cell>
          <cell r="L239">
            <v>0</v>
          </cell>
          <cell r="M239">
            <v>41048</v>
          </cell>
          <cell r="N239">
            <v>138924</v>
          </cell>
          <cell r="O239">
            <v>138924</v>
          </cell>
          <cell r="P239">
            <v>0</v>
          </cell>
          <cell r="Q239">
            <v>0</v>
          </cell>
          <cell r="R239">
            <v>0</v>
          </cell>
          <cell r="S239">
            <v>118400</v>
          </cell>
          <cell r="T239">
            <v>0</v>
          </cell>
          <cell r="U239">
            <v>4</v>
          </cell>
          <cell r="V239">
            <v>118400</v>
          </cell>
          <cell r="W239">
            <v>4</v>
          </cell>
          <cell r="X239">
            <v>20524</v>
          </cell>
          <cell r="Y239">
            <v>8</v>
          </cell>
          <cell r="Z239">
            <v>138924</v>
          </cell>
          <cell r="AA239">
            <v>4</v>
          </cell>
        </row>
        <row r="240">
          <cell r="B240">
            <v>210032756</v>
          </cell>
          <cell r="C240" t="str">
            <v>Пневмосопротивление регулируемое</v>
          </cell>
          <cell r="D240" t="str">
            <v>ШТ</v>
          </cell>
          <cell r="E240">
            <v>145632.62</v>
          </cell>
          <cell r="F240">
            <v>10</v>
          </cell>
          <cell r="G240">
            <v>0</v>
          </cell>
          <cell r="H240">
            <v>0</v>
          </cell>
          <cell r="I240">
            <v>0</v>
          </cell>
          <cell r="J240">
            <v>0</v>
          </cell>
          <cell r="K240">
            <v>-10</v>
          </cell>
          <cell r="L240">
            <v>0</v>
          </cell>
          <cell r="M240">
            <v>1456326.2</v>
          </cell>
          <cell r="N240">
            <v>1456326.2</v>
          </cell>
          <cell r="O240">
            <v>1456326.2</v>
          </cell>
          <cell r="P240">
            <v>0</v>
          </cell>
          <cell r="Q240">
            <v>0</v>
          </cell>
          <cell r="R240">
            <v>0</v>
          </cell>
          <cell r="S240">
            <v>0</v>
          </cell>
          <cell r="T240">
            <v>0</v>
          </cell>
          <cell r="U240">
            <v>0</v>
          </cell>
          <cell r="V240">
            <v>0</v>
          </cell>
          <cell r="W240">
            <v>10</v>
          </cell>
          <cell r="X240">
            <v>1456326.2</v>
          </cell>
          <cell r="Y240">
            <v>10</v>
          </cell>
          <cell r="Z240">
            <v>1456326.2</v>
          </cell>
          <cell r="AA240">
            <v>10</v>
          </cell>
        </row>
        <row r="241">
          <cell r="B241">
            <v>210032757</v>
          </cell>
          <cell r="C241" t="str">
            <v>Реагент Фишера Hydranal - CompoSolver E</v>
          </cell>
          <cell r="D241" t="str">
            <v>КГ</v>
          </cell>
          <cell r="E241">
            <v>29386</v>
          </cell>
          <cell r="F241">
            <v>8</v>
          </cell>
          <cell r="G241">
            <v>0</v>
          </cell>
          <cell r="H241">
            <v>0</v>
          </cell>
          <cell r="I241">
            <v>0</v>
          </cell>
          <cell r="J241">
            <v>0</v>
          </cell>
          <cell r="K241">
            <v>-8</v>
          </cell>
          <cell r="L241">
            <v>0</v>
          </cell>
          <cell r="M241">
            <v>235088</v>
          </cell>
          <cell r="N241">
            <v>235088</v>
          </cell>
          <cell r="O241">
            <v>235088</v>
          </cell>
          <cell r="P241">
            <v>0</v>
          </cell>
          <cell r="Q241">
            <v>0</v>
          </cell>
          <cell r="R241">
            <v>0</v>
          </cell>
          <cell r="S241">
            <v>0</v>
          </cell>
          <cell r="T241">
            <v>0</v>
          </cell>
          <cell r="U241">
            <v>0</v>
          </cell>
          <cell r="V241">
            <v>0</v>
          </cell>
          <cell r="W241">
            <v>8</v>
          </cell>
          <cell r="X241">
            <v>235088</v>
          </cell>
          <cell r="Y241">
            <v>8</v>
          </cell>
          <cell r="Z241">
            <v>235088</v>
          </cell>
          <cell r="AA241">
            <v>8</v>
          </cell>
        </row>
        <row r="242">
          <cell r="B242">
            <v>210032761</v>
          </cell>
          <cell r="C242" t="str">
            <v>Стандарты электропроводности 10-250</v>
          </cell>
          <cell r="D242" t="str">
            <v>ШТ</v>
          </cell>
          <cell r="E242">
            <v>65625</v>
          </cell>
          <cell r="F242">
            <v>5</v>
          </cell>
          <cell r="G242">
            <v>0</v>
          </cell>
          <cell r="H242">
            <v>0</v>
          </cell>
          <cell r="I242">
            <v>0</v>
          </cell>
          <cell r="J242">
            <v>0</v>
          </cell>
          <cell r="K242">
            <v>-5</v>
          </cell>
          <cell r="L242">
            <v>0</v>
          </cell>
          <cell r="M242">
            <v>328125</v>
          </cell>
          <cell r="N242">
            <v>328125</v>
          </cell>
          <cell r="O242">
            <v>328125</v>
          </cell>
          <cell r="P242">
            <v>0</v>
          </cell>
          <cell r="Q242">
            <v>0</v>
          </cell>
          <cell r="R242">
            <v>0</v>
          </cell>
          <cell r="S242">
            <v>0</v>
          </cell>
          <cell r="T242">
            <v>0</v>
          </cell>
          <cell r="U242">
            <v>0</v>
          </cell>
          <cell r="V242">
            <v>0</v>
          </cell>
          <cell r="W242">
            <v>5</v>
          </cell>
          <cell r="X242">
            <v>328125</v>
          </cell>
          <cell r="Y242">
            <v>5</v>
          </cell>
          <cell r="Z242">
            <v>328125</v>
          </cell>
          <cell r="AA242">
            <v>5</v>
          </cell>
        </row>
        <row r="243">
          <cell r="B243">
            <v>210032762</v>
          </cell>
          <cell r="C243" t="str">
            <v>Стандарты электропроводности 500-250</v>
          </cell>
          <cell r="D243" t="str">
            <v>ШТ</v>
          </cell>
          <cell r="E243">
            <v>65625</v>
          </cell>
          <cell r="F243">
            <v>5</v>
          </cell>
          <cell r="G243">
            <v>0</v>
          </cell>
          <cell r="H243">
            <v>0</v>
          </cell>
          <cell r="I243">
            <v>0</v>
          </cell>
          <cell r="J243">
            <v>0</v>
          </cell>
          <cell r="K243">
            <v>-5</v>
          </cell>
          <cell r="L243">
            <v>0</v>
          </cell>
          <cell r="M243">
            <v>328125</v>
          </cell>
          <cell r="N243">
            <v>328125</v>
          </cell>
          <cell r="O243">
            <v>328125</v>
          </cell>
          <cell r="P243">
            <v>0</v>
          </cell>
          <cell r="Q243">
            <v>0</v>
          </cell>
          <cell r="R243">
            <v>0</v>
          </cell>
          <cell r="S243">
            <v>0</v>
          </cell>
          <cell r="T243">
            <v>0</v>
          </cell>
          <cell r="U243">
            <v>0</v>
          </cell>
          <cell r="V243">
            <v>0</v>
          </cell>
          <cell r="W243">
            <v>5</v>
          </cell>
          <cell r="X243">
            <v>328125</v>
          </cell>
          <cell r="Y243">
            <v>5</v>
          </cell>
          <cell r="Z243">
            <v>328125</v>
          </cell>
          <cell r="AA243">
            <v>5</v>
          </cell>
        </row>
        <row r="244">
          <cell r="B244">
            <v>210032763</v>
          </cell>
          <cell r="C244" t="str">
            <v>Раствор рН-буферный</v>
          </cell>
          <cell r="D244" t="str">
            <v>УПК</v>
          </cell>
          <cell r="E244">
            <v>78933.25</v>
          </cell>
          <cell r="F244">
            <v>3</v>
          </cell>
          <cell r="G244">
            <v>0</v>
          </cell>
          <cell r="H244">
            <v>0</v>
          </cell>
          <cell r="I244">
            <v>0</v>
          </cell>
          <cell r="J244">
            <v>0</v>
          </cell>
          <cell r="K244">
            <v>-3</v>
          </cell>
          <cell r="L244">
            <v>0</v>
          </cell>
          <cell r="M244">
            <v>236799.75</v>
          </cell>
          <cell r="N244">
            <v>236799.75</v>
          </cell>
          <cell r="O244">
            <v>236799.75</v>
          </cell>
          <cell r="P244">
            <v>0</v>
          </cell>
          <cell r="Q244">
            <v>0</v>
          </cell>
          <cell r="R244">
            <v>0</v>
          </cell>
          <cell r="S244">
            <v>0</v>
          </cell>
          <cell r="T244">
            <v>0</v>
          </cell>
          <cell r="U244">
            <v>0</v>
          </cell>
          <cell r="V244">
            <v>0</v>
          </cell>
          <cell r="W244">
            <v>3</v>
          </cell>
          <cell r="X244">
            <v>236799.75</v>
          </cell>
          <cell r="Y244">
            <v>3</v>
          </cell>
          <cell r="Z244">
            <v>236799.75</v>
          </cell>
          <cell r="AA244">
            <v>3</v>
          </cell>
        </row>
        <row r="245">
          <cell r="B245">
            <v>210032765</v>
          </cell>
          <cell r="C245" t="str">
            <v>Раствор буферный pH7</v>
          </cell>
          <cell r="D245" t="str">
            <v>УПК</v>
          </cell>
          <cell r="E245">
            <v>52349.87</v>
          </cell>
          <cell r="F245">
            <v>5</v>
          </cell>
          <cell r="G245">
            <v>0</v>
          </cell>
          <cell r="H245">
            <v>0</v>
          </cell>
          <cell r="I245">
            <v>0</v>
          </cell>
          <cell r="J245">
            <v>0</v>
          </cell>
          <cell r="K245">
            <v>-5</v>
          </cell>
          <cell r="L245">
            <v>0</v>
          </cell>
          <cell r="M245">
            <v>261749.35</v>
          </cell>
          <cell r="N245">
            <v>261749.35</v>
          </cell>
          <cell r="O245">
            <v>261749.35</v>
          </cell>
          <cell r="P245">
            <v>0</v>
          </cell>
          <cell r="Q245">
            <v>0</v>
          </cell>
          <cell r="R245">
            <v>0</v>
          </cell>
          <cell r="S245">
            <v>0</v>
          </cell>
          <cell r="T245">
            <v>0</v>
          </cell>
          <cell r="U245">
            <v>0</v>
          </cell>
          <cell r="V245">
            <v>0</v>
          </cell>
          <cell r="W245">
            <v>5</v>
          </cell>
          <cell r="X245">
            <v>261749.35</v>
          </cell>
          <cell r="Y245">
            <v>5</v>
          </cell>
          <cell r="Z245">
            <v>261749.35</v>
          </cell>
          <cell r="AA245">
            <v>5</v>
          </cell>
        </row>
        <row r="246">
          <cell r="B246">
            <v>210032766</v>
          </cell>
          <cell r="C246" t="str">
            <v>Раствор буферный pH0,1</v>
          </cell>
          <cell r="D246" t="str">
            <v>УПК</v>
          </cell>
          <cell r="E246">
            <v>22522.400000000001</v>
          </cell>
          <cell r="F246">
            <v>5</v>
          </cell>
          <cell r="G246">
            <v>0</v>
          </cell>
          <cell r="H246">
            <v>0</v>
          </cell>
          <cell r="I246">
            <v>0</v>
          </cell>
          <cell r="J246">
            <v>0</v>
          </cell>
          <cell r="K246">
            <v>-5</v>
          </cell>
          <cell r="L246">
            <v>0</v>
          </cell>
          <cell r="M246">
            <v>112612</v>
          </cell>
          <cell r="N246">
            <v>112612</v>
          </cell>
          <cell r="O246">
            <v>112612</v>
          </cell>
          <cell r="P246">
            <v>0</v>
          </cell>
          <cell r="Q246">
            <v>0</v>
          </cell>
          <cell r="R246">
            <v>0</v>
          </cell>
          <cell r="S246">
            <v>0</v>
          </cell>
          <cell r="T246">
            <v>0</v>
          </cell>
          <cell r="U246">
            <v>0</v>
          </cell>
          <cell r="V246">
            <v>0</v>
          </cell>
          <cell r="W246">
            <v>5</v>
          </cell>
          <cell r="X246">
            <v>112612</v>
          </cell>
          <cell r="Y246">
            <v>5</v>
          </cell>
          <cell r="Z246">
            <v>112612</v>
          </cell>
          <cell r="AA246">
            <v>5</v>
          </cell>
        </row>
        <row r="247">
          <cell r="B247">
            <v>210032768</v>
          </cell>
          <cell r="C247" t="str">
            <v>Реактив дифенилкарбозон чда</v>
          </cell>
          <cell r="D247" t="str">
            <v>КГ</v>
          </cell>
          <cell r="E247">
            <v>159000.73000000001</v>
          </cell>
          <cell r="F247">
            <v>0.1</v>
          </cell>
          <cell r="G247">
            <v>0</v>
          </cell>
          <cell r="H247">
            <v>0</v>
          </cell>
          <cell r="I247">
            <v>0</v>
          </cell>
          <cell r="J247">
            <v>0</v>
          </cell>
          <cell r="K247">
            <v>-0.1</v>
          </cell>
          <cell r="L247">
            <v>0</v>
          </cell>
          <cell r="M247">
            <v>15900.07</v>
          </cell>
          <cell r="N247">
            <v>15900.07</v>
          </cell>
          <cell r="O247">
            <v>15900.07</v>
          </cell>
          <cell r="P247">
            <v>0</v>
          </cell>
          <cell r="Q247">
            <v>0</v>
          </cell>
          <cell r="R247">
            <v>0</v>
          </cell>
          <cell r="S247">
            <v>0</v>
          </cell>
          <cell r="T247">
            <v>0</v>
          </cell>
          <cell r="U247">
            <v>0</v>
          </cell>
          <cell r="V247">
            <v>0</v>
          </cell>
          <cell r="W247">
            <v>0.1</v>
          </cell>
          <cell r="X247">
            <v>15900.07</v>
          </cell>
          <cell r="Y247">
            <v>0.1</v>
          </cell>
          <cell r="Z247">
            <v>15900.07</v>
          </cell>
          <cell r="AA247">
            <v>0.1</v>
          </cell>
        </row>
        <row r="248">
          <cell r="B248">
            <v>210033246</v>
          </cell>
          <cell r="C248" t="str">
            <v>Колба мерная 2а-1000-1</v>
          </cell>
          <cell r="D248" t="str">
            <v>ШТ</v>
          </cell>
          <cell r="E248">
            <v>20936.12</v>
          </cell>
          <cell r="F248">
            <v>20</v>
          </cell>
          <cell r="G248">
            <v>0</v>
          </cell>
          <cell r="H248">
            <v>0</v>
          </cell>
          <cell r="I248">
            <v>0</v>
          </cell>
          <cell r="J248">
            <v>0</v>
          </cell>
          <cell r="K248">
            <v>-20</v>
          </cell>
          <cell r="L248">
            <v>0</v>
          </cell>
          <cell r="M248">
            <v>418722.4</v>
          </cell>
          <cell r="N248">
            <v>418722.4</v>
          </cell>
          <cell r="O248">
            <v>418722.4</v>
          </cell>
          <cell r="P248">
            <v>0</v>
          </cell>
          <cell r="Q248">
            <v>0</v>
          </cell>
          <cell r="R248">
            <v>0</v>
          </cell>
          <cell r="S248">
            <v>0</v>
          </cell>
          <cell r="T248">
            <v>0</v>
          </cell>
          <cell r="U248">
            <v>0</v>
          </cell>
          <cell r="V248">
            <v>0</v>
          </cell>
          <cell r="W248">
            <v>20</v>
          </cell>
          <cell r="X248">
            <v>418722.4</v>
          </cell>
          <cell r="Y248">
            <v>20</v>
          </cell>
          <cell r="Z248">
            <v>418722.4</v>
          </cell>
          <cell r="AA248">
            <v>20</v>
          </cell>
        </row>
        <row r="249">
          <cell r="B249">
            <v>210033643</v>
          </cell>
          <cell r="C249" t="str">
            <v>Лента-ткань фильтровальная 1250мм</v>
          </cell>
          <cell r="D249" t="str">
            <v>М</v>
          </cell>
          <cell r="E249">
            <v>6210</v>
          </cell>
          <cell r="F249">
            <v>52.5</v>
          </cell>
          <cell r="G249">
            <v>69.599999999999994</v>
          </cell>
          <cell r="H249">
            <v>0</v>
          </cell>
          <cell r="I249">
            <v>0</v>
          </cell>
          <cell r="J249">
            <v>0</v>
          </cell>
          <cell r="K249">
            <v>17.100000000000001</v>
          </cell>
          <cell r="L249">
            <v>0</v>
          </cell>
          <cell r="M249">
            <v>326025</v>
          </cell>
          <cell r="N249">
            <v>2042092.5</v>
          </cell>
          <cell r="O249">
            <v>2042092.5</v>
          </cell>
          <cell r="P249">
            <v>0</v>
          </cell>
          <cell r="Q249">
            <v>0</v>
          </cell>
          <cell r="R249">
            <v>52.5</v>
          </cell>
          <cell r="S249">
            <v>2707231.2</v>
          </cell>
          <cell r="T249">
            <v>2042092.5</v>
          </cell>
          <cell r="U249">
            <v>0</v>
          </cell>
          <cell r="V249">
            <v>0</v>
          </cell>
          <cell r="W249">
            <v>0</v>
          </cell>
          <cell r="X249">
            <v>0</v>
          </cell>
          <cell r="Y249">
            <v>52.5</v>
          </cell>
          <cell r="Z249">
            <v>0</v>
          </cell>
          <cell r="AA249">
            <v>0</v>
          </cell>
        </row>
        <row r="250">
          <cell r="B250">
            <v>210033644</v>
          </cell>
          <cell r="C250" t="str">
            <v>Фильтр PE-5-Р02S-40L</v>
          </cell>
          <cell r="D250" t="str">
            <v>ШТ</v>
          </cell>
          <cell r="E250">
            <v>5589</v>
          </cell>
          <cell r="F250">
            <v>10</v>
          </cell>
          <cell r="G250">
            <v>40</v>
          </cell>
          <cell r="H250">
            <v>0</v>
          </cell>
          <cell r="I250">
            <v>0</v>
          </cell>
          <cell r="J250">
            <v>0</v>
          </cell>
          <cell r="K250">
            <v>30</v>
          </cell>
          <cell r="L250">
            <v>0</v>
          </cell>
          <cell r="M250">
            <v>55890</v>
          </cell>
          <cell r="N250">
            <v>29680</v>
          </cell>
          <cell r="O250">
            <v>29680</v>
          </cell>
          <cell r="P250">
            <v>0</v>
          </cell>
          <cell r="Q250">
            <v>0</v>
          </cell>
          <cell r="R250">
            <v>10</v>
          </cell>
          <cell r="S250">
            <v>118720</v>
          </cell>
          <cell r="T250">
            <v>29680</v>
          </cell>
          <cell r="U250">
            <v>0</v>
          </cell>
          <cell r="V250">
            <v>0</v>
          </cell>
          <cell r="W250">
            <v>0</v>
          </cell>
          <cell r="X250">
            <v>0</v>
          </cell>
          <cell r="Y250">
            <v>10</v>
          </cell>
          <cell r="Z250">
            <v>0</v>
          </cell>
          <cell r="AA250">
            <v>0</v>
          </cell>
        </row>
        <row r="251">
          <cell r="B251">
            <v>210033645</v>
          </cell>
          <cell r="C251" t="str">
            <v>Фенантролин 1,10 солянокислый чда</v>
          </cell>
          <cell r="D251" t="str">
            <v>КГ</v>
          </cell>
          <cell r="E251">
            <v>201242.4</v>
          </cell>
          <cell r="F251">
            <v>2</v>
          </cell>
          <cell r="G251">
            <v>0</v>
          </cell>
          <cell r="H251">
            <v>0</v>
          </cell>
          <cell r="I251">
            <v>0</v>
          </cell>
          <cell r="J251">
            <v>0</v>
          </cell>
          <cell r="K251">
            <v>-2</v>
          </cell>
          <cell r="L251">
            <v>0</v>
          </cell>
          <cell r="M251">
            <v>402484.8</v>
          </cell>
          <cell r="N251">
            <v>402484.8</v>
          </cell>
          <cell r="O251">
            <v>402484.8</v>
          </cell>
          <cell r="P251">
            <v>0</v>
          </cell>
          <cell r="Q251">
            <v>0</v>
          </cell>
          <cell r="R251">
            <v>0</v>
          </cell>
          <cell r="S251">
            <v>0</v>
          </cell>
          <cell r="T251">
            <v>0</v>
          </cell>
          <cell r="U251">
            <v>0</v>
          </cell>
          <cell r="V251">
            <v>0</v>
          </cell>
          <cell r="W251">
            <v>2</v>
          </cell>
          <cell r="X251">
            <v>402484.8</v>
          </cell>
          <cell r="Y251">
            <v>2</v>
          </cell>
          <cell r="Z251">
            <v>402484.8</v>
          </cell>
          <cell r="AA251">
            <v>2</v>
          </cell>
        </row>
        <row r="252">
          <cell r="B252">
            <v>210033647</v>
          </cell>
          <cell r="C252" t="str">
            <v>Вискозиметр ВПЖ-2-0,3-ХС3</v>
          </cell>
          <cell r="D252" t="str">
            <v>ШТ</v>
          </cell>
          <cell r="E252">
            <v>21169.67</v>
          </cell>
          <cell r="F252">
            <v>5</v>
          </cell>
          <cell r="G252">
            <v>0</v>
          </cell>
          <cell r="H252">
            <v>0</v>
          </cell>
          <cell r="I252">
            <v>0</v>
          </cell>
          <cell r="J252">
            <v>0</v>
          </cell>
          <cell r="K252">
            <v>-5</v>
          </cell>
          <cell r="L252">
            <v>0</v>
          </cell>
          <cell r="M252">
            <v>105848.35</v>
          </cell>
          <cell r="N252">
            <v>105848.35</v>
          </cell>
          <cell r="O252">
            <v>105848.35</v>
          </cell>
          <cell r="P252">
            <v>0</v>
          </cell>
          <cell r="Q252">
            <v>0</v>
          </cell>
          <cell r="R252">
            <v>0</v>
          </cell>
          <cell r="S252">
            <v>0</v>
          </cell>
          <cell r="T252">
            <v>0</v>
          </cell>
          <cell r="U252">
            <v>0</v>
          </cell>
          <cell r="V252">
            <v>0</v>
          </cell>
          <cell r="W252">
            <v>5</v>
          </cell>
          <cell r="X252">
            <v>105848.35</v>
          </cell>
          <cell r="Y252">
            <v>5</v>
          </cell>
          <cell r="Z252">
            <v>105848.35</v>
          </cell>
          <cell r="AA252">
            <v>5</v>
          </cell>
        </row>
        <row r="253">
          <cell r="B253">
            <v>210033648</v>
          </cell>
          <cell r="C253" t="str">
            <v>Воронка ВД-1000 12-29/32</v>
          </cell>
          <cell r="D253" t="str">
            <v>ШТ</v>
          </cell>
          <cell r="E253">
            <v>15960</v>
          </cell>
          <cell r="F253">
            <v>5</v>
          </cell>
          <cell r="G253">
            <v>0</v>
          </cell>
          <cell r="H253">
            <v>0</v>
          </cell>
          <cell r="I253">
            <v>0</v>
          </cell>
          <cell r="J253">
            <v>0</v>
          </cell>
          <cell r="K253">
            <v>-5</v>
          </cell>
          <cell r="L253">
            <v>0</v>
          </cell>
          <cell r="M253">
            <v>79800</v>
          </cell>
          <cell r="N253">
            <v>79800</v>
          </cell>
          <cell r="O253">
            <v>79800</v>
          </cell>
          <cell r="P253">
            <v>0</v>
          </cell>
          <cell r="Q253">
            <v>0</v>
          </cell>
          <cell r="R253">
            <v>0</v>
          </cell>
          <cell r="S253">
            <v>0</v>
          </cell>
          <cell r="T253">
            <v>0</v>
          </cell>
          <cell r="U253">
            <v>0</v>
          </cell>
          <cell r="V253">
            <v>0</v>
          </cell>
          <cell r="W253">
            <v>5</v>
          </cell>
          <cell r="X253">
            <v>79800</v>
          </cell>
          <cell r="Y253">
            <v>5</v>
          </cell>
          <cell r="Z253">
            <v>79800</v>
          </cell>
          <cell r="AA253">
            <v>5</v>
          </cell>
        </row>
        <row r="254">
          <cell r="B254">
            <v>210033649</v>
          </cell>
          <cell r="C254" t="str">
            <v>Воронка ВД-250 10-29/32</v>
          </cell>
          <cell r="D254" t="str">
            <v>ШТ</v>
          </cell>
          <cell r="E254">
            <v>10290</v>
          </cell>
          <cell r="F254">
            <v>10</v>
          </cell>
          <cell r="G254">
            <v>0</v>
          </cell>
          <cell r="H254">
            <v>0</v>
          </cell>
          <cell r="I254">
            <v>0</v>
          </cell>
          <cell r="J254">
            <v>0</v>
          </cell>
          <cell r="K254">
            <v>-10</v>
          </cell>
          <cell r="L254">
            <v>0</v>
          </cell>
          <cell r="M254">
            <v>102900</v>
          </cell>
          <cell r="N254">
            <v>102900</v>
          </cell>
          <cell r="O254">
            <v>102900</v>
          </cell>
          <cell r="P254">
            <v>0</v>
          </cell>
          <cell r="Q254">
            <v>0</v>
          </cell>
          <cell r="R254">
            <v>0</v>
          </cell>
          <cell r="S254">
            <v>0</v>
          </cell>
          <cell r="T254">
            <v>0</v>
          </cell>
          <cell r="U254">
            <v>0</v>
          </cell>
          <cell r="V254">
            <v>0</v>
          </cell>
          <cell r="W254">
            <v>10</v>
          </cell>
          <cell r="X254">
            <v>102900</v>
          </cell>
          <cell r="Y254">
            <v>10</v>
          </cell>
          <cell r="Z254">
            <v>102900</v>
          </cell>
          <cell r="AA254">
            <v>10</v>
          </cell>
        </row>
        <row r="255">
          <cell r="B255">
            <v>210033651</v>
          </cell>
          <cell r="C255" t="str">
            <v>Гиря 100 Е2</v>
          </cell>
          <cell r="D255" t="str">
            <v>ШТ</v>
          </cell>
          <cell r="E255">
            <v>68124.27</v>
          </cell>
          <cell r="F255">
            <v>1</v>
          </cell>
          <cell r="G255">
            <v>0</v>
          </cell>
          <cell r="H255">
            <v>0</v>
          </cell>
          <cell r="I255">
            <v>0</v>
          </cell>
          <cell r="J255">
            <v>0</v>
          </cell>
          <cell r="K255">
            <v>-1</v>
          </cell>
          <cell r="L255">
            <v>0</v>
          </cell>
          <cell r="M255">
            <v>68124.27</v>
          </cell>
          <cell r="N255">
            <v>68124.27</v>
          </cell>
          <cell r="O255">
            <v>68124.27</v>
          </cell>
          <cell r="P255">
            <v>0</v>
          </cell>
          <cell r="Q255">
            <v>0</v>
          </cell>
          <cell r="R255">
            <v>0</v>
          </cell>
          <cell r="S255">
            <v>0</v>
          </cell>
          <cell r="T255">
            <v>0</v>
          </cell>
          <cell r="U255">
            <v>0</v>
          </cell>
          <cell r="V255">
            <v>0</v>
          </cell>
          <cell r="W255">
            <v>1</v>
          </cell>
          <cell r="X255">
            <v>68124.27</v>
          </cell>
          <cell r="Y255">
            <v>1</v>
          </cell>
          <cell r="Z255">
            <v>68124.27</v>
          </cell>
          <cell r="AA255">
            <v>1</v>
          </cell>
        </row>
        <row r="256">
          <cell r="B256">
            <v>210033652</v>
          </cell>
          <cell r="C256" t="str">
            <v>Гиря 200 Е2</v>
          </cell>
          <cell r="D256" t="str">
            <v>ШТ</v>
          </cell>
          <cell r="E256">
            <v>78579.600000000006</v>
          </cell>
          <cell r="F256">
            <v>1</v>
          </cell>
          <cell r="G256">
            <v>0</v>
          </cell>
          <cell r="H256">
            <v>0</v>
          </cell>
          <cell r="I256">
            <v>0</v>
          </cell>
          <cell r="J256">
            <v>0</v>
          </cell>
          <cell r="K256">
            <v>-1</v>
          </cell>
          <cell r="L256">
            <v>0</v>
          </cell>
          <cell r="M256">
            <v>78579.600000000006</v>
          </cell>
          <cell r="N256">
            <v>78579.600000000006</v>
          </cell>
          <cell r="O256">
            <v>78579.600000000006</v>
          </cell>
          <cell r="P256">
            <v>0</v>
          </cell>
          <cell r="Q256">
            <v>0</v>
          </cell>
          <cell r="R256">
            <v>0</v>
          </cell>
          <cell r="S256">
            <v>0</v>
          </cell>
          <cell r="T256">
            <v>0</v>
          </cell>
          <cell r="U256">
            <v>0</v>
          </cell>
          <cell r="V256">
            <v>0</v>
          </cell>
          <cell r="W256">
            <v>1</v>
          </cell>
          <cell r="X256">
            <v>78579.600000000006</v>
          </cell>
          <cell r="Y256">
            <v>1</v>
          </cell>
          <cell r="Z256">
            <v>78579.600000000006</v>
          </cell>
          <cell r="AA256">
            <v>1</v>
          </cell>
        </row>
        <row r="257">
          <cell r="B257">
            <v>210033654</v>
          </cell>
          <cell r="C257" t="str">
            <v>ГСО СИВ ГСО 7970-2001-1000</v>
          </cell>
          <cell r="D257" t="str">
            <v>УПК</v>
          </cell>
          <cell r="E257">
            <v>986</v>
          </cell>
          <cell r="F257">
            <v>3</v>
          </cell>
          <cell r="G257">
            <v>0</v>
          </cell>
          <cell r="H257">
            <v>0</v>
          </cell>
          <cell r="I257">
            <v>0</v>
          </cell>
          <cell r="J257">
            <v>0</v>
          </cell>
          <cell r="K257">
            <v>-3</v>
          </cell>
          <cell r="L257">
            <v>0</v>
          </cell>
          <cell r="M257">
            <v>2958</v>
          </cell>
          <cell r="N257">
            <v>2958</v>
          </cell>
          <cell r="O257">
            <v>2958</v>
          </cell>
          <cell r="P257">
            <v>0</v>
          </cell>
          <cell r="Q257">
            <v>0</v>
          </cell>
          <cell r="R257">
            <v>0</v>
          </cell>
          <cell r="S257">
            <v>0</v>
          </cell>
          <cell r="T257">
            <v>0</v>
          </cell>
          <cell r="U257">
            <v>0</v>
          </cell>
          <cell r="V257">
            <v>0</v>
          </cell>
          <cell r="W257">
            <v>3</v>
          </cell>
          <cell r="X257">
            <v>2958</v>
          </cell>
          <cell r="Y257">
            <v>3</v>
          </cell>
          <cell r="Z257">
            <v>2958</v>
          </cell>
          <cell r="AA257">
            <v>3</v>
          </cell>
        </row>
        <row r="258">
          <cell r="B258">
            <v>210033655</v>
          </cell>
          <cell r="C258" t="str">
            <v>Реактив калий надсернокислый чда</v>
          </cell>
          <cell r="D258" t="str">
            <v>КГ</v>
          </cell>
          <cell r="E258">
            <v>2469.7199999999998</v>
          </cell>
          <cell r="F258">
            <v>1</v>
          </cell>
          <cell r="G258">
            <v>0</v>
          </cell>
          <cell r="H258">
            <v>0</v>
          </cell>
          <cell r="I258">
            <v>0</v>
          </cell>
          <cell r="J258">
            <v>0</v>
          </cell>
          <cell r="K258">
            <v>-1</v>
          </cell>
          <cell r="L258">
            <v>0</v>
          </cell>
          <cell r="M258">
            <v>2469.7199999999998</v>
          </cell>
          <cell r="N258">
            <v>2469.7199999999998</v>
          </cell>
          <cell r="O258">
            <v>2469.7199999999998</v>
          </cell>
          <cell r="P258">
            <v>0</v>
          </cell>
          <cell r="Q258">
            <v>0</v>
          </cell>
          <cell r="R258">
            <v>0</v>
          </cell>
          <cell r="S258">
            <v>0</v>
          </cell>
          <cell r="T258">
            <v>0</v>
          </cell>
          <cell r="U258">
            <v>0</v>
          </cell>
          <cell r="V258">
            <v>0</v>
          </cell>
          <cell r="W258">
            <v>1</v>
          </cell>
          <cell r="X258">
            <v>2469.7199999999998</v>
          </cell>
          <cell r="Y258">
            <v>1</v>
          </cell>
          <cell r="Z258">
            <v>2469.7199999999998</v>
          </cell>
          <cell r="AA258">
            <v>1</v>
          </cell>
        </row>
        <row r="259">
          <cell r="B259">
            <v>210033659</v>
          </cell>
          <cell r="C259" t="str">
            <v>Колба мерная 2-100-1</v>
          </cell>
          <cell r="D259" t="str">
            <v>ШТ</v>
          </cell>
          <cell r="E259">
            <v>4333.33</v>
          </cell>
          <cell r="F259">
            <v>20</v>
          </cell>
          <cell r="G259">
            <v>0</v>
          </cell>
          <cell r="H259">
            <v>0</v>
          </cell>
          <cell r="I259">
            <v>0</v>
          </cell>
          <cell r="J259">
            <v>0</v>
          </cell>
          <cell r="K259">
            <v>-20</v>
          </cell>
          <cell r="L259">
            <v>0</v>
          </cell>
          <cell r="M259">
            <v>86666.6</v>
          </cell>
          <cell r="N259">
            <v>86666.6</v>
          </cell>
          <cell r="O259">
            <v>86666.6</v>
          </cell>
          <cell r="P259">
            <v>0</v>
          </cell>
          <cell r="Q259">
            <v>0</v>
          </cell>
          <cell r="R259">
            <v>0</v>
          </cell>
          <cell r="S259">
            <v>0</v>
          </cell>
          <cell r="T259">
            <v>0</v>
          </cell>
          <cell r="U259">
            <v>0</v>
          </cell>
          <cell r="V259">
            <v>0</v>
          </cell>
          <cell r="W259">
            <v>20</v>
          </cell>
          <cell r="X259">
            <v>86666.6</v>
          </cell>
          <cell r="Y259">
            <v>20</v>
          </cell>
          <cell r="Z259">
            <v>86666.6</v>
          </cell>
          <cell r="AA259">
            <v>20</v>
          </cell>
        </row>
        <row r="260">
          <cell r="B260">
            <v>210033660</v>
          </cell>
          <cell r="C260" t="str">
            <v>Колба мерная 2-25-1</v>
          </cell>
          <cell r="D260" t="str">
            <v>ШТ</v>
          </cell>
          <cell r="E260">
            <v>4148</v>
          </cell>
          <cell r="F260">
            <v>20</v>
          </cell>
          <cell r="G260">
            <v>0</v>
          </cell>
          <cell r="H260">
            <v>0</v>
          </cell>
          <cell r="I260">
            <v>0</v>
          </cell>
          <cell r="J260">
            <v>0</v>
          </cell>
          <cell r="K260">
            <v>-20</v>
          </cell>
          <cell r="L260">
            <v>0</v>
          </cell>
          <cell r="M260">
            <v>82960</v>
          </cell>
          <cell r="N260">
            <v>82960</v>
          </cell>
          <cell r="O260">
            <v>82960</v>
          </cell>
          <cell r="P260">
            <v>0</v>
          </cell>
          <cell r="Q260">
            <v>0</v>
          </cell>
          <cell r="R260">
            <v>0</v>
          </cell>
          <cell r="S260">
            <v>0</v>
          </cell>
          <cell r="T260">
            <v>0</v>
          </cell>
          <cell r="U260">
            <v>0</v>
          </cell>
          <cell r="V260">
            <v>0</v>
          </cell>
          <cell r="W260">
            <v>20</v>
          </cell>
          <cell r="X260">
            <v>82960</v>
          </cell>
          <cell r="Y260">
            <v>20</v>
          </cell>
          <cell r="Z260">
            <v>82960</v>
          </cell>
          <cell r="AA260">
            <v>20</v>
          </cell>
        </row>
        <row r="261">
          <cell r="B261">
            <v>210033661</v>
          </cell>
          <cell r="C261" t="str">
            <v>Колба мерная 2-500-1</v>
          </cell>
          <cell r="D261" t="str">
            <v>ШТ</v>
          </cell>
          <cell r="E261">
            <v>7998</v>
          </cell>
          <cell r="F261">
            <v>5</v>
          </cell>
          <cell r="G261">
            <v>20</v>
          </cell>
          <cell r="H261">
            <v>0</v>
          </cell>
          <cell r="I261">
            <v>0</v>
          </cell>
          <cell r="J261">
            <v>0</v>
          </cell>
          <cell r="K261">
            <v>15</v>
          </cell>
          <cell r="L261">
            <v>0</v>
          </cell>
          <cell r="M261">
            <v>39990</v>
          </cell>
          <cell r="N261">
            <v>12590</v>
          </cell>
          <cell r="O261">
            <v>12590</v>
          </cell>
          <cell r="P261">
            <v>0</v>
          </cell>
          <cell r="Q261">
            <v>0</v>
          </cell>
          <cell r="R261">
            <v>0</v>
          </cell>
          <cell r="S261">
            <v>50360</v>
          </cell>
          <cell r="T261">
            <v>0</v>
          </cell>
          <cell r="U261">
            <v>5</v>
          </cell>
          <cell r="V261">
            <v>12590</v>
          </cell>
          <cell r="W261">
            <v>0</v>
          </cell>
          <cell r="X261">
            <v>0</v>
          </cell>
          <cell r="Y261">
            <v>5</v>
          </cell>
          <cell r="Z261">
            <v>12590</v>
          </cell>
          <cell r="AA261">
            <v>0</v>
          </cell>
        </row>
        <row r="262">
          <cell r="B262">
            <v>210033662</v>
          </cell>
          <cell r="C262" t="str">
            <v>Микрошпатель для порошков 18/10</v>
          </cell>
          <cell r="D262" t="str">
            <v>ШТ</v>
          </cell>
          <cell r="E262">
            <v>6080</v>
          </cell>
          <cell r="F262">
            <v>10</v>
          </cell>
          <cell r="G262">
            <v>0</v>
          </cell>
          <cell r="H262">
            <v>0</v>
          </cell>
          <cell r="I262">
            <v>0</v>
          </cell>
          <cell r="J262">
            <v>0</v>
          </cell>
          <cell r="K262">
            <v>-10</v>
          </cell>
          <cell r="L262">
            <v>0</v>
          </cell>
          <cell r="M262">
            <v>60800</v>
          </cell>
          <cell r="N262">
            <v>60800</v>
          </cell>
          <cell r="O262">
            <v>60800</v>
          </cell>
          <cell r="P262">
            <v>0</v>
          </cell>
          <cell r="Q262">
            <v>0</v>
          </cell>
          <cell r="R262">
            <v>0</v>
          </cell>
          <cell r="S262">
            <v>0</v>
          </cell>
          <cell r="T262">
            <v>0</v>
          </cell>
          <cell r="U262">
            <v>0</v>
          </cell>
          <cell r="V262">
            <v>0</v>
          </cell>
          <cell r="W262">
            <v>10</v>
          </cell>
          <cell r="X262">
            <v>60800</v>
          </cell>
          <cell r="Y262">
            <v>10</v>
          </cell>
          <cell r="Z262">
            <v>60800</v>
          </cell>
          <cell r="AA262">
            <v>10</v>
          </cell>
        </row>
        <row r="263">
          <cell r="B263">
            <v>210033663</v>
          </cell>
          <cell r="C263" t="str">
            <v>Пестик 1</v>
          </cell>
          <cell r="D263" t="str">
            <v>ШТ</v>
          </cell>
          <cell r="E263">
            <v>740.71</v>
          </cell>
          <cell r="F263">
            <v>5</v>
          </cell>
          <cell r="G263">
            <v>0</v>
          </cell>
          <cell r="H263">
            <v>0</v>
          </cell>
          <cell r="I263">
            <v>0</v>
          </cell>
          <cell r="J263">
            <v>0</v>
          </cell>
          <cell r="K263">
            <v>-5</v>
          </cell>
          <cell r="L263">
            <v>0</v>
          </cell>
          <cell r="M263">
            <v>3703.55</v>
          </cell>
          <cell r="N263">
            <v>3703.55</v>
          </cell>
          <cell r="O263">
            <v>3703.55</v>
          </cell>
          <cell r="P263">
            <v>0</v>
          </cell>
          <cell r="Q263">
            <v>0</v>
          </cell>
          <cell r="R263">
            <v>0</v>
          </cell>
          <cell r="S263">
            <v>0</v>
          </cell>
          <cell r="T263">
            <v>0</v>
          </cell>
          <cell r="U263">
            <v>0</v>
          </cell>
          <cell r="V263">
            <v>0</v>
          </cell>
          <cell r="W263">
            <v>5</v>
          </cell>
          <cell r="X263">
            <v>3703.55</v>
          </cell>
          <cell r="Y263">
            <v>5</v>
          </cell>
          <cell r="Z263">
            <v>3703.55</v>
          </cell>
          <cell r="AA263">
            <v>5</v>
          </cell>
        </row>
        <row r="264">
          <cell r="B264">
            <v>210033664</v>
          </cell>
          <cell r="C264" t="str">
            <v>Пестик 2</v>
          </cell>
          <cell r="D264" t="str">
            <v>ШТ</v>
          </cell>
          <cell r="E264">
            <v>938.35</v>
          </cell>
          <cell r="F264">
            <v>5</v>
          </cell>
          <cell r="G264">
            <v>0</v>
          </cell>
          <cell r="H264">
            <v>0</v>
          </cell>
          <cell r="I264">
            <v>0</v>
          </cell>
          <cell r="J264">
            <v>0</v>
          </cell>
          <cell r="K264">
            <v>-5</v>
          </cell>
          <cell r="L264">
            <v>0</v>
          </cell>
          <cell r="M264">
            <v>4691.75</v>
          </cell>
          <cell r="N264">
            <v>4691.75</v>
          </cell>
          <cell r="O264">
            <v>4691.75</v>
          </cell>
          <cell r="P264">
            <v>0</v>
          </cell>
          <cell r="Q264">
            <v>0</v>
          </cell>
          <cell r="R264">
            <v>0</v>
          </cell>
          <cell r="S264">
            <v>0</v>
          </cell>
          <cell r="T264">
            <v>0</v>
          </cell>
          <cell r="U264">
            <v>0</v>
          </cell>
          <cell r="V264">
            <v>0</v>
          </cell>
          <cell r="W264">
            <v>5</v>
          </cell>
          <cell r="X264">
            <v>4691.75</v>
          </cell>
          <cell r="Y264">
            <v>5</v>
          </cell>
          <cell r="Z264">
            <v>4691.75</v>
          </cell>
          <cell r="AA264">
            <v>5</v>
          </cell>
        </row>
        <row r="265">
          <cell r="B265">
            <v>210033670</v>
          </cell>
          <cell r="C265" t="str">
            <v>Сито лабораторное 016 В</v>
          </cell>
          <cell r="D265" t="str">
            <v>ШТ</v>
          </cell>
          <cell r="E265">
            <v>6918.13</v>
          </cell>
          <cell r="F265">
            <v>2</v>
          </cell>
          <cell r="G265">
            <v>0</v>
          </cell>
          <cell r="H265">
            <v>0</v>
          </cell>
          <cell r="I265">
            <v>0</v>
          </cell>
          <cell r="J265">
            <v>0</v>
          </cell>
          <cell r="K265">
            <v>-2</v>
          </cell>
          <cell r="L265">
            <v>0</v>
          </cell>
          <cell r="M265">
            <v>13836.26</v>
          </cell>
          <cell r="N265">
            <v>13836.26</v>
          </cell>
          <cell r="O265">
            <v>13836.26</v>
          </cell>
          <cell r="P265">
            <v>0</v>
          </cell>
          <cell r="Q265">
            <v>0</v>
          </cell>
          <cell r="R265">
            <v>0</v>
          </cell>
          <cell r="S265">
            <v>0</v>
          </cell>
          <cell r="T265">
            <v>0</v>
          </cell>
          <cell r="U265">
            <v>0</v>
          </cell>
          <cell r="V265">
            <v>0</v>
          </cell>
          <cell r="W265">
            <v>2</v>
          </cell>
          <cell r="X265">
            <v>13836.26</v>
          </cell>
          <cell r="Y265">
            <v>2</v>
          </cell>
          <cell r="Z265">
            <v>13836.26</v>
          </cell>
          <cell r="AA265">
            <v>2</v>
          </cell>
        </row>
        <row r="266">
          <cell r="B266">
            <v>210033671</v>
          </cell>
          <cell r="C266" t="str">
            <v>Сито лабораторное 05 В</v>
          </cell>
          <cell r="D266" t="str">
            <v>ШТ</v>
          </cell>
          <cell r="E266">
            <v>6582.67</v>
          </cell>
          <cell r="F266">
            <v>2</v>
          </cell>
          <cell r="G266">
            <v>0</v>
          </cell>
          <cell r="H266">
            <v>0</v>
          </cell>
          <cell r="I266">
            <v>0</v>
          </cell>
          <cell r="J266">
            <v>0</v>
          </cell>
          <cell r="K266">
            <v>-2</v>
          </cell>
          <cell r="L266">
            <v>0</v>
          </cell>
          <cell r="M266">
            <v>13165.34</v>
          </cell>
          <cell r="N266">
            <v>13165.34</v>
          </cell>
          <cell r="O266">
            <v>13165.34</v>
          </cell>
          <cell r="P266">
            <v>0</v>
          </cell>
          <cell r="Q266">
            <v>0</v>
          </cell>
          <cell r="R266">
            <v>0</v>
          </cell>
          <cell r="S266">
            <v>0</v>
          </cell>
          <cell r="T266">
            <v>0</v>
          </cell>
          <cell r="U266">
            <v>0</v>
          </cell>
          <cell r="V266">
            <v>0</v>
          </cell>
          <cell r="W266">
            <v>2</v>
          </cell>
          <cell r="X266">
            <v>13165.34</v>
          </cell>
          <cell r="Y266">
            <v>2</v>
          </cell>
          <cell r="Z266">
            <v>13165.34</v>
          </cell>
          <cell r="AA266">
            <v>2</v>
          </cell>
        </row>
        <row r="267">
          <cell r="B267">
            <v>210033672</v>
          </cell>
          <cell r="C267" t="str">
            <v>Сито лабораторное 8</v>
          </cell>
          <cell r="D267" t="str">
            <v>ШТ</v>
          </cell>
          <cell r="E267">
            <v>7178.33</v>
          </cell>
          <cell r="F267">
            <v>2</v>
          </cell>
          <cell r="G267">
            <v>0</v>
          </cell>
          <cell r="H267">
            <v>0</v>
          </cell>
          <cell r="I267">
            <v>0</v>
          </cell>
          <cell r="J267">
            <v>0</v>
          </cell>
          <cell r="K267">
            <v>-2</v>
          </cell>
          <cell r="L267">
            <v>0</v>
          </cell>
          <cell r="M267">
            <v>14356.66</v>
          </cell>
          <cell r="N267">
            <v>14356.66</v>
          </cell>
          <cell r="O267">
            <v>14356.66</v>
          </cell>
          <cell r="P267">
            <v>0</v>
          </cell>
          <cell r="Q267">
            <v>0</v>
          </cell>
          <cell r="R267">
            <v>0</v>
          </cell>
          <cell r="S267">
            <v>0</v>
          </cell>
          <cell r="T267">
            <v>0</v>
          </cell>
          <cell r="U267">
            <v>0</v>
          </cell>
          <cell r="V267">
            <v>0</v>
          </cell>
          <cell r="W267">
            <v>2</v>
          </cell>
          <cell r="X267">
            <v>14356.66</v>
          </cell>
          <cell r="Y267">
            <v>2</v>
          </cell>
          <cell r="Z267">
            <v>14356.66</v>
          </cell>
          <cell r="AA267">
            <v>2</v>
          </cell>
        </row>
        <row r="268">
          <cell r="B268">
            <v>210033674</v>
          </cell>
          <cell r="C268" t="str">
            <v>Стакан Н-1-1000-ТС</v>
          </cell>
          <cell r="D268" t="str">
            <v>ШТ</v>
          </cell>
          <cell r="E268">
            <v>1336.67</v>
          </cell>
          <cell r="F268">
            <v>5</v>
          </cell>
          <cell r="G268">
            <v>0</v>
          </cell>
          <cell r="H268">
            <v>0</v>
          </cell>
          <cell r="I268">
            <v>0</v>
          </cell>
          <cell r="J268">
            <v>0</v>
          </cell>
          <cell r="K268">
            <v>-5</v>
          </cell>
          <cell r="L268">
            <v>0</v>
          </cell>
          <cell r="M268">
            <v>6683.35</v>
          </cell>
          <cell r="N268">
            <v>6683.35</v>
          </cell>
          <cell r="O268">
            <v>6683.35</v>
          </cell>
          <cell r="P268">
            <v>0</v>
          </cell>
          <cell r="Q268">
            <v>0</v>
          </cell>
          <cell r="R268">
            <v>0</v>
          </cell>
          <cell r="S268">
            <v>0</v>
          </cell>
          <cell r="T268">
            <v>0</v>
          </cell>
          <cell r="U268">
            <v>0</v>
          </cell>
          <cell r="V268">
            <v>0</v>
          </cell>
          <cell r="W268">
            <v>5</v>
          </cell>
          <cell r="X268">
            <v>6683.35</v>
          </cell>
          <cell r="Y268">
            <v>5</v>
          </cell>
          <cell r="Z268">
            <v>6683.35</v>
          </cell>
          <cell r="AA268">
            <v>5</v>
          </cell>
        </row>
        <row r="269">
          <cell r="B269">
            <v>210033676</v>
          </cell>
          <cell r="C269" t="str">
            <v>ГСО 36Ж-100000</v>
          </cell>
          <cell r="D269" t="str">
            <v>УПК</v>
          </cell>
          <cell r="E269">
            <v>12834</v>
          </cell>
          <cell r="F269">
            <v>2</v>
          </cell>
          <cell r="G269">
            <v>0</v>
          </cell>
          <cell r="H269">
            <v>0</v>
          </cell>
          <cell r="I269">
            <v>0</v>
          </cell>
          <cell r="J269">
            <v>0</v>
          </cell>
          <cell r="K269">
            <v>-2</v>
          </cell>
          <cell r="L269">
            <v>0</v>
          </cell>
          <cell r="M269">
            <v>25668</v>
          </cell>
          <cell r="N269">
            <v>25668</v>
          </cell>
          <cell r="O269">
            <v>25668</v>
          </cell>
          <cell r="P269">
            <v>0</v>
          </cell>
          <cell r="Q269">
            <v>0</v>
          </cell>
          <cell r="R269">
            <v>0</v>
          </cell>
          <cell r="S269">
            <v>0</v>
          </cell>
          <cell r="T269">
            <v>0</v>
          </cell>
          <cell r="U269">
            <v>0</v>
          </cell>
          <cell r="V269">
            <v>0</v>
          </cell>
          <cell r="W269">
            <v>2</v>
          </cell>
          <cell r="X269">
            <v>25668</v>
          </cell>
          <cell r="Y269">
            <v>2</v>
          </cell>
          <cell r="Z269">
            <v>25668</v>
          </cell>
          <cell r="AA269">
            <v>2</v>
          </cell>
        </row>
        <row r="270">
          <cell r="B270">
            <v>210033679</v>
          </cell>
          <cell r="C270" t="str">
            <v>Стекло часовое D100мм</v>
          </cell>
          <cell r="D270" t="str">
            <v>ШТ</v>
          </cell>
          <cell r="E270">
            <v>602.33000000000004</v>
          </cell>
          <cell r="F270">
            <v>10</v>
          </cell>
          <cell r="G270">
            <v>0</v>
          </cell>
          <cell r="H270">
            <v>0</v>
          </cell>
          <cell r="I270">
            <v>0</v>
          </cell>
          <cell r="J270">
            <v>0</v>
          </cell>
          <cell r="K270">
            <v>-10</v>
          </cell>
          <cell r="L270">
            <v>0</v>
          </cell>
          <cell r="M270">
            <v>6023.3</v>
          </cell>
          <cell r="N270">
            <v>6023.3</v>
          </cell>
          <cell r="O270">
            <v>6023.3</v>
          </cell>
          <cell r="P270">
            <v>0</v>
          </cell>
          <cell r="Q270">
            <v>0</v>
          </cell>
          <cell r="R270">
            <v>0</v>
          </cell>
          <cell r="S270">
            <v>0</v>
          </cell>
          <cell r="T270">
            <v>0</v>
          </cell>
          <cell r="U270">
            <v>0</v>
          </cell>
          <cell r="V270">
            <v>0</v>
          </cell>
          <cell r="W270">
            <v>10</v>
          </cell>
          <cell r="X270">
            <v>6023.3</v>
          </cell>
          <cell r="Y270">
            <v>10</v>
          </cell>
          <cell r="Z270">
            <v>6023.3</v>
          </cell>
          <cell r="AA270">
            <v>10</v>
          </cell>
        </row>
        <row r="271">
          <cell r="B271">
            <v>210033680</v>
          </cell>
          <cell r="C271" t="str">
            <v>Ступка 3</v>
          </cell>
          <cell r="D271" t="str">
            <v>ШТ</v>
          </cell>
          <cell r="E271">
            <v>1541.67</v>
          </cell>
          <cell r="F271">
            <v>5</v>
          </cell>
          <cell r="G271">
            <v>0</v>
          </cell>
          <cell r="H271">
            <v>0</v>
          </cell>
          <cell r="I271">
            <v>0</v>
          </cell>
          <cell r="J271">
            <v>0</v>
          </cell>
          <cell r="K271">
            <v>-5</v>
          </cell>
          <cell r="L271">
            <v>0</v>
          </cell>
          <cell r="M271">
            <v>7708.35</v>
          </cell>
          <cell r="N271">
            <v>7708.35</v>
          </cell>
          <cell r="O271">
            <v>7708.35</v>
          </cell>
          <cell r="P271">
            <v>0</v>
          </cell>
          <cell r="Q271">
            <v>0</v>
          </cell>
          <cell r="R271">
            <v>0</v>
          </cell>
          <cell r="S271">
            <v>0</v>
          </cell>
          <cell r="T271">
            <v>0</v>
          </cell>
          <cell r="U271">
            <v>0</v>
          </cell>
          <cell r="V271">
            <v>0</v>
          </cell>
          <cell r="W271">
            <v>5</v>
          </cell>
          <cell r="X271">
            <v>7708.35</v>
          </cell>
          <cell r="Y271">
            <v>5</v>
          </cell>
          <cell r="Z271">
            <v>7708.35</v>
          </cell>
          <cell r="AA271">
            <v>5</v>
          </cell>
        </row>
        <row r="272">
          <cell r="B272">
            <v>210033681</v>
          </cell>
          <cell r="C272" t="str">
            <v>Термометр ТЛ-2 лабораторный 0+100С</v>
          </cell>
          <cell r="D272" t="str">
            <v>ШТ</v>
          </cell>
          <cell r="E272">
            <v>11060.13</v>
          </cell>
          <cell r="F272">
            <v>8</v>
          </cell>
          <cell r="G272">
            <v>0</v>
          </cell>
          <cell r="H272">
            <v>0</v>
          </cell>
          <cell r="I272">
            <v>0</v>
          </cell>
          <cell r="J272">
            <v>0</v>
          </cell>
          <cell r="K272">
            <v>-8</v>
          </cell>
          <cell r="L272">
            <v>0</v>
          </cell>
          <cell r="M272">
            <v>88481.04</v>
          </cell>
          <cell r="N272">
            <v>88481.04</v>
          </cell>
          <cell r="O272">
            <v>88481.04</v>
          </cell>
          <cell r="P272">
            <v>0</v>
          </cell>
          <cell r="Q272">
            <v>0</v>
          </cell>
          <cell r="R272">
            <v>0</v>
          </cell>
          <cell r="S272">
            <v>0</v>
          </cell>
          <cell r="T272">
            <v>0</v>
          </cell>
          <cell r="U272">
            <v>0</v>
          </cell>
          <cell r="V272">
            <v>0</v>
          </cell>
          <cell r="W272">
            <v>8</v>
          </cell>
          <cell r="X272">
            <v>88481.04</v>
          </cell>
          <cell r="Y272">
            <v>8</v>
          </cell>
          <cell r="Z272">
            <v>88481.04</v>
          </cell>
          <cell r="AA272">
            <v>8</v>
          </cell>
        </row>
        <row r="273">
          <cell r="B273">
            <v>210033683</v>
          </cell>
          <cell r="C273" t="str">
            <v>Толуол нефтяной высшего сорта</v>
          </cell>
          <cell r="D273" t="str">
            <v>КГ</v>
          </cell>
          <cell r="E273">
            <v>27723.22</v>
          </cell>
          <cell r="F273">
            <v>0</v>
          </cell>
          <cell r="G273">
            <v>5.21</v>
          </cell>
          <cell r="H273">
            <v>0</v>
          </cell>
          <cell r="I273">
            <v>0</v>
          </cell>
          <cell r="J273">
            <v>0</v>
          </cell>
          <cell r="K273">
            <v>5.21</v>
          </cell>
          <cell r="L273">
            <v>0</v>
          </cell>
          <cell r="M273">
            <v>0</v>
          </cell>
          <cell r="N273">
            <v>0</v>
          </cell>
          <cell r="O273">
            <v>0</v>
          </cell>
          <cell r="P273">
            <v>0</v>
          </cell>
          <cell r="Q273">
            <v>0</v>
          </cell>
          <cell r="R273">
            <v>0</v>
          </cell>
          <cell r="S273">
            <v>67730</v>
          </cell>
          <cell r="T273">
            <v>0</v>
          </cell>
          <cell r="U273">
            <v>0</v>
          </cell>
          <cell r="V273">
            <v>0</v>
          </cell>
          <cell r="W273">
            <v>0</v>
          </cell>
          <cell r="X273">
            <v>0</v>
          </cell>
          <cell r="Y273">
            <v>0</v>
          </cell>
          <cell r="Z273">
            <v>0</v>
          </cell>
          <cell r="AA273">
            <v>0</v>
          </cell>
        </row>
        <row r="274">
          <cell r="B274">
            <v>210033685</v>
          </cell>
          <cell r="C274" t="str">
            <v>Трубка 305, ТВ-40 12</v>
          </cell>
          <cell r="D274" t="str">
            <v>М</v>
          </cell>
          <cell r="E274">
            <v>535.4</v>
          </cell>
          <cell r="F274">
            <v>15</v>
          </cell>
          <cell r="G274">
            <v>0</v>
          </cell>
          <cell r="H274">
            <v>0</v>
          </cell>
          <cell r="I274">
            <v>0</v>
          </cell>
          <cell r="J274">
            <v>0</v>
          </cell>
          <cell r="K274">
            <v>-15</v>
          </cell>
          <cell r="L274">
            <v>0</v>
          </cell>
          <cell r="M274">
            <v>8031</v>
          </cell>
          <cell r="N274">
            <v>8031</v>
          </cell>
          <cell r="O274">
            <v>8031</v>
          </cell>
          <cell r="P274">
            <v>0</v>
          </cell>
          <cell r="Q274">
            <v>0</v>
          </cell>
          <cell r="R274">
            <v>0</v>
          </cell>
          <cell r="S274">
            <v>0</v>
          </cell>
          <cell r="T274">
            <v>0</v>
          </cell>
          <cell r="U274">
            <v>0</v>
          </cell>
          <cell r="V274">
            <v>0</v>
          </cell>
          <cell r="W274">
            <v>15</v>
          </cell>
          <cell r="X274">
            <v>8031</v>
          </cell>
          <cell r="Y274">
            <v>15</v>
          </cell>
          <cell r="Z274">
            <v>8031</v>
          </cell>
          <cell r="AA274">
            <v>15</v>
          </cell>
        </row>
        <row r="275">
          <cell r="B275">
            <v>210033686</v>
          </cell>
          <cell r="C275" t="str">
            <v>Трубка 305, ТВ-40 6</v>
          </cell>
          <cell r="D275" t="str">
            <v>М</v>
          </cell>
          <cell r="E275">
            <v>334.33</v>
          </cell>
          <cell r="F275">
            <v>15</v>
          </cell>
          <cell r="G275">
            <v>0</v>
          </cell>
          <cell r="H275">
            <v>0</v>
          </cell>
          <cell r="I275">
            <v>0</v>
          </cell>
          <cell r="J275">
            <v>0</v>
          </cell>
          <cell r="K275">
            <v>-15</v>
          </cell>
          <cell r="L275">
            <v>0</v>
          </cell>
          <cell r="M275">
            <v>5014.95</v>
          </cell>
          <cell r="N275">
            <v>5014.95</v>
          </cell>
          <cell r="O275">
            <v>5014.95</v>
          </cell>
          <cell r="P275">
            <v>0</v>
          </cell>
          <cell r="Q275">
            <v>0</v>
          </cell>
          <cell r="R275">
            <v>0</v>
          </cell>
          <cell r="S275">
            <v>0</v>
          </cell>
          <cell r="T275">
            <v>0</v>
          </cell>
          <cell r="U275">
            <v>0</v>
          </cell>
          <cell r="V275">
            <v>0</v>
          </cell>
          <cell r="W275">
            <v>15</v>
          </cell>
          <cell r="X275">
            <v>5014.95</v>
          </cell>
          <cell r="Y275">
            <v>15</v>
          </cell>
          <cell r="Z275">
            <v>5014.95</v>
          </cell>
          <cell r="AA275">
            <v>15</v>
          </cell>
        </row>
        <row r="276">
          <cell r="B276">
            <v>210033687</v>
          </cell>
          <cell r="C276" t="str">
            <v>Трубка 305, ТВ-40 8</v>
          </cell>
          <cell r="D276" t="str">
            <v>М</v>
          </cell>
          <cell r="E276">
            <v>420.33</v>
          </cell>
          <cell r="F276">
            <v>15</v>
          </cell>
          <cell r="G276">
            <v>0</v>
          </cell>
          <cell r="H276">
            <v>0</v>
          </cell>
          <cell r="I276">
            <v>0</v>
          </cell>
          <cell r="J276">
            <v>0</v>
          </cell>
          <cell r="K276">
            <v>-15</v>
          </cell>
          <cell r="L276">
            <v>0</v>
          </cell>
          <cell r="M276">
            <v>6304.95</v>
          </cell>
          <cell r="N276">
            <v>6304.95</v>
          </cell>
          <cell r="O276">
            <v>6304.95</v>
          </cell>
          <cell r="P276">
            <v>0</v>
          </cell>
          <cell r="Q276">
            <v>0</v>
          </cell>
          <cell r="R276">
            <v>0</v>
          </cell>
          <cell r="S276">
            <v>0</v>
          </cell>
          <cell r="T276">
            <v>0</v>
          </cell>
          <cell r="U276">
            <v>0</v>
          </cell>
          <cell r="V276">
            <v>0</v>
          </cell>
          <cell r="W276">
            <v>15</v>
          </cell>
          <cell r="X276">
            <v>6304.95</v>
          </cell>
          <cell r="Y276">
            <v>15</v>
          </cell>
          <cell r="Z276">
            <v>6304.95</v>
          </cell>
          <cell r="AA276">
            <v>15</v>
          </cell>
        </row>
        <row r="277">
          <cell r="B277">
            <v>210033688</v>
          </cell>
          <cell r="C277" t="str">
            <v>Трубка кислотощелочестойкая 8х1,3</v>
          </cell>
          <cell r="D277" t="str">
            <v>М</v>
          </cell>
          <cell r="E277">
            <v>5041</v>
          </cell>
          <cell r="F277">
            <v>15</v>
          </cell>
          <cell r="G277">
            <v>0</v>
          </cell>
          <cell r="H277">
            <v>0</v>
          </cell>
          <cell r="I277">
            <v>0</v>
          </cell>
          <cell r="J277">
            <v>0</v>
          </cell>
          <cell r="K277">
            <v>-15</v>
          </cell>
          <cell r="L277">
            <v>0</v>
          </cell>
          <cell r="M277">
            <v>75615</v>
          </cell>
          <cell r="N277">
            <v>75615</v>
          </cell>
          <cell r="O277">
            <v>75615</v>
          </cell>
          <cell r="P277">
            <v>0</v>
          </cell>
          <cell r="Q277">
            <v>0</v>
          </cell>
          <cell r="R277">
            <v>0</v>
          </cell>
          <cell r="S277">
            <v>0</v>
          </cell>
          <cell r="T277">
            <v>0</v>
          </cell>
          <cell r="U277">
            <v>0</v>
          </cell>
          <cell r="V277">
            <v>0</v>
          </cell>
          <cell r="W277">
            <v>15</v>
          </cell>
          <cell r="X277">
            <v>75615</v>
          </cell>
          <cell r="Y277">
            <v>15</v>
          </cell>
          <cell r="Z277">
            <v>75615</v>
          </cell>
          <cell r="AA277">
            <v>15</v>
          </cell>
        </row>
        <row r="278">
          <cell r="B278">
            <v>210033774</v>
          </cell>
          <cell r="C278" t="str">
            <v>Регулятор РДСК-50М3</v>
          </cell>
          <cell r="D278" t="str">
            <v>ШТ</v>
          </cell>
          <cell r="E278">
            <v>100586.48</v>
          </cell>
          <cell r="F278">
            <v>19</v>
          </cell>
          <cell r="G278">
            <v>20</v>
          </cell>
          <cell r="H278">
            <v>0</v>
          </cell>
          <cell r="I278">
            <v>0</v>
          </cell>
          <cell r="J278">
            <v>1</v>
          </cell>
          <cell r="K278">
            <v>1</v>
          </cell>
          <cell r="L278">
            <v>0</v>
          </cell>
          <cell r="M278">
            <v>1911143.12</v>
          </cell>
          <cell r="N278">
            <v>1020700</v>
          </cell>
          <cell r="O278">
            <v>1020700</v>
          </cell>
          <cell r="P278">
            <v>0</v>
          </cell>
          <cell r="Q278">
            <v>0</v>
          </cell>
          <cell r="R278">
            <v>7</v>
          </cell>
          <cell r="S278">
            <v>1068600</v>
          </cell>
          <cell r="T278">
            <v>445900</v>
          </cell>
          <cell r="U278">
            <v>12</v>
          </cell>
          <cell r="V278">
            <v>574800</v>
          </cell>
          <cell r="W278">
            <v>0</v>
          </cell>
          <cell r="X278">
            <v>0</v>
          </cell>
          <cell r="Y278">
            <v>19</v>
          </cell>
          <cell r="Z278">
            <v>924900</v>
          </cell>
          <cell r="AA278">
            <v>19</v>
          </cell>
        </row>
        <row r="279">
          <cell r="B279">
            <v>210033838</v>
          </cell>
          <cell r="C279" t="str">
            <v>Азот-газ 99,999 %</v>
          </cell>
          <cell r="D279" t="str">
            <v>БАЛ</v>
          </cell>
          <cell r="E279">
            <v>85449</v>
          </cell>
          <cell r="F279">
            <v>5</v>
          </cell>
          <cell r="G279">
            <v>5</v>
          </cell>
          <cell r="H279">
            <v>0</v>
          </cell>
          <cell r="I279">
            <v>0</v>
          </cell>
          <cell r="J279">
            <v>0</v>
          </cell>
          <cell r="K279">
            <v>0</v>
          </cell>
          <cell r="L279">
            <v>0</v>
          </cell>
          <cell r="M279">
            <v>427245</v>
          </cell>
          <cell r="N279">
            <v>406900</v>
          </cell>
          <cell r="O279">
            <v>406900</v>
          </cell>
          <cell r="P279">
            <v>0</v>
          </cell>
          <cell r="Q279">
            <v>0</v>
          </cell>
          <cell r="R279">
            <v>5</v>
          </cell>
          <cell r="S279">
            <v>406900</v>
          </cell>
          <cell r="T279">
            <v>406900</v>
          </cell>
          <cell r="U279">
            <v>0</v>
          </cell>
          <cell r="V279">
            <v>0</v>
          </cell>
          <cell r="W279">
            <v>0</v>
          </cell>
          <cell r="X279">
            <v>0</v>
          </cell>
          <cell r="Y279">
            <v>5</v>
          </cell>
          <cell r="Z279">
            <v>0</v>
          </cell>
          <cell r="AA279">
            <v>0</v>
          </cell>
        </row>
        <row r="280">
          <cell r="B280">
            <v>210033839</v>
          </cell>
          <cell r="C280" t="str">
            <v>Водород-газ 99,999 %</v>
          </cell>
          <cell r="D280" t="str">
            <v>БАЛ</v>
          </cell>
          <cell r="E280">
            <v>156025.79999999999</v>
          </cell>
          <cell r="F280">
            <v>18</v>
          </cell>
          <cell r="G280">
            <v>0</v>
          </cell>
          <cell r="H280">
            <v>0</v>
          </cell>
          <cell r="I280">
            <v>0</v>
          </cell>
          <cell r="J280">
            <v>0</v>
          </cell>
          <cell r="K280">
            <v>-18</v>
          </cell>
          <cell r="L280">
            <v>0</v>
          </cell>
          <cell r="M280">
            <v>2808464.4</v>
          </cell>
          <cell r="N280">
            <v>2808464.4</v>
          </cell>
          <cell r="O280">
            <v>2808464.4</v>
          </cell>
          <cell r="P280">
            <v>0</v>
          </cell>
          <cell r="Q280">
            <v>0</v>
          </cell>
          <cell r="R280">
            <v>0</v>
          </cell>
          <cell r="S280">
            <v>0</v>
          </cell>
          <cell r="T280">
            <v>0</v>
          </cell>
          <cell r="U280">
            <v>0</v>
          </cell>
          <cell r="V280">
            <v>0</v>
          </cell>
          <cell r="W280">
            <v>18</v>
          </cell>
          <cell r="X280">
            <v>2808464.4</v>
          </cell>
          <cell r="Y280">
            <v>18</v>
          </cell>
          <cell r="Z280">
            <v>2808464.4</v>
          </cell>
          <cell r="AA280">
            <v>18</v>
          </cell>
        </row>
        <row r="281">
          <cell r="B281">
            <v>210033840</v>
          </cell>
          <cell r="C281" t="str">
            <v>Пропан-газ 99,8 %</v>
          </cell>
          <cell r="D281" t="str">
            <v>БАЛ</v>
          </cell>
          <cell r="E281">
            <v>98703.67</v>
          </cell>
          <cell r="F281">
            <v>1</v>
          </cell>
          <cell r="G281">
            <v>0</v>
          </cell>
          <cell r="H281">
            <v>0</v>
          </cell>
          <cell r="I281">
            <v>0</v>
          </cell>
          <cell r="J281">
            <v>0</v>
          </cell>
          <cell r="K281">
            <v>-1</v>
          </cell>
          <cell r="L281">
            <v>0</v>
          </cell>
          <cell r="M281">
            <v>98703.67</v>
          </cell>
          <cell r="N281">
            <v>98703.67</v>
          </cell>
          <cell r="O281">
            <v>98703.67</v>
          </cell>
          <cell r="P281">
            <v>0</v>
          </cell>
          <cell r="Q281">
            <v>0</v>
          </cell>
          <cell r="R281">
            <v>0</v>
          </cell>
          <cell r="S281">
            <v>0</v>
          </cell>
          <cell r="T281">
            <v>0</v>
          </cell>
          <cell r="U281">
            <v>0</v>
          </cell>
          <cell r="V281">
            <v>0</v>
          </cell>
          <cell r="W281">
            <v>1</v>
          </cell>
          <cell r="X281">
            <v>98703.67</v>
          </cell>
          <cell r="Y281">
            <v>1</v>
          </cell>
          <cell r="Z281">
            <v>98703.67</v>
          </cell>
          <cell r="AA281">
            <v>1</v>
          </cell>
        </row>
        <row r="282">
          <cell r="B282">
            <v>210033862</v>
          </cell>
          <cell r="C282" t="str">
            <v>Регулятор РДСК-50/400Б</v>
          </cell>
          <cell r="D282" t="str">
            <v>ШТ</v>
          </cell>
          <cell r="E282">
            <v>240631</v>
          </cell>
          <cell r="F282">
            <v>2</v>
          </cell>
          <cell r="G282">
            <v>0</v>
          </cell>
          <cell r="H282">
            <v>0</v>
          </cell>
          <cell r="I282">
            <v>0</v>
          </cell>
          <cell r="J282">
            <v>0</v>
          </cell>
          <cell r="K282">
            <v>-2</v>
          </cell>
          <cell r="L282">
            <v>0</v>
          </cell>
          <cell r="M282">
            <v>481262</v>
          </cell>
          <cell r="N282">
            <v>481262</v>
          </cell>
          <cell r="O282">
            <v>481262</v>
          </cell>
          <cell r="P282">
            <v>0</v>
          </cell>
          <cell r="Q282">
            <v>0</v>
          </cell>
          <cell r="R282">
            <v>0</v>
          </cell>
          <cell r="S282">
            <v>0</v>
          </cell>
          <cell r="T282">
            <v>0</v>
          </cell>
          <cell r="U282">
            <v>0</v>
          </cell>
          <cell r="V282">
            <v>0</v>
          </cell>
          <cell r="W282">
            <v>2</v>
          </cell>
          <cell r="X282">
            <v>481262</v>
          </cell>
          <cell r="Y282">
            <v>2</v>
          </cell>
          <cell r="Z282">
            <v>481262</v>
          </cell>
          <cell r="AA282">
            <v>2</v>
          </cell>
        </row>
        <row r="283">
          <cell r="B283">
            <v>210033895</v>
          </cell>
          <cell r="C283" t="str">
            <v>Реактив натрий гидроокись хч</v>
          </cell>
          <cell r="D283" t="str">
            <v>КГ</v>
          </cell>
          <cell r="E283">
            <v>1900</v>
          </cell>
          <cell r="F283">
            <v>3</v>
          </cell>
          <cell r="G283">
            <v>0</v>
          </cell>
          <cell r="H283">
            <v>0</v>
          </cell>
          <cell r="I283">
            <v>0</v>
          </cell>
          <cell r="J283">
            <v>0</v>
          </cell>
          <cell r="K283">
            <v>-3</v>
          </cell>
          <cell r="L283">
            <v>0</v>
          </cell>
          <cell r="M283">
            <v>5700</v>
          </cell>
          <cell r="N283">
            <v>5700</v>
          </cell>
          <cell r="O283">
            <v>5700</v>
          </cell>
          <cell r="P283">
            <v>0</v>
          </cell>
          <cell r="Q283">
            <v>0</v>
          </cell>
          <cell r="R283">
            <v>0</v>
          </cell>
          <cell r="S283">
            <v>0</v>
          </cell>
          <cell r="T283">
            <v>0</v>
          </cell>
          <cell r="U283">
            <v>0</v>
          </cell>
          <cell r="V283">
            <v>0</v>
          </cell>
          <cell r="W283">
            <v>3</v>
          </cell>
          <cell r="X283">
            <v>5700</v>
          </cell>
          <cell r="Y283">
            <v>3</v>
          </cell>
          <cell r="Z283">
            <v>5700</v>
          </cell>
          <cell r="AA283">
            <v>3</v>
          </cell>
        </row>
        <row r="284">
          <cell r="B284">
            <v>210034429</v>
          </cell>
          <cell r="C284" t="str">
            <v>Цилиндр двухсторонний 1000см3 сталь 304L</v>
          </cell>
          <cell r="D284" t="str">
            <v>ШТ</v>
          </cell>
          <cell r="E284">
            <v>1207100</v>
          </cell>
          <cell r="F284">
            <v>8</v>
          </cell>
          <cell r="G284">
            <v>0</v>
          </cell>
          <cell r="H284">
            <v>0</v>
          </cell>
          <cell r="I284">
            <v>0</v>
          </cell>
          <cell r="J284">
            <v>0</v>
          </cell>
          <cell r="K284">
            <v>-8</v>
          </cell>
          <cell r="L284">
            <v>8</v>
          </cell>
          <cell r="M284">
            <v>9656800</v>
          </cell>
          <cell r="N284">
            <v>9656800</v>
          </cell>
          <cell r="O284">
            <v>9656800</v>
          </cell>
          <cell r="P284">
            <v>0</v>
          </cell>
          <cell r="Q284">
            <v>0</v>
          </cell>
          <cell r="R284">
            <v>0</v>
          </cell>
          <cell r="S284">
            <v>0</v>
          </cell>
          <cell r="T284">
            <v>0</v>
          </cell>
          <cell r="U284">
            <v>0</v>
          </cell>
          <cell r="V284">
            <v>0</v>
          </cell>
          <cell r="W284">
            <v>8</v>
          </cell>
          <cell r="X284">
            <v>9656800</v>
          </cell>
          <cell r="Y284">
            <v>8</v>
          </cell>
          <cell r="Z284">
            <v>9656800</v>
          </cell>
          <cell r="AA284">
            <v>8</v>
          </cell>
        </row>
        <row r="285">
          <cell r="B285">
            <v>210034430</v>
          </cell>
          <cell r="C285" t="str">
            <v>Пробоотборник БДП 12-2-9,8</v>
          </cell>
          <cell r="D285" t="str">
            <v>ШТ</v>
          </cell>
          <cell r="E285">
            <v>223345.55</v>
          </cell>
          <cell r="F285">
            <v>10</v>
          </cell>
          <cell r="G285">
            <v>0</v>
          </cell>
          <cell r="H285">
            <v>0</v>
          </cell>
          <cell r="I285">
            <v>0</v>
          </cell>
          <cell r="J285">
            <v>0</v>
          </cell>
          <cell r="K285">
            <v>-10</v>
          </cell>
          <cell r="L285">
            <v>0</v>
          </cell>
          <cell r="M285">
            <v>2233455.5</v>
          </cell>
          <cell r="N285">
            <v>2233455.5</v>
          </cell>
          <cell r="O285">
            <v>2233455.5</v>
          </cell>
          <cell r="P285">
            <v>0</v>
          </cell>
          <cell r="Q285">
            <v>0</v>
          </cell>
          <cell r="R285">
            <v>0</v>
          </cell>
          <cell r="S285">
            <v>0</v>
          </cell>
          <cell r="T285">
            <v>0</v>
          </cell>
          <cell r="U285">
            <v>0</v>
          </cell>
          <cell r="V285">
            <v>0</v>
          </cell>
          <cell r="W285">
            <v>10</v>
          </cell>
          <cell r="X285">
            <v>2233455.5</v>
          </cell>
          <cell r="Y285">
            <v>10</v>
          </cell>
          <cell r="Z285">
            <v>2233455.5</v>
          </cell>
          <cell r="AA285">
            <v>10</v>
          </cell>
        </row>
        <row r="286">
          <cell r="B286">
            <v>210034431</v>
          </cell>
          <cell r="C286" t="str">
            <v>Пробоотборник БМК-300 В-2-2-1-2</v>
          </cell>
          <cell r="D286" t="str">
            <v>ШТ</v>
          </cell>
          <cell r="E286">
            <v>191471.93</v>
          </cell>
          <cell r="F286">
            <v>10</v>
          </cell>
          <cell r="G286">
            <v>0</v>
          </cell>
          <cell r="H286">
            <v>0</v>
          </cell>
          <cell r="I286">
            <v>0</v>
          </cell>
          <cell r="J286">
            <v>0</v>
          </cell>
          <cell r="K286">
            <v>-10</v>
          </cell>
          <cell r="L286">
            <v>0</v>
          </cell>
          <cell r="M286">
            <v>1914719.3</v>
          </cell>
          <cell r="N286">
            <v>1914719.3</v>
          </cell>
          <cell r="O286">
            <v>1914719.3</v>
          </cell>
          <cell r="P286">
            <v>0</v>
          </cell>
          <cell r="Q286">
            <v>0</v>
          </cell>
          <cell r="R286">
            <v>0</v>
          </cell>
          <cell r="S286">
            <v>0</v>
          </cell>
          <cell r="T286">
            <v>0</v>
          </cell>
          <cell r="U286">
            <v>0</v>
          </cell>
          <cell r="V286">
            <v>0</v>
          </cell>
          <cell r="W286">
            <v>10</v>
          </cell>
          <cell r="X286">
            <v>1914719.3</v>
          </cell>
          <cell r="Y286">
            <v>10</v>
          </cell>
          <cell r="Z286">
            <v>1914719.3</v>
          </cell>
          <cell r="AA286">
            <v>10</v>
          </cell>
        </row>
        <row r="287">
          <cell r="B287">
            <v>210034432</v>
          </cell>
          <cell r="C287" t="str">
            <v>Тройник стальной 2-219х8-159х6-12ГФ</v>
          </cell>
          <cell r="D287" t="str">
            <v>ШТ</v>
          </cell>
          <cell r="E287">
            <v>41209.82</v>
          </cell>
          <cell r="F287">
            <v>4</v>
          </cell>
          <cell r="G287">
            <v>0</v>
          </cell>
          <cell r="H287">
            <v>0</v>
          </cell>
          <cell r="I287">
            <v>0</v>
          </cell>
          <cell r="J287">
            <v>0</v>
          </cell>
          <cell r="K287">
            <v>-4</v>
          </cell>
          <cell r="L287">
            <v>0</v>
          </cell>
          <cell r="M287">
            <v>164839.28</v>
          </cell>
          <cell r="N287">
            <v>164839.28</v>
          </cell>
          <cell r="O287">
            <v>164839.28</v>
          </cell>
          <cell r="P287">
            <v>0</v>
          </cell>
          <cell r="Q287">
            <v>0</v>
          </cell>
          <cell r="R287">
            <v>0</v>
          </cell>
          <cell r="S287">
            <v>0</v>
          </cell>
          <cell r="T287">
            <v>0</v>
          </cell>
          <cell r="U287">
            <v>0</v>
          </cell>
          <cell r="V287">
            <v>0</v>
          </cell>
          <cell r="W287">
            <v>4</v>
          </cell>
          <cell r="X287">
            <v>164839.28</v>
          </cell>
          <cell r="Y287">
            <v>4</v>
          </cell>
          <cell r="Z287">
            <v>164839.28</v>
          </cell>
          <cell r="AA287">
            <v>4</v>
          </cell>
        </row>
        <row r="288">
          <cell r="B288">
            <v>210034433</v>
          </cell>
          <cell r="C288" t="str">
            <v>Тройник стальной 2-159х6-108х6-12ГФ</v>
          </cell>
          <cell r="D288" t="str">
            <v>ШТ</v>
          </cell>
          <cell r="E288">
            <v>25803.57</v>
          </cell>
          <cell r="F288">
            <v>4</v>
          </cell>
          <cell r="G288">
            <v>0</v>
          </cell>
          <cell r="H288">
            <v>0</v>
          </cell>
          <cell r="I288">
            <v>0</v>
          </cell>
          <cell r="J288">
            <v>0</v>
          </cell>
          <cell r="K288">
            <v>-4</v>
          </cell>
          <cell r="L288">
            <v>0</v>
          </cell>
          <cell r="M288">
            <v>103214.28</v>
          </cell>
          <cell r="N288">
            <v>103214.28</v>
          </cell>
          <cell r="O288">
            <v>103214.28</v>
          </cell>
          <cell r="P288">
            <v>0</v>
          </cell>
          <cell r="Q288">
            <v>0</v>
          </cell>
          <cell r="R288">
            <v>0</v>
          </cell>
          <cell r="S288">
            <v>0</v>
          </cell>
          <cell r="T288">
            <v>0</v>
          </cell>
          <cell r="U288">
            <v>0</v>
          </cell>
          <cell r="V288">
            <v>0</v>
          </cell>
          <cell r="W288">
            <v>4</v>
          </cell>
          <cell r="X288">
            <v>103214.28</v>
          </cell>
          <cell r="Y288">
            <v>4</v>
          </cell>
          <cell r="Z288">
            <v>103214.28</v>
          </cell>
          <cell r="AA288">
            <v>4</v>
          </cell>
        </row>
        <row r="289">
          <cell r="B289">
            <v>210034434</v>
          </cell>
          <cell r="C289" t="str">
            <v>Фланец 1-350-1,6-12ГФ</v>
          </cell>
          <cell r="D289" t="str">
            <v>ШТ</v>
          </cell>
          <cell r="E289">
            <v>40267.86</v>
          </cell>
          <cell r="F289">
            <v>4</v>
          </cell>
          <cell r="G289">
            <v>0</v>
          </cell>
          <cell r="H289">
            <v>0</v>
          </cell>
          <cell r="I289">
            <v>0</v>
          </cell>
          <cell r="J289">
            <v>0</v>
          </cell>
          <cell r="K289">
            <v>-4</v>
          </cell>
          <cell r="L289">
            <v>0</v>
          </cell>
          <cell r="M289">
            <v>161071.44</v>
          </cell>
          <cell r="N289">
            <v>161071.44</v>
          </cell>
          <cell r="O289">
            <v>161071.44</v>
          </cell>
          <cell r="P289">
            <v>0</v>
          </cell>
          <cell r="Q289">
            <v>0</v>
          </cell>
          <cell r="R289">
            <v>0</v>
          </cell>
          <cell r="S289">
            <v>0</v>
          </cell>
          <cell r="T289">
            <v>0</v>
          </cell>
          <cell r="U289">
            <v>0</v>
          </cell>
          <cell r="V289">
            <v>0</v>
          </cell>
          <cell r="W289">
            <v>4</v>
          </cell>
          <cell r="X289">
            <v>161071.44</v>
          </cell>
          <cell r="Y289">
            <v>4</v>
          </cell>
          <cell r="Z289">
            <v>161071.44</v>
          </cell>
          <cell r="AA289">
            <v>4</v>
          </cell>
        </row>
        <row r="290">
          <cell r="B290">
            <v>210034435</v>
          </cell>
          <cell r="C290" t="str">
            <v>Отвод 90-108х5</v>
          </cell>
          <cell r="D290" t="str">
            <v>ШТ</v>
          </cell>
          <cell r="E290">
            <v>2946.43</v>
          </cell>
          <cell r="F290">
            <v>8</v>
          </cell>
          <cell r="G290">
            <v>0</v>
          </cell>
          <cell r="H290">
            <v>0</v>
          </cell>
          <cell r="I290">
            <v>0</v>
          </cell>
          <cell r="J290">
            <v>0</v>
          </cell>
          <cell r="K290">
            <v>-8</v>
          </cell>
          <cell r="L290">
            <v>0</v>
          </cell>
          <cell r="M290">
            <v>23571.439999999999</v>
          </cell>
          <cell r="N290">
            <v>23571.439999999999</v>
          </cell>
          <cell r="O290">
            <v>23571.439999999999</v>
          </cell>
          <cell r="P290">
            <v>0</v>
          </cell>
          <cell r="Q290">
            <v>0</v>
          </cell>
          <cell r="R290">
            <v>0</v>
          </cell>
          <cell r="S290">
            <v>0</v>
          </cell>
          <cell r="T290">
            <v>0</v>
          </cell>
          <cell r="U290">
            <v>0</v>
          </cell>
          <cell r="V290">
            <v>0</v>
          </cell>
          <cell r="W290">
            <v>8</v>
          </cell>
          <cell r="X290">
            <v>23571.439999999999</v>
          </cell>
          <cell r="Y290">
            <v>8</v>
          </cell>
          <cell r="Z290">
            <v>23571.439999999999</v>
          </cell>
          <cell r="AA290">
            <v>8</v>
          </cell>
        </row>
        <row r="291">
          <cell r="B291">
            <v>210034436</v>
          </cell>
          <cell r="C291" t="str">
            <v>Отвод 90-159х6</v>
          </cell>
          <cell r="D291" t="str">
            <v>ШТ</v>
          </cell>
          <cell r="E291">
            <v>6160.72</v>
          </cell>
          <cell r="F291">
            <v>8</v>
          </cell>
          <cell r="G291">
            <v>0</v>
          </cell>
          <cell r="H291">
            <v>0</v>
          </cell>
          <cell r="I291">
            <v>0</v>
          </cell>
          <cell r="J291">
            <v>0</v>
          </cell>
          <cell r="K291">
            <v>-8</v>
          </cell>
          <cell r="L291">
            <v>0</v>
          </cell>
          <cell r="M291">
            <v>49285.760000000002</v>
          </cell>
          <cell r="N291">
            <v>49285.760000000002</v>
          </cell>
          <cell r="O291">
            <v>49285.760000000002</v>
          </cell>
          <cell r="P291">
            <v>0</v>
          </cell>
          <cell r="Q291">
            <v>0</v>
          </cell>
          <cell r="R291">
            <v>0</v>
          </cell>
          <cell r="S291">
            <v>0</v>
          </cell>
          <cell r="T291">
            <v>0</v>
          </cell>
          <cell r="U291">
            <v>0</v>
          </cell>
          <cell r="V291">
            <v>0</v>
          </cell>
          <cell r="W291">
            <v>8</v>
          </cell>
          <cell r="X291">
            <v>49285.760000000002</v>
          </cell>
          <cell r="Y291">
            <v>8</v>
          </cell>
          <cell r="Z291">
            <v>49285.760000000002</v>
          </cell>
          <cell r="AA291">
            <v>8</v>
          </cell>
        </row>
        <row r="292">
          <cell r="B292">
            <v>210034772</v>
          </cell>
          <cell r="C292" t="str">
            <v>Переход К2 219х10-159х8-12ГФ</v>
          </cell>
          <cell r="D292" t="str">
            <v>ШТ</v>
          </cell>
          <cell r="E292">
            <v>8851.7999999999993</v>
          </cell>
          <cell r="F292">
            <v>1</v>
          </cell>
          <cell r="G292">
            <v>0</v>
          </cell>
          <cell r="H292">
            <v>0</v>
          </cell>
          <cell r="I292">
            <v>0</v>
          </cell>
          <cell r="J292">
            <v>0</v>
          </cell>
          <cell r="K292">
            <v>-1</v>
          </cell>
          <cell r="L292">
            <v>0</v>
          </cell>
          <cell r="M292">
            <v>8851.7999999999993</v>
          </cell>
          <cell r="N292">
            <v>8851.7999999999993</v>
          </cell>
          <cell r="O292">
            <v>8851.7999999999993</v>
          </cell>
          <cell r="P292">
            <v>0</v>
          </cell>
          <cell r="Q292">
            <v>0</v>
          </cell>
          <cell r="R292">
            <v>0</v>
          </cell>
          <cell r="S292">
            <v>0</v>
          </cell>
          <cell r="T292">
            <v>0</v>
          </cell>
          <cell r="U292">
            <v>0</v>
          </cell>
          <cell r="V292">
            <v>0</v>
          </cell>
          <cell r="W292">
            <v>1</v>
          </cell>
          <cell r="X292">
            <v>8851.7999999999993</v>
          </cell>
          <cell r="Y292">
            <v>1</v>
          </cell>
          <cell r="Z292">
            <v>8851.7999999999993</v>
          </cell>
          <cell r="AA292">
            <v>1</v>
          </cell>
        </row>
        <row r="293">
          <cell r="B293">
            <v>210034773</v>
          </cell>
          <cell r="C293" t="str">
            <v>Переход К2 377х12-159х6-12ГФ</v>
          </cell>
          <cell r="D293" t="str">
            <v>ШТ</v>
          </cell>
          <cell r="E293">
            <v>278571.42</v>
          </cell>
          <cell r="F293">
            <v>1</v>
          </cell>
          <cell r="G293">
            <v>0</v>
          </cell>
          <cell r="H293">
            <v>0</v>
          </cell>
          <cell r="I293">
            <v>0</v>
          </cell>
          <cell r="J293">
            <v>0</v>
          </cell>
          <cell r="K293">
            <v>-1</v>
          </cell>
          <cell r="L293">
            <v>0</v>
          </cell>
          <cell r="M293">
            <v>278571.42</v>
          </cell>
          <cell r="N293">
            <v>278571.42</v>
          </cell>
          <cell r="O293">
            <v>278571.42</v>
          </cell>
          <cell r="P293">
            <v>0</v>
          </cell>
          <cell r="Q293">
            <v>0</v>
          </cell>
          <cell r="R293">
            <v>0</v>
          </cell>
          <cell r="S293">
            <v>0</v>
          </cell>
          <cell r="T293">
            <v>0</v>
          </cell>
          <cell r="U293">
            <v>0</v>
          </cell>
          <cell r="V293">
            <v>0</v>
          </cell>
          <cell r="W293">
            <v>1</v>
          </cell>
          <cell r="X293">
            <v>278571.42</v>
          </cell>
          <cell r="Y293">
            <v>1</v>
          </cell>
          <cell r="Z293">
            <v>278571.42</v>
          </cell>
          <cell r="AA293">
            <v>1</v>
          </cell>
        </row>
        <row r="294">
          <cell r="B294">
            <v>210034775</v>
          </cell>
          <cell r="C294" t="str">
            <v>Кран шаровой КШ Ду150 Ру16 11нж16нж</v>
          </cell>
          <cell r="D294" t="str">
            <v>КМП</v>
          </cell>
          <cell r="E294">
            <v>1061189.3</v>
          </cell>
          <cell r="F294">
            <v>5</v>
          </cell>
          <cell r="G294">
            <v>5</v>
          </cell>
          <cell r="H294">
            <v>0</v>
          </cell>
          <cell r="I294">
            <v>0</v>
          </cell>
          <cell r="J294">
            <v>0</v>
          </cell>
          <cell r="K294">
            <v>0</v>
          </cell>
          <cell r="L294">
            <v>0</v>
          </cell>
          <cell r="M294">
            <v>5305946.5</v>
          </cell>
          <cell r="N294">
            <v>1755000</v>
          </cell>
          <cell r="O294">
            <v>1755000</v>
          </cell>
          <cell r="P294">
            <v>0</v>
          </cell>
          <cell r="Q294">
            <v>0</v>
          </cell>
          <cell r="R294">
            <v>0</v>
          </cell>
          <cell r="S294">
            <v>1755000</v>
          </cell>
          <cell r="T294">
            <v>0</v>
          </cell>
          <cell r="U294">
            <v>5</v>
          </cell>
          <cell r="V294">
            <v>1755000</v>
          </cell>
          <cell r="W294">
            <v>0</v>
          </cell>
          <cell r="X294">
            <v>0</v>
          </cell>
          <cell r="Y294">
            <v>5</v>
          </cell>
          <cell r="Z294">
            <v>1755000</v>
          </cell>
          <cell r="AA294">
            <v>0</v>
          </cell>
        </row>
        <row r="295">
          <cell r="B295">
            <v>210034776</v>
          </cell>
          <cell r="C295" t="str">
            <v>Кран шаровой КШ Ду25 Ру16 11нж16нж</v>
          </cell>
          <cell r="D295" t="str">
            <v>КМП</v>
          </cell>
          <cell r="E295">
            <v>32342</v>
          </cell>
          <cell r="F295">
            <v>7</v>
          </cell>
          <cell r="G295">
            <v>0</v>
          </cell>
          <cell r="H295">
            <v>0</v>
          </cell>
          <cell r="I295">
            <v>0</v>
          </cell>
          <cell r="J295">
            <v>0</v>
          </cell>
          <cell r="K295">
            <v>-7</v>
          </cell>
          <cell r="L295">
            <v>0</v>
          </cell>
          <cell r="M295">
            <v>226394</v>
          </cell>
          <cell r="N295">
            <v>226394</v>
          </cell>
          <cell r="O295">
            <v>226394</v>
          </cell>
          <cell r="P295">
            <v>0</v>
          </cell>
          <cell r="Q295">
            <v>0</v>
          </cell>
          <cell r="R295">
            <v>0</v>
          </cell>
          <cell r="S295">
            <v>0</v>
          </cell>
          <cell r="T295">
            <v>0</v>
          </cell>
          <cell r="U295">
            <v>0</v>
          </cell>
          <cell r="V295">
            <v>0</v>
          </cell>
          <cell r="W295">
            <v>7</v>
          </cell>
          <cell r="X295">
            <v>226394</v>
          </cell>
          <cell r="Y295">
            <v>7</v>
          </cell>
          <cell r="Z295">
            <v>226394</v>
          </cell>
          <cell r="AA295">
            <v>7</v>
          </cell>
        </row>
        <row r="296">
          <cell r="B296">
            <v>210034777</v>
          </cell>
          <cell r="C296" t="str">
            <v>Кран шаровой КШ Ду80 Ру10 11нж16нж</v>
          </cell>
          <cell r="D296" t="str">
            <v>КМП</v>
          </cell>
          <cell r="E296">
            <v>97190</v>
          </cell>
          <cell r="F296">
            <v>1</v>
          </cell>
          <cell r="G296">
            <v>0</v>
          </cell>
          <cell r="H296">
            <v>0</v>
          </cell>
          <cell r="I296">
            <v>0</v>
          </cell>
          <cell r="J296">
            <v>0</v>
          </cell>
          <cell r="K296">
            <v>-1</v>
          </cell>
          <cell r="L296">
            <v>0</v>
          </cell>
          <cell r="M296">
            <v>97190</v>
          </cell>
          <cell r="N296">
            <v>97190</v>
          </cell>
          <cell r="O296">
            <v>97190</v>
          </cell>
          <cell r="P296">
            <v>0</v>
          </cell>
          <cell r="Q296">
            <v>0</v>
          </cell>
          <cell r="R296">
            <v>0</v>
          </cell>
          <cell r="S296">
            <v>0</v>
          </cell>
          <cell r="T296">
            <v>0</v>
          </cell>
          <cell r="U296">
            <v>0</v>
          </cell>
          <cell r="V296">
            <v>0</v>
          </cell>
          <cell r="W296">
            <v>1</v>
          </cell>
          <cell r="X296">
            <v>97190</v>
          </cell>
          <cell r="Y296">
            <v>1</v>
          </cell>
          <cell r="Z296">
            <v>97190</v>
          </cell>
          <cell r="AA296">
            <v>1</v>
          </cell>
        </row>
        <row r="297">
          <cell r="B297">
            <v>210034778</v>
          </cell>
          <cell r="C297" t="str">
            <v>Кран шаровой КШ Ду100 Ру10 11нж16нж</v>
          </cell>
          <cell r="D297" t="str">
            <v>КМП</v>
          </cell>
          <cell r="E297">
            <v>1042267.86</v>
          </cell>
          <cell r="F297">
            <v>1</v>
          </cell>
          <cell r="G297">
            <v>1</v>
          </cell>
          <cell r="H297">
            <v>0</v>
          </cell>
          <cell r="I297">
            <v>0</v>
          </cell>
          <cell r="J297">
            <v>0</v>
          </cell>
          <cell r="K297">
            <v>0</v>
          </cell>
          <cell r="L297">
            <v>0</v>
          </cell>
          <cell r="M297">
            <v>1042267.86</v>
          </cell>
          <cell r="N297">
            <v>199000</v>
          </cell>
          <cell r="O297">
            <v>199000</v>
          </cell>
          <cell r="P297">
            <v>0</v>
          </cell>
          <cell r="Q297">
            <v>0</v>
          </cell>
          <cell r="R297">
            <v>0</v>
          </cell>
          <cell r="S297">
            <v>199000</v>
          </cell>
          <cell r="T297">
            <v>0</v>
          </cell>
          <cell r="U297">
            <v>1</v>
          </cell>
          <cell r="V297">
            <v>199000</v>
          </cell>
          <cell r="W297">
            <v>0</v>
          </cell>
          <cell r="X297">
            <v>0</v>
          </cell>
          <cell r="Y297">
            <v>1</v>
          </cell>
          <cell r="Z297">
            <v>199000</v>
          </cell>
          <cell r="AA297">
            <v>0</v>
          </cell>
        </row>
        <row r="298">
          <cell r="B298">
            <v>210034779</v>
          </cell>
          <cell r="C298" t="str">
            <v>Кран шаровой КШ Ду50 Ру16 11нж16нж</v>
          </cell>
          <cell r="D298" t="str">
            <v>КМП</v>
          </cell>
          <cell r="E298">
            <v>43036</v>
          </cell>
          <cell r="F298">
            <v>4</v>
          </cell>
          <cell r="G298">
            <v>0</v>
          </cell>
          <cell r="H298">
            <v>0</v>
          </cell>
          <cell r="I298">
            <v>0</v>
          </cell>
          <cell r="J298">
            <v>0</v>
          </cell>
          <cell r="K298">
            <v>-4</v>
          </cell>
          <cell r="L298">
            <v>0</v>
          </cell>
          <cell r="M298">
            <v>172144</v>
          </cell>
          <cell r="N298">
            <v>172144</v>
          </cell>
          <cell r="O298">
            <v>172144</v>
          </cell>
          <cell r="P298">
            <v>0</v>
          </cell>
          <cell r="Q298">
            <v>0</v>
          </cell>
          <cell r="R298">
            <v>0</v>
          </cell>
          <cell r="S298">
            <v>0</v>
          </cell>
          <cell r="T298">
            <v>0</v>
          </cell>
          <cell r="U298">
            <v>0</v>
          </cell>
          <cell r="V298">
            <v>0</v>
          </cell>
          <cell r="W298">
            <v>4</v>
          </cell>
          <cell r="X298">
            <v>172144</v>
          </cell>
          <cell r="Y298">
            <v>4</v>
          </cell>
          <cell r="Z298">
            <v>172144</v>
          </cell>
          <cell r="AA298">
            <v>4</v>
          </cell>
        </row>
        <row r="299">
          <cell r="B299">
            <v>210034780</v>
          </cell>
          <cell r="C299" t="str">
            <v>Кран шаровой КШ Ду50 Ру10 11нж16нж</v>
          </cell>
          <cell r="D299" t="str">
            <v>КМП</v>
          </cell>
          <cell r="E299">
            <v>182298</v>
          </cell>
          <cell r="F299">
            <v>3</v>
          </cell>
          <cell r="G299">
            <v>3</v>
          </cell>
          <cell r="H299">
            <v>0</v>
          </cell>
          <cell r="I299">
            <v>0</v>
          </cell>
          <cell r="J299">
            <v>0</v>
          </cell>
          <cell r="K299">
            <v>0</v>
          </cell>
          <cell r="L299">
            <v>0</v>
          </cell>
          <cell r="M299">
            <v>546894</v>
          </cell>
          <cell r="N299">
            <v>308700</v>
          </cell>
          <cell r="O299">
            <v>308700</v>
          </cell>
          <cell r="P299">
            <v>0</v>
          </cell>
          <cell r="Q299">
            <v>0</v>
          </cell>
          <cell r="R299">
            <v>0</v>
          </cell>
          <cell r="S299">
            <v>308700</v>
          </cell>
          <cell r="T299">
            <v>0</v>
          </cell>
          <cell r="U299">
            <v>3</v>
          </cell>
          <cell r="V299">
            <v>308700</v>
          </cell>
          <cell r="W299">
            <v>0</v>
          </cell>
          <cell r="X299">
            <v>0</v>
          </cell>
          <cell r="Y299">
            <v>3</v>
          </cell>
          <cell r="Z299">
            <v>308700</v>
          </cell>
          <cell r="AA299">
            <v>0</v>
          </cell>
        </row>
        <row r="300">
          <cell r="B300">
            <v>210034781</v>
          </cell>
          <cell r="C300" t="str">
            <v>Кран шаровой КШ Ду80 Ру16 11нж16нж</v>
          </cell>
          <cell r="D300" t="str">
            <v>КМП</v>
          </cell>
          <cell r="E300">
            <v>63229</v>
          </cell>
          <cell r="F300">
            <v>2</v>
          </cell>
          <cell r="G300">
            <v>0</v>
          </cell>
          <cell r="H300">
            <v>0</v>
          </cell>
          <cell r="I300">
            <v>0</v>
          </cell>
          <cell r="J300">
            <v>0</v>
          </cell>
          <cell r="K300">
            <v>-2</v>
          </cell>
          <cell r="L300">
            <v>1</v>
          </cell>
          <cell r="M300">
            <v>126458</v>
          </cell>
          <cell r="N300">
            <v>126458</v>
          </cell>
          <cell r="O300">
            <v>126458</v>
          </cell>
          <cell r="P300">
            <v>0</v>
          </cell>
          <cell r="Q300">
            <v>0</v>
          </cell>
          <cell r="R300">
            <v>0</v>
          </cell>
          <cell r="S300">
            <v>0</v>
          </cell>
          <cell r="T300">
            <v>0</v>
          </cell>
          <cell r="U300">
            <v>0</v>
          </cell>
          <cell r="V300">
            <v>0</v>
          </cell>
          <cell r="W300">
            <v>2</v>
          </cell>
          <cell r="X300">
            <v>126458</v>
          </cell>
          <cell r="Y300">
            <v>2</v>
          </cell>
          <cell r="Z300">
            <v>126458</v>
          </cell>
          <cell r="AA300">
            <v>2</v>
          </cell>
        </row>
        <row r="301">
          <cell r="B301">
            <v>210034782</v>
          </cell>
          <cell r="C301" t="str">
            <v>Кран шаровой КШ Ду100 Ру16 11нж16нж</v>
          </cell>
          <cell r="D301" t="str">
            <v>КМП</v>
          </cell>
          <cell r="E301">
            <v>477422.32</v>
          </cell>
          <cell r="F301">
            <v>2</v>
          </cell>
          <cell r="G301">
            <v>1</v>
          </cell>
          <cell r="H301">
            <v>0</v>
          </cell>
          <cell r="I301">
            <v>0</v>
          </cell>
          <cell r="J301">
            <v>0</v>
          </cell>
          <cell r="K301">
            <v>-1</v>
          </cell>
          <cell r="L301">
            <v>1</v>
          </cell>
          <cell r="M301">
            <v>954844.64</v>
          </cell>
          <cell r="N301">
            <v>719422.32</v>
          </cell>
          <cell r="O301">
            <v>719422.32</v>
          </cell>
          <cell r="P301">
            <v>0</v>
          </cell>
          <cell r="Q301">
            <v>0</v>
          </cell>
          <cell r="R301">
            <v>0</v>
          </cell>
          <cell r="S301">
            <v>242000</v>
          </cell>
          <cell r="T301">
            <v>0</v>
          </cell>
          <cell r="U301">
            <v>1</v>
          </cell>
          <cell r="V301">
            <v>242000</v>
          </cell>
          <cell r="W301">
            <v>1</v>
          </cell>
          <cell r="X301">
            <v>477422.32</v>
          </cell>
          <cell r="Y301">
            <v>2</v>
          </cell>
          <cell r="Z301">
            <v>719422.32</v>
          </cell>
          <cell r="AA301">
            <v>1</v>
          </cell>
        </row>
        <row r="302">
          <cell r="B302">
            <v>210034783</v>
          </cell>
          <cell r="C302" t="str">
            <v>Клапан обр пов Ду80 Ру16 с КОФ</v>
          </cell>
          <cell r="D302" t="str">
            <v>КМП</v>
          </cell>
          <cell r="E302">
            <v>313393</v>
          </cell>
          <cell r="F302">
            <v>1</v>
          </cell>
          <cell r="G302">
            <v>1</v>
          </cell>
          <cell r="H302">
            <v>0</v>
          </cell>
          <cell r="I302">
            <v>0</v>
          </cell>
          <cell r="J302">
            <v>0</v>
          </cell>
          <cell r="K302">
            <v>0</v>
          </cell>
          <cell r="L302">
            <v>0</v>
          </cell>
          <cell r="M302">
            <v>313393</v>
          </cell>
          <cell r="N302">
            <v>310259.07</v>
          </cell>
          <cell r="O302">
            <v>310259.07</v>
          </cell>
          <cell r="P302">
            <v>0</v>
          </cell>
          <cell r="Q302">
            <v>0</v>
          </cell>
          <cell r="R302">
            <v>0</v>
          </cell>
          <cell r="S302">
            <v>310259.07</v>
          </cell>
          <cell r="T302">
            <v>0</v>
          </cell>
          <cell r="U302">
            <v>1</v>
          </cell>
          <cell r="V302">
            <v>310259.07</v>
          </cell>
          <cell r="W302">
            <v>0</v>
          </cell>
          <cell r="X302">
            <v>0</v>
          </cell>
          <cell r="Y302">
            <v>1</v>
          </cell>
          <cell r="Z302">
            <v>310259.07</v>
          </cell>
          <cell r="AA302">
            <v>0</v>
          </cell>
        </row>
        <row r="303">
          <cell r="B303">
            <v>210034784</v>
          </cell>
          <cell r="C303" t="str">
            <v>Клапан (вентиль) ДУ50 Ру10</v>
          </cell>
          <cell r="D303" t="str">
            <v>ШТ</v>
          </cell>
          <cell r="E303">
            <v>142462</v>
          </cell>
          <cell r="F303">
            <v>3</v>
          </cell>
          <cell r="G303">
            <v>3</v>
          </cell>
          <cell r="H303">
            <v>0</v>
          </cell>
          <cell r="I303">
            <v>0</v>
          </cell>
          <cell r="J303">
            <v>0</v>
          </cell>
          <cell r="K303">
            <v>0</v>
          </cell>
          <cell r="L303">
            <v>0</v>
          </cell>
          <cell r="M303">
            <v>427386</v>
          </cell>
          <cell r="N303">
            <v>427386</v>
          </cell>
          <cell r="O303">
            <v>427386</v>
          </cell>
          <cell r="P303">
            <v>0</v>
          </cell>
          <cell r="Q303">
            <v>0</v>
          </cell>
          <cell r="R303">
            <v>0</v>
          </cell>
          <cell r="S303">
            <v>427386</v>
          </cell>
          <cell r="T303">
            <v>0</v>
          </cell>
          <cell r="U303">
            <v>3</v>
          </cell>
          <cell r="V303">
            <v>427386</v>
          </cell>
          <cell r="W303">
            <v>0</v>
          </cell>
          <cell r="X303">
            <v>0</v>
          </cell>
          <cell r="Y303">
            <v>3</v>
          </cell>
          <cell r="Z303">
            <v>427386</v>
          </cell>
          <cell r="AA303">
            <v>0</v>
          </cell>
        </row>
        <row r="304">
          <cell r="B304">
            <v>210034785</v>
          </cell>
          <cell r="C304" t="str">
            <v>Тройник стальной 2-108х8-57х6-12ГФ</v>
          </cell>
          <cell r="D304" t="str">
            <v>ШТ</v>
          </cell>
          <cell r="E304">
            <v>8587</v>
          </cell>
          <cell r="F304">
            <v>2</v>
          </cell>
          <cell r="G304">
            <v>0</v>
          </cell>
          <cell r="H304">
            <v>0</v>
          </cell>
          <cell r="I304">
            <v>0</v>
          </cell>
          <cell r="J304">
            <v>0</v>
          </cell>
          <cell r="K304">
            <v>-2</v>
          </cell>
          <cell r="L304">
            <v>0</v>
          </cell>
          <cell r="M304">
            <v>17174</v>
          </cell>
          <cell r="N304">
            <v>17174</v>
          </cell>
          <cell r="O304">
            <v>17174</v>
          </cell>
          <cell r="P304">
            <v>0</v>
          </cell>
          <cell r="Q304">
            <v>0</v>
          </cell>
          <cell r="R304">
            <v>0</v>
          </cell>
          <cell r="S304">
            <v>0</v>
          </cell>
          <cell r="T304">
            <v>0</v>
          </cell>
          <cell r="U304">
            <v>0</v>
          </cell>
          <cell r="V304">
            <v>0</v>
          </cell>
          <cell r="W304">
            <v>2</v>
          </cell>
          <cell r="X304">
            <v>17174</v>
          </cell>
          <cell r="Y304">
            <v>2</v>
          </cell>
          <cell r="Z304">
            <v>17174</v>
          </cell>
          <cell r="AA304">
            <v>2</v>
          </cell>
        </row>
        <row r="305">
          <cell r="B305">
            <v>210034786</v>
          </cell>
          <cell r="C305" t="str">
            <v>Тройник стальной 2-219х8-57х6-12ГФ</v>
          </cell>
          <cell r="D305" t="str">
            <v>ШТ</v>
          </cell>
          <cell r="E305">
            <v>55590</v>
          </cell>
          <cell r="F305">
            <v>1</v>
          </cell>
          <cell r="G305">
            <v>0</v>
          </cell>
          <cell r="H305">
            <v>0</v>
          </cell>
          <cell r="I305">
            <v>0</v>
          </cell>
          <cell r="J305">
            <v>0</v>
          </cell>
          <cell r="K305">
            <v>-1</v>
          </cell>
          <cell r="L305">
            <v>0</v>
          </cell>
          <cell r="M305">
            <v>55590</v>
          </cell>
          <cell r="N305">
            <v>55590</v>
          </cell>
          <cell r="O305">
            <v>55590</v>
          </cell>
          <cell r="P305">
            <v>0</v>
          </cell>
          <cell r="Q305">
            <v>0</v>
          </cell>
          <cell r="R305">
            <v>0</v>
          </cell>
          <cell r="S305">
            <v>0</v>
          </cell>
          <cell r="T305">
            <v>0</v>
          </cell>
          <cell r="U305">
            <v>0</v>
          </cell>
          <cell r="V305">
            <v>0</v>
          </cell>
          <cell r="W305">
            <v>1</v>
          </cell>
          <cell r="X305">
            <v>55590</v>
          </cell>
          <cell r="Y305">
            <v>1</v>
          </cell>
          <cell r="Z305">
            <v>55590</v>
          </cell>
          <cell r="AA305">
            <v>1</v>
          </cell>
        </row>
        <row r="306">
          <cell r="B306">
            <v>210034787</v>
          </cell>
          <cell r="C306" t="str">
            <v>Шпилька АМ16-6gх80.38.35 с гайками</v>
          </cell>
          <cell r="D306" t="str">
            <v>КМП</v>
          </cell>
          <cell r="E306">
            <v>411</v>
          </cell>
          <cell r="F306">
            <v>60</v>
          </cell>
          <cell r="G306">
            <v>0</v>
          </cell>
          <cell r="H306">
            <v>0</v>
          </cell>
          <cell r="I306">
            <v>0</v>
          </cell>
          <cell r="J306">
            <v>0</v>
          </cell>
          <cell r="K306">
            <v>-60</v>
          </cell>
          <cell r="L306">
            <v>0</v>
          </cell>
          <cell r="M306">
            <v>24660</v>
          </cell>
          <cell r="N306">
            <v>24660</v>
          </cell>
          <cell r="O306">
            <v>24660</v>
          </cell>
          <cell r="P306">
            <v>0</v>
          </cell>
          <cell r="Q306">
            <v>0</v>
          </cell>
          <cell r="R306">
            <v>0</v>
          </cell>
          <cell r="S306">
            <v>0</v>
          </cell>
          <cell r="T306">
            <v>0</v>
          </cell>
          <cell r="U306">
            <v>0</v>
          </cell>
          <cell r="V306">
            <v>0</v>
          </cell>
          <cell r="W306">
            <v>60</v>
          </cell>
          <cell r="X306">
            <v>24660</v>
          </cell>
          <cell r="Y306">
            <v>60</v>
          </cell>
          <cell r="Z306">
            <v>24660</v>
          </cell>
          <cell r="AA306">
            <v>60</v>
          </cell>
        </row>
        <row r="307">
          <cell r="B307">
            <v>210034788</v>
          </cell>
          <cell r="C307" t="str">
            <v>Шпилька АМ18-6gх90.38.35 с гайками</v>
          </cell>
          <cell r="D307" t="str">
            <v>КМП</v>
          </cell>
          <cell r="E307">
            <v>558</v>
          </cell>
          <cell r="F307">
            <v>50</v>
          </cell>
          <cell r="G307">
            <v>0</v>
          </cell>
          <cell r="H307">
            <v>0</v>
          </cell>
          <cell r="I307">
            <v>0</v>
          </cell>
          <cell r="J307">
            <v>0</v>
          </cell>
          <cell r="K307">
            <v>-50</v>
          </cell>
          <cell r="L307">
            <v>0</v>
          </cell>
          <cell r="M307">
            <v>27900</v>
          </cell>
          <cell r="N307">
            <v>27900</v>
          </cell>
          <cell r="O307">
            <v>27900</v>
          </cell>
          <cell r="P307">
            <v>0</v>
          </cell>
          <cell r="Q307">
            <v>0</v>
          </cell>
          <cell r="R307">
            <v>0</v>
          </cell>
          <cell r="S307">
            <v>0</v>
          </cell>
          <cell r="T307">
            <v>0</v>
          </cell>
          <cell r="U307">
            <v>0</v>
          </cell>
          <cell r="V307">
            <v>0</v>
          </cell>
          <cell r="W307">
            <v>50</v>
          </cell>
          <cell r="X307">
            <v>27900</v>
          </cell>
          <cell r="Y307">
            <v>50</v>
          </cell>
          <cell r="Z307">
            <v>27900</v>
          </cell>
          <cell r="AA307">
            <v>50</v>
          </cell>
        </row>
        <row r="308">
          <cell r="B308">
            <v>210034855</v>
          </cell>
          <cell r="C308" t="str">
            <v>Щипцы для чашек 250мм 18/10</v>
          </cell>
          <cell r="D308" t="str">
            <v>ШТ</v>
          </cell>
          <cell r="E308">
            <v>12559.75</v>
          </cell>
          <cell r="F308">
            <v>8</v>
          </cell>
          <cell r="G308">
            <v>0</v>
          </cell>
          <cell r="H308">
            <v>0</v>
          </cell>
          <cell r="I308">
            <v>0</v>
          </cell>
          <cell r="J308">
            <v>0</v>
          </cell>
          <cell r="K308">
            <v>-8</v>
          </cell>
          <cell r="L308">
            <v>0</v>
          </cell>
          <cell r="M308">
            <v>100478</v>
          </cell>
          <cell r="N308">
            <v>100478</v>
          </cell>
          <cell r="O308">
            <v>100478</v>
          </cell>
          <cell r="P308">
            <v>0</v>
          </cell>
          <cell r="Q308">
            <v>0</v>
          </cell>
          <cell r="R308">
            <v>0</v>
          </cell>
          <cell r="S308">
            <v>0</v>
          </cell>
          <cell r="T308">
            <v>0</v>
          </cell>
          <cell r="U308">
            <v>0</v>
          </cell>
          <cell r="V308">
            <v>0</v>
          </cell>
          <cell r="W308">
            <v>8</v>
          </cell>
          <cell r="X308">
            <v>100478</v>
          </cell>
          <cell r="Y308">
            <v>8</v>
          </cell>
          <cell r="Z308">
            <v>100478</v>
          </cell>
          <cell r="AA308">
            <v>8</v>
          </cell>
        </row>
        <row r="309">
          <cell r="B309">
            <v>210034856</v>
          </cell>
          <cell r="C309" t="str">
            <v>Колба мерная 2а-100-1</v>
          </cell>
          <cell r="D309" t="str">
            <v>ШТ</v>
          </cell>
          <cell r="E309">
            <v>6210.25</v>
          </cell>
          <cell r="F309">
            <v>20</v>
          </cell>
          <cell r="G309">
            <v>0</v>
          </cell>
          <cell r="H309">
            <v>0</v>
          </cell>
          <cell r="I309">
            <v>0</v>
          </cell>
          <cell r="J309">
            <v>0</v>
          </cell>
          <cell r="K309">
            <v>-20</v>
          </cell>
          <cell r="L309">
            <v>0</v>
          </cell>
          <cell r="M309">
            <v>124205</v>
          </cell>
          <cell r="N309">
            <v>124205</v>
          </cell>
          <cell r="O309">
            <v>124205</v>
          </cell>
          <cell r="P309">
            <v>0</v>
          </cell>
          <cell r="Q309">
            <v>0</v>
          </cell>
          <cell r="R309">
            <v>0</v>
          </cell>
          <cell r="S309">
            <v>0</v>
          </cell>
          <cell r="T309">
            <v>0</v>
          </cell>
          <cell r="U309">
            <v>0</v>
          </cell>
          <cell r="V309">
            <v>0</v>
          </cell>
          <cell r="W309">
            <v>20</v>
          </cell>
          <cell r="X309">
            <v>124205</v>
          </cell>
          <cell r="Y309">
            <v>20</v>
          </cell>
          <cell r="Z309">
            <v>124205</v>
          </cell>
          <cell r="AA309">
            <v>20</v>
          </cell>
        </row>
        <row r="310">
          <cell r="B310">
            <v>210034857</v>
          </cell>
          <cell r="C310" t="str">
            <v>Ложка фарфоровая 2</v>
          </cell>
          <cell r="D310" t="str">
            <v>ШТ</v>
          </cell>
          <cell r="E310">
            <v>2498.5</v>
          </cell>
          <cell r="F310">
            <v>10</v>
          </cell>
          <cell r="G310">
            <v>0</v>
          </cell>
          <cell r="H310">
            <v>0</v>
          </cell>
          <cell r="I310">
            <v>0</v>
          </cell>
          <cell r="J310">
            <v>0</v>
          </cell>
          <cell r="K310">
            <v>-10</v>
          </cell>
          <cell r="L310">
            <v>0</v>
          </cell>
          <cell r="M310">
            <v>24985</v>
          </cell>
          <cell r="N310">
            <v>24985</v>
          </cell>
          <cell r="O310">
            <v>24985</v>
          </cell>
          <cell r="P310">
            <v>0</v>
          </cell>
          <cell r="Q310">
            <v>0</v>
          </cell>
          <cell r="R310">
            <v>0</v>
          </cell>
          <cell r="S310">
            <v>0</v>
          </cell>
          <cell r="T310">
            <v>0</v>
          </cell>
          <cell r="U310">
            <v>0</v>
          </cell>
          <cell r="V310">
            <v>0</v>
          </cell>
          <cell r="W310">
            <v>10</v>
          </cell>
          <cell r="X310">
            <v>24985</v>
          </cell>
          <cell r="Y310">
            <v>10</v>
          </cell>
          <cell r="Z310">
            <v>24985</v>
          </cell>
          <cell r="AA310">
            <v>10</v>
          </cell>
        </row>
        <row r="311">
          <cell r="B311">
            <v>210034858</v>
          </cell>
          <cell r="C311" t="str">
            <v>Реактив натрий азотнокислый х.ч.</v>
          </cell>
          <cell r="D311" t="str">
            <v>КГ</v>
          </cell>
          <cell r="E311">
            <v>1834.5</v>
          </cell>
          <cell r="F311">
            <v>1</v>
          </cell>
          <cell r="G311">
            <v>0</v>
          </cell>
          <cell r="H311">
            <v>0</v>
          </cell>
          <cell r="I311">
            <v>0</v>
          </cell>
          <cell r="J311">
            <v>0</v>
          </cell>
          <cell r="K311">
            <v>-1</v>
          </cell>
          <cell r="L311">
            <v>0</v>
          </cell>
          <cell r="M311">
            <v>1834.5</v>
          </cell>
          <cell r="N311">
            <v>1834.5</v>
          </cell>
          <cell r="O311">
            <v>1834.5</v>
          </cell>
          <cell r="P311">
            <v>0</v>
          </cell>
          <cell r="Q311">
            <v>0</v>
          </cell>
          <cell r="R311">
            <v>0</v>
          </cell>
          <cell r="S311">
            <v>0</v>
          </cell>
          <cell r="T311">
            <v>0</v>
          </cell>
          <cell r="U311">
            <v>0</v>
          </cell>
          <cell r="V311">
            <v>0</v>
          </cell>
          <cell r="W311">
            <v>1</v>
          </cell>
          <cell r="X311">
            <v>1834.5</v>
          </cell>
          <cell r="Y311">
            <v>1</v>
          </cell>
          <cell r="Z311">
            <v>1834.5</v>
          </cell>
          <cell r="AA311">
            <v>1</v>
          </cell>
        </row>
        <row r="312">
          <cell r="B312">
            <v>210034859</v>
          </cell>
          <cell r="C312" t="str">
            <v>ГСО ПГС №8530-2004 C2H5SH-36</v>
          </cell>
          <cell r="D312" t="str">
            <v>БАЛ</v>
          </cell>
          <cell r="E312">
            <v>449000</v>
          </cell>
          <cell r="F312">
            <v>1</v>
          </cell>
          <cell r="G312">
            <v>0</v>
          </cell>
          <cell r="H312">
            <v>0</v>
          </cell>
          <cell r="I312">
            <v>0</v>
          </cell>
          <cell r="J312">
            <v>0</v>
          </cell>
          <cell r="K312">
            <v>-1</v>
          </cell>
          <cell r="L312">
            <v>0</v>
          </cell>
          <cell r="M312">
            <v>449000</v>
          </cell>
          <cell r="N312">
            <v>449000</v>
          </cell>
          <cell r="O312">
            <v>449000</v>
          </cell>
          <cell r="P312">
            <v>0</v>
          </cell>
          <cell r="Q312">
            <v>0</v>
          </cell>
          <cell r="R312">
            <v>0</v>
          </cell>
          <cell r="S312">
            <v>0</v>
          </cell>
          <cell r="T312">
            <v>0</v>
          </cell>
          <cell r="U312">
            <v>0</v>
          </cell>
          <cell r="V312">
            <v>0</v>
          </cell>
          <cell r="W312">
            <v>1</v>
          </cell>
          <cell r="X312">
            <v>449000</v>
          </cell>
          <cell r="Y312">
            <v>1</v>
          </cell>
          <cell r="Z312">
            <v>449000</v>
          </cell>
          <cell r="AA312">
            <v>1</v>
          </cell>
        </row>
        <row r="313">
          <cell r="B313">
            <v>210034860</v>
          </cell>
          <cell r="C313" t="str">
            <v>Тигель Н-80</v>
          </cell>
          <cell r="D313" t="str">
            <v>ШТ</v>
          </cell>
          <cell r="E313">
            <v>13741.73</v>
          </cell>
          <cell r="F313">
            <v>20</v>
          </cell>
          <cell r="G313">
            <v>0</v>
          </cell>
          <cell r="H313">
            <v>0</v>
          </cell>
          <cell r="I313">
            <v>0</v>
          </cell>
          <cell r="J313">
            <v>0</v>
          </cell>
          <cell r="K313">
            <v>-20</v>
          </cell>
          <cell r="L313">
            <v>0</v>
          </cell>
          <cell r="M313">
            <v>274834.59999999998</v>
          </cell>
          <cell r="N313">
            <v>274834.59999999998</v>
          </cell>
          <cell r="O313">
            <v>274834.59999999998</v>
          </cell>
          <cell r="P313">
            <v>0</v>
          </cell>
          <cell r="Q313">
            <v>0</v>
          </cell>
          <cell r="R313">
            <v>0</v>
          </cell>
          <cell r="S313">
            <v>0</v>
          </cell>
          <cell r="T313">
            <v>0</v>
          </cell>
          <cell r="U313">
            <v>0</v>
          </cell>
          <cell r="V313">
            <v>0</v>
          </cell>
          <cell r="W313">
            <v>20</v>
          </cell>
          <cell r="X313">
            <v>274834.59999999998</v>
          </cell>
          <cell r="Y313">
            <v>20</v>
          </cell>
          <cell r="Z313">
            <v>274834.59999999998</v>
          </cell>
          <cell r="AA313">
            <v>20</v>
          </cell>
        </row>
        <row r="314">
          <cell r="B314">
            <v>210034861</v>
          </cell>
          <cell r="C314" t="str">
            <v>ГСО ПГС №8530-2004 C2H5SH-104</v>
          </cell>
          <cell r="D314" t="str">
            <v>БАЛ</v>
          </cell>
          <cell r="E314">
            <v>449000</v>
          </cell>
          <cell r="F314">
            <v>1</v>
          </cell>
          <cell r="G314">
            <v>0</v>
          </cell>
          <cell r="H314">
            <v>0</v>
          </cell>
          <cell r="I314">
            <v>0</v>
          </cell>
          <cell r="J314">
            <v>0</v>
          </cell>
          <cell r="K314">
            <v>-1</v>
          </cell>
          <cell r="L314">
            <v>0</v>
          </cell>
          <cell r="M314">
            <v>449000</v>
          </cell>
          <cell r="N314">
            <v>449000</v>
          </cell>
          <cell r="O314">
            <v>449000</v>
          </cell>
          <cell r="P314">
            <v>0</v>
          </cell>
          <cell r="Q314">
            <v>0</v>
          </cell>
          <cell r="R314">
            <v>0</v>
          </cell>
          <cell r="S314">
            <v>0</v>
          </cell>
          <cell r="T314">
            <v>0</v>
          </cell>
          <cell r="U314">
            <v>0</v>
          </cell>
          <cell r="V314">
            <v>0</v>
          </cell>
          <cell r="W314">
            <v>1</v>
          </cell>
          <cell r="X314">
            <v>449000</v>
          </cell>
          <cell r="Y314">
            <v>1</v>
          </cell>
          <cell r="Z314">
            <v>449000</v>
          </cell>
          <cell r="AA314">
            <v>1</v>
          </cell>
        </row>
        <row r="315">
          <cell r="B315">
            <v>210034862</v>
          </cell>
          <cell r="C315" t="str">
            <v>ГСО ИПГ 16 № 10362-2013</v>
          </cell>
          <cell r="D315" t="str">
            <v>БАЛ</v>
          </cell>
          <cell r="E315">
            <v>596930</v>
          </cell>
          <cell r="F315">
            <v>1</v>
          </cell>
          <cell r="G315">
            <v>0</v>
          </cell>
          <cell r="H315">
            <v>0</v>
          </cell>
          <cell r="I315">
            <v>0</v>
          </cell>
          <cell r="J315">
            <v>0</v>
          </cell>
          <cell r="K315">
            <v>-1</v>
          </cell>
          <cell r="L315">
            <v>0</v>
          </cell>
          <cell r="M315">
            <v>596930</v>
          </cell>
          <cell r="N315">
            <v>596930</v>
          </cell>
          <cell r="O315">
            <v>596930</v>
          </cell>
          <cell r="P315">
            <v>0</v>
          </cell>
          <cell r="Q315">
            <v>0</v>
          </cell>
          <cell r="R315">
            <v>0</v>
          </cell>
          <cell r="S315">
            <v>0</v>
          </cell>
          <cell r="T315">
            <v>0</v>
          </cell>
          <cell r="U315">
            <v>0</v>
          </cell>
          <cell r="V315">
            <v>0</v>
          </cell>
          <cell r="W315">
            <v>1</v>
          </cell>
          <cell r="X315">
            <v>596930</v>
          </cell>
          <cell r="Y315">
            <v>1</v>
          </cell>
          <cell r="Z315">
            <v>596930</v>
          </cell>
          <cell r="AA315">
            <v>1</v>
          </cell>
        </row>
        <row r="316">
          <cell r="B316">
            <v>210034882</v>
          </cell>
          <cell r="C316" t="str">
            <v>Трубка индикаторная на сероводород 2/b</v>
          </cell>
          <cell r="D316" t="str">
            <v>УПК</v>
          </cell>
          <cell r="E316">
            <v>4811.5</v>
          </cell>
          <cell r="F316">
            <v>10</v>
          </cell>
          <cell r="G316">
            <v>0</v>
          </cell>
          <cell r="H316">
            <v>0</v>
          </cell>
          <cell r="I316">
            <v>0</v>
          </cell>
          <cell r="J316">
            <v>0</v>
          </cell>
          <cell r="K316">
            <v>-10</v>
          </cell>
          <cell r="L316">
            <v>0</v>
          </cell>
          <cell r="M316">
            <v>48115</v>
          </cell>
          <cell r="N316">
            <v>48115</v>
          </cell>
          <cell r="O316">
            <v>48115</v>
          </cell>
          <cell r="P316">
            <v>0</v>
          </cell>
          <cell r="Q316">
            <v>0</v>
          </cell>
          <cell r="R316">
            <v>0</v>
          </cell>
          <cell r="S316">
            <v>0</v>
          </cell>
          <cell r="T316">
            <v>0</v>
          </cell>
          <cell r="U316">
            <v>0</v>
          </cell>
          <cell r="V316">
            <v>0</v>
          </cell>
          <cell r="W316">
            <v>10</v>
          </cell>
          <cell r="X316">
            <v>48115</v>
          </cell>
          <cell r="Y316">
            <v>10</v>
          </cell>
          <cell r="Z316">
            <v>48115</v>
          </cell>
          <cell r="AA316">
            <v>10</v>
          </cell>
        </row>
        <row r="317">
          <cell r="B317">
            <v>210034883</v>
          </cell>
          <cell r="C317" t="str">
            <v>Трубка индикаторная на меркаптаны 20/a</v>
          </cell>
          <cell r="D317" t="str">
            <v>УПК</v>
          </cell>
          <cell r="E317">
            <v>84210.5</v>
          </cell>
          <cell r="F317">
            <v>10</v>
          </cell>
          <cell r="G317">
            <v>0</v>
          </cell>
          <cell r="H317">
            <v>0</v>
          </cell>
          <cell r="I317">
            <v>0</v>
          </cell>
          <cell r="J317">
            <v>0</v>
          </cell>
          <cell r="K317">
            <v>-10</v>
          </cell>
          <cell r="L317">
            <v>0</v>
          </cell>
          <cell r="M317">
            <v>842105</v>
          </cell>
          <cell r="N317">
            <v>842105</v>
          </cell>
          <cell r="O317">
            <v>842105</v>
          </cell>
          <cell r="P317">
            <v>0</v>
          </cell>
          <cell r="Q317">
            <v>0</v>
          </cell>
          <cell r="R317">
            <v>0</v>
          </cell>
          <cell r="S317">
            <v>0</v>
          </cell>
          <cell r="T317">
            <v>0</v>
          </cell>
          <cell r="U317">
            <v>0</v>
          </cell>
          <cell r="V317">
            <v>0</v>
          </cell>
          <cell r="W317">
            <v>10</v>
          </cell>
          <cell r="X317">
            <v>842105</v>
          </cell>
          <cell r="Y317">
            <v>10</v>
          </cell>
          <cell r="Z317">
            <v>842105</v>
          </cell>
          <cell r="AA317">
            <v>10</v>
          </cell>
        </row>
        <row r="318">
          <cell r="B318">
            <v>210034884</v>
          </cell>
          <cell r="C318" t="str">
            <v>Трубка индикаторная на сероводород 100/a</v>
          </cell>
          <cell r="D318" t="str">
            <v>УПК</v>
          </cell>
          <cell r="E318">
            <v>54135</v>
          </cell>
          <cell r="F318">
            <v>10</v>
          </cell>
          <cell r="G318">
            <v>0</v>
          </cell>
          <cell r="H318">
            <v>0</v>
          </cell>
          <cell r="I318">
            <v>0</v>
          </cell>
          <cell r="J318">
            <v>0</v>
          </cell>
          <cell r="K318">
            <v>-10</v>
          </cell>
          <cell r="L318">
            <v>10</v>
          </cell>
          <cell r="M318">
            <v>541350</v>
          </cell>
          <cell r="N318">
            <v>541350</v>
          </cell>
          <cell r="O318">
            <v>541350</v>
          </cell>
          <cell r="P318">
            <v>0</v>
          </cell>
          <cell r="Q318">
            <v>0</v>
          </cell>
          <cell r="R318">
            <v>0</v>
          </cell>
          <cell r="S318">
            <v>0</v>
          </cell>
          <cell r="T318">
            <v>0</v>
          </cell>
          <cell r="U318">
            <v>0</v>
          </cell>
          <cell r="V318">
            <v>0</v>
          </cell>
          <cell r="W318">
            <v>10</v>
          </cell>
          <cell r="X318">
            <v>541350</v>
          </cell>
          <cell r="Y318">
            <v>10</v>
          </cell>
          <cell r="Z318">
            <v>541350</v>
          </cell>
          <cell r="AA318">
            <v>10</v>
          </cell>
        </row>
        <row r="319">
          <cell r="B319">
            <v>210034885</v>
          </cell>
          <cell r="C319" t="str">
            <v>Трубка индикаторная на меркаптаны 0,5/a</v>
          </cell>
          <cell r="D319" t="str">
            <v>УПК</v>
          </cell>
          <cell r="E319">
            <v>85413.5</v>
          </cell>
          <cell r="F319">
            <v>10</v>
          </cell>
          <cell r="G319">
            <v>0</v>
          </cell>
          <cell r="H319">
            <v>0</v>
          </cell>
          <cell r="I319">
            <v>0</v>
          </cell>
          <cell r="J319">
            <v>0</v>
          </cell>
          <cell r="K319">
            <v>-10</v>
          </cell>
          <cell r="L319">
            <v>0</v>
          </cell>
          <cell r="M319">
            <v>854135</v>
          </cell>
          <cell r="N319">
            <v>854135</v>
          </cell>
          <cell r="O319">
            <v>854135</v>
          </cell>
          <cell r="P319">
            <v>0</v>
          </cell>
          <cell r="Q319">
            <v>0</v>
          </cell>
          <cell r="R319">
            <v>0</v>
          </cell>
          <cell r="S319">
            <v>0</v>
          </cell>
          <cell r="T319">
            <v>0</v>
          </cell>
          <cell r="U319">
            <v>0</v>
          </cell>
          <cell r="V319">
            <v>0</v>
          </cell>
          <cell r="W319">
            <v>10</v>
          </cell>
          <cell r="X319">
            <v>854135</v>
          </cell>
          <cell r="Y319">
            <v>10</v>
          </cell>
          <cell r="Z319">
            <v>854135</v>
          </cell>
          <cell r="AA319">
            <v>10</v>
          </cell>
        </row>
        <row r="320">
          <cell r="B320">
            <v>210034886</v>
          </cell>
          <cell r="C320" t="str">
            <v>Трубка индикаторная на сероводород 2/a</v>
          </cell>
          <cell r="D320" t="str">
            <v>УПК</v>
          </cell>
          <cell r="E320">
            <v>52331</v>
          </cell>
          <cell r="F320">
            <v>10</v>
          </cell>
          <cell r="G320">
            <v>0</v>
          </cell>
          <cell r="H320">
            <v>0</v>
          </cell>
          <cell r="I320">
            <v>0</v>
          </cell>
          <cell r="J320">
            <v>0</v>
          </cell>
          <cell r="K320">
            <v>-10</v>
          </cell>
          <cell r="L320">
            <v>0</v>
          </cell>
          <cell r="M320">
            <v>523310</v>
          </cell>
          <cell r="N320">
            <v>523310</v>
          </cell>
          <cell r="O320">
            <v>523310</v>
          </cell>
          <cell r="P320">
            <v>0</v>
          </cell>
          <cell r="Q320">
            <v>0</v>
          </cell>
          <cell r="R320">
            <v>0</v>
          </cell>
          <cell r="S320">
            <v>0</v>
          </cell>
          <cell r="T320">
            <v>0</v>
          </cell>
          <cell r="U320">
            <v>0</v>
          </cell>
          <cell r="V320">
            <v>0</v>
          </cell>
          <cell r="W320">
            <v>10</v>
          </cell>
          <cell r="X320">
            <v>523310</v>
          </cell>
          <cell r="Y320">
            <v>10</v>
          </cell>
          <cell r="Z320">
            <v>523310</v>
          </cell>
          <cell r="AA320">
            <v>10</v>
          </cell>
        </row>
        <row r="321">
          <cell r="B321">
            <v>210034887</v>
          </cell>
          <cell r="C321" t="str">
            <v>Трубка индикаторная на углеводород 100/a</v>
          </cell>
          <cell r="D321" t="str">
            <v>УПК</v>
          </cell>
          <cell r="E321">
            <v>1200</v>
          </cell>
          <cell r="F321">
            <v>10</v>
          </cell>
          <cell r="G321">
            <v>0</v>
          </cell>
          <cell r="H321">
            <v>0</v>
          </cell>
          <cell r="I321">
            <v>0</v>
          </cell>
          <cell r="J321">
            <v>0</v>
          </cell>
          <cell r="K321">
            <v>-10</v>
          </cell>
          <cell r="L321">
            <v>0</v>
          </cell>
          <cell r="M321">
            <v>12000</v>
          </cell>
          <cell r="N321">
            <v>12000</v>
          </cell>
          <cell r="O321">
            <v>12000</v>
          </cell>
          <cell r="P321">
            <v>0</v>
          </cell>
          <cell r="Q321">
            <v>0</v>
          </cell>
          <cell r="R321">
            <v>0</v>
          </cell>
          <cell r="S321">
            <v>0</v>
          </cell>
          <cell r="T321">
            <v>0</v>
          </cell>
          <cell r="U321">
            <v>0</v>
          </cell>
          <cell r="V321">
            <v>0</v>
          </cell>
          <cell r="W321">
            <v>10</v>
          </cell>
          <cell r="X321">
            <v>12000</v>
          </cell>
          <cell r="Y321">
            <v>10</v>
          </cell>
          <cell r="Z321">
            <v>12000</v>
          </cell>
          <cell r="AA321">
            <v>10</v>
          </cell>
        </row>
        <row r="322">
          <cell r="B322">
            <v>210034888</v>
          </cell>
          <cell r="C322" t="str">
            <v>Колонка М ss316 2х30 Hayesep R 80/100меш</v>
          </cell>
          <cell r="D322" t="str">
            <v>ШТ</v>
          </cell>
          <cell r="E322">
            <v>234500</v>
          </cell>
          <cell r="F322">
            <v>2</v>
          </cell>
          <cell r="G322">
            <v>0</v>
          </cell>
          <cell r="H322">
            <v>0</v>
          </cell>
          <cell r="I322">
            <v>0</v>
          </cell>
          <cell r="J322">
            <v>0</v>
          </cell>
          <cell r="K322">
            <v>-2</v>
          </cell>
          <cell r="L322">
            <v>0</v>
          </cell>
          <cell r="M322">
            <v>469000</v>
          </cell>
          <cell r="N322">
            <v>469000</v>
          </cell>
          <cell r="O322">
            <v>469000</v>
          </cell>
          <cell r="P322">
            <v>0</v>
          </cell>
          <cell r="Q322">
            <v>0</v>
          </cell>
          <cell r="R322">
            <v>0</v>
          </cell>
          <cell r="S322">
            <v>0</v>
          </cell>
          <cell r="T322">
            <v>0</v>
          </cell>
          <cell r="U322">
            <v>0</v>
          </cell>
          <cell r="V322">
            <v>0</v>
          </cell>
          <cell r="W322">
            <v>2</v>
          </cell>
          <cell r="X322">
            <v>469000</v>
          </cell>
          <cell r="Y322">
            <v>2</v>
          </cell>
          <cell r="Z322">
            <v>469000</v>
          </cell>
          <cell r="AA322">
            <v>2</v>
          </cell>
        </row>
        <row r="323">
          <cell r="B323">
            <v>210034889</v>
          </cell>
          <cell r="C323" t="str">
            <v>Колонка М (тип 11) 3х20 NaX 60/80</v>
          </cell>
          <cell r="D323" t="str">
            <v>ШТ</v>
          </cell>
          <cell r="E323">
            <v>149700</v>
          </cell>
          <cell r="F323">
            <v>2</v>
          </cell>
          <cell r="G323">
            <v>0</v>
          </cell>
          <cell r="H323">
            <v>0</v>
          </cell>
          <cell r="I323">
            <v>0</v>
          </cell>
          <cell r="J323">
            <v>0</v>
          </cell>
          <cell r="K323">
            <v>-2</v>
          </cell>
          <cell r="L323">
            <v>0</v>
          </cell>
          <cell r="M323">
            <v>299400</v>
          </cell>
          <cell r="N323">
            <v>299400</v>
          </cell>
          <cell r="O323">
            <v>299400</v>
          </cell>
          <cell r="P323">
            <v>0</v>
          </cell>
          <cell r="Q323">
            <v>0</v>
          </cell>
          <cell r="R323">
            <v>0</v>
          </cell>
          <cell r="S323">
            <v>0</v>
          </cell>
          <cell r="T323">
            <v>0</v>
          </cell>
          <cell r="U323">
            <v>0</v>
          </cell>
          <cell r="V323">
            <v>0</v>
          </cell>
          <cell r="W323">
            <v>2</v>
          </cell>
          <cell r="X323">
            <v>299400</v>
          </cell>
          <cell r="Y323">
            <v>2</v>
          </cell>
          <cell r="Z323">
            <v>299400</v>
          </cell>
          <cell r="AA323">
            <v>2</v>
          </cell>
        </row>
        <row r="324">
          <cell r="B324">
            <v>210034890</v>
          </cell>
          <cell r="C324" t="str">
            <v>Колонка М ss316 2х30 NaX 60/80</v>
          </cell>
          <cell r="D324" t="str">
            <v>ШТ</v>
          </cell>
          <cell r="E324">
            <v>120000</v>
          </cell>
          <cell r="F324">
            <v>2</v>
          </cell>
          <cell r="G324">
            <v>0</v>
          </cell>
          <cell r="H324">
            <v>0</v>
          </cell>
          <cell r="I324">
            <v>0</v>
          </cell>
          <cell r="J324">
            <v>0</v>
          </cell>
          <cell r="K324">
            <v>-2</v>
          </cell>
          <cell r="L324">
            <v>0</v>
          </cell>
          <cell r="M324">
            <v>240000</v>
          </cell>
          <cell r="N324">
            <v>240000</v>
          </cell>
          <cell r="O324">
            <v>240000</v>
          </cell>
          <cell r="P324">
            <v>0</v>
          </cell>
          <cell r="Q324">
            <v>0</v>
          </cell>
          <cell r="R324">
            <v>0</v>
          </cell>
          <cell r="S324">
            <v>0</v>
          </cell>
          <cell r="T324">
            <v>0</v>
          </cell>
          <cell r="U324">
            <v>0</v>
          </cell>
          <cell r="V324">
            <v>0</v>
          </cell>
          <cell r="W324">
            <v>2</v>
          </cell>
          <cell r="X324">
            <v>240000</v>
          </cell>
          <cell r="Y324">
            <v>2</v>
          </cell>
          <cell r="Z324">
            <v>240000</v>
          </cell>
          <cell r="AA324">
            <v>2</v>
          </cell>
        </row>
        <row r="325">
          <cell r="B325">
            <v>210034891</v>
          </cell>
          <cell r="C325" t="str">
            <v>Фильтр ионитовый 6.112.004</v>
          </cell>
          <cell r="D325" t="str">
            <v>ШТ</v>
          </cell>
          <cell r="E325">
            <v>15010</v>
          </cell>
          <cell r="F325">
            <v>3</v>
          </cell>
          <cell r="G325">
            <v>0</v>
          </cell>
          <cell r="H325">
            <v>0</v>
          </cell>
          <cell r="I325">
            <v>0</v>
          </cell>
          <cell r="J325">
            <v>0</v>
          </cell>
          <cell r="K325">
            <v>-3</v>
          </cell>
          <cell r="L325">
            <v>0</v>
          </cell>
          <cell r="M325">
            <v>45030</v>
          </cell>
          <cell r="N325">
            <v>45030</v>
          </cell>
          <cell r="O325">
            <v>45030</v>
          </cell>
          <cell r="P325">
            <v>0</v>
          </cell>
          <cell r="Q325">
            <v>0</v>
          </cell>
          <cell r="R325">
            <v>0</v>
          </cell>
          <cell r="S325">
            <v>0</v>
          </cell>
          <cell r="T325">
            <v>0</v>
          </cell>
          <cell r="U325">
            <v>0</v>
          </cell>
          <cell r="V325">
            <v>0</v>
          </cell>
          <cell r="W325">
            <v>3</v>
          </cell>
          <cell r="X325">
            <v>45030</v>
          </cell>
          <cell r="Y325">
            <v>3</v>
          </cell>
          <cell r="Z325">
            <v>45030</v>
          </cell>
          <cell r="AA325">
            <v>3</v>
          </cell>
        </row>
        <row r="326">
          <cell r="B326">
            <v>210034892</v>
          </cell>
          <cell r="C326" t="str">
            <v>Детектор ДТП 214.2.840.005-01.00</v>
          </cell>
          <cell r="D326" t="str">
            <v>ШТ</v>
          </cell>
          <cell r="E326">
            <v>533999</v>
          </cell>
          <cell r="F326">
            <v>1</v>
          </cell>
          <cell r="G326">
            <v>0</v>
          </cell>
          <cell r="H326">
            <v>0</v>
          </cell>
          <cell r="I326">
            <v>0</v>
          </cell>
          <cell r="J326">
            <v>0</v>
          </cell>
          <cell r="K326">
            <v>-1</v>
          </cell>
          <cell r="L326">
            <v>0</v>
          </cell>
          <cell r="M326">
            <v>533999</v>
          </cell>
          <cell r="N326">
            <v>533999</v>
          </cell>
          <cell r="O326">
            <v>533999</v>
          </cell>
          <cell r="P326">
            <v>0</v>
          </cell>
          <cell r="Q326">
            <v>0</v>
          </cell>
          <cell r="R326">
            <v>0</v>
          </cell>
          <cell r="S326">
            <v>0</v>
          </cell>
          <cell r="T326">
            <v>0</v>
          </cell>
          <cell r="U326">
            <v>0</v>
          </cell>
          <cell r="V326">
            <v>0</v>
          </cell>
          <cell r="W326">
            <v>1</v>
          </cell>
          <cell r="X326">
            <v>533999</v>
          </cell>
          <cell r="Y326">
            <v>1</v>
          </cell>
          <cell r="Z326">
            <v>533999</v>
          </cell>
          <cell r="AA326">
            <v>1</v>
          </cell>
        </row>
        <row r="327">
          <cell r="B327">
            <v>210034893</v>
          </cell>
          <cell r="C327" t="str">
            <v>Детектор ПИД 214.2.840.042-01.00</v>
          </cell>
          <cell r="D327" t="str">
            <v>ШТ</v>
          </cell>
          <cell r="E327">
            <v>336900</v>
          </cell>
          <cell r="F327">
            <v>1</v>
          </cell>
          <cell r="G327">
            <v>0</v>
          </cell>
          <cell r="H327">
            <v>0</v>
          </cell>
          <cell r="I327">
            <v>0</v>
          </cell>
          <cell r="J327">
            <v>0</v>
          </cell>
          <cell r="K327">
            <v>-1</v>
          </cell>
          <cell r="L327">
            <v>0</v>
          </cell>
          <cell r="M327">
            <v>336900</v>
          </cell>
          <cell r="N327">
            <v>336900</v>
          </cell>
          <cell r="O327">
            <v>336900</v>
          </cell>
          <cell r="P327">
            <v>0</v>
          </cell>
          <cell r="Q327">
            <v>0</v>
          </cell>
          <cell r="R327">
            <v>0</v>
          </cell>
          <cell r="S327">
            <v>0</v>
          </cell>
          <cell r="T327">
            <v>0</v>
          </cell>
          <cell r="U327">
            <v>0</v>
          </cell>
          <cell r="V327">
            <v>0</v>
          </cell>
          <cell r="W327">
            <v>1</v>
          </cell>
          <cell r="X327">
            <v>336900</v>
          </cell>
          <cell r="Y327">
            <v>1</v>
          </cell>
          <cell r="Z327">
            <v>336900</v>
          </cell>
          <cell r="AA327">
            <v>1</v>
          </cell>
        </row>
        <row r="328">
          <cell r="B328">
            <v>210034894</v>
          </cell>
          <cell r="C328" t="str">
            <v>Насос ручной сильфонный 100мл</v>
          </cell>
          <cell r="D328" t="str">
            <v>ШТ</v>
          </cell>
          <cell r="E328">
            <v>45918.5</v>
          </cell>
          <cell r="F328">
            <v>1</v>
          </cell>
          <cell r="G328">
            <v>0</v>
          </cell>
          <cell r="H328">
            <v>0</v>
          </cell>
          <cell r="I328">
            <v>0</v>
          </cell>
          <cell r="J328">
            <v>0</v>
          </cell>
          <cell r="K328">
            <v>-1</v>
          </cell>
          <cell r="L328">
            <v>0</v>
          </cell>
          <cell r="M328">
            <v>45918.5</v>
          </cell>
          <cell r="N328">
            <v>45918.5</v>
          </cell>
          <cell r="O328">
            <v>45918.5</v>
          </cell>
          <cell r="P328">
            <v>0</v>
          </cell>
          <cell r="Q328">
            <v>0</v>
          </cell>
          <cell r="R328">
            <v>0</v>
          </cell>
          <cell r="S328">
            <v>0</v>
          </cell>
          <cell r="T328">
            <v>0</v>
          </cell>
          <cell r="U328">
            <v>0</v>
          </cell>
          <cell r="V328">
            <v>0</v>
          </cell>
          <cell r="W328">
            <v>1</v>
          </cell>
          <cell r="X328">
            <v>45918.5</v>
          </cell>
          <cell r="Y328">
            <v>1</v>
          </cell>
          <cell r="Z328">
            <v>45918.5</v>
          </cell>
          <cell r="AA328">
            <v>1</v>
          </cell>
        </row>
        <row r="329">
          <cell r="B329">
            <v>210034895</v>
          </cell>
          <cell r="C329" t="str">
            <v>Бутыль узкогорлый 25л, полиэтилен</v>
          </cell>
          <cell r="D329" t="str">
            <v>ШТ</v>
          </cell>
          <cell r="E329">
            <v>20996.98</v>
          </cell>
          <cell r="F329">
            <v>1</v>
          </cell>
          <cell r="G329">
            <v>0</v>
          </cell>
          <cell r="H329">
            <v>0</v>
          </cell>
          <cell r="I329">
            <v>0</v>
          </cell>
          <cell r="J329">
            <v>0</v>
          </cell>
          <cell r="K329">
            <v>-1</v>
          </cell>
          <cell r="L329">
            <v>0</v>
          </cell>
          <cell r="M329">
            <v>20996.98</v>
          </cell>
          <cell r="N329">
            <v>20996.98</v>
          </cell>
          <cell r="O329">
            <v>20996.98</v>
          </cell>
          <cell r="P329">
            <v>0</v>
          </cell>
          <cell r="Q329">
            <v>0</v>
          </cell>
          <cell r="R329">
            <v>0</v>
          </cell>
          <cell r="S329">
            <v>0</v>
          </cell>
          <cell r="T329">
            <v>0</v>
          </cell>
          <cell r="U329">
            <v>0</v>
          </cell>
          <cell r="V329">
            <v>0</v>
          </cell>
          <cell r="W329">
            <v>1</v>
          </cell>
          <cell r="X329">
            <v>20996.98</v>
          </cell>
          <cell r="Y329">
            <v>1</v>
          </cell>
          <cell r="Z329">
            <v>20996.98</v>
          </cell>
          <cell r="AA329">
            <v>1</v>
          </cell>
        </row>
        <row r="330">
          <cell r="B330">
            <v>210034896</v>
          </cell>
          <cell r="C330" t="str">
            <v>ГСО №7450-98</v>
          </cell>
          <cell r="D330" t="str">
            <v>УПК</v>
          </cell>
          <cell r="E330">
            <v>9184.5</v>
          </cell>
          <cell r="F330">
            <v>1</v>
          </cell>
          <cell r="G330">
            <v>0</v>
          </cell>
          <cell r="H330">
            <v>0</v>
          </cell>
          <cell r="I330">
            <v>0</v>
          </cell>
          <cell r="J330">
            <v>0</v>
          </cell>
          <cell r="K330">
            <v>-1</v>
          </cell>
          <cell r="L330">
            <v>0</v>
          </cell>
          <cell r="M330">
            <v>9184.5</v>
          </cell>
          <cell r="N330">
            <v>9184.5</v>
          </cell>
          <cell r="O330">
            <v>9184.5</v>
          </cell>
          <cell r="P330">
            <v>0</v>
          </cell>
          <cell r="Q330">
            <v>0</v>
          </cell>
          <cell r="R330">
            <v>0</v>
          </cell>
          <cell r="S330">
            <v>0</v>
          </cell>
          <cell r="T330">
            <v>0</v>
          </cell>
          <cell r="U330">
            <v>0</v>
          </cell>
          <cell r="V330">
            <v>0</v>
          </cell>
          <cell r="W330">
            <v>1</v>
          </cell>
          <cell r="X330">
            <v>9184.5</v>
          </cell>
          <cell r="Y330">
            <v>1</v>
          </cell>
          <cell r="Z330">
            <v>9184.5</v>
          </cell>
          <cell r="AA330">
            <v>1</v>
          </cell>
        </row>
        <row r="331">
          <cell r="B331">
            <v>210034897</v>
          </cell>
          <cell r="C331" t="str">
            <v>Щуп пробоотборный 1500мм</v>
          </cell>
          <cell r="D331" t="str">
            <v>ШТ</v>
          </cell>
          <cell r="E331">
            <v>186628</v>
          </cell>
          <cell r="F331">
            <v>2</v>
          </cell>
          <cell r="G331">
            <v>0</v>
          </cell>
          <cell r="H331">
            <v>0</v>
          </cell>
          <cell r="I331">
            <v>0</v>
          </cell>
          <cell r="J331">
            <v>0</v>
          </cell>
          <cell r="K331">
            <v>-2</v>
          </cell>
          <cell r="L331">
            <v>0</v>
          </cell>
          <cell r="M331">
            <v>373256</v>
          </cell>
          <cell r="N331">
            <v>373256</v>
          </cell>
          <cell r="O331">
            <v>373256</v>
          </cell>
          <cell r="P331">
            <v>0</v>
          </cell>
          <cell r="Q331">
            <v>0</v>
          </cell>
          <cell r="R331">
            <v>0</v>
          </cell>
          <cell r="S331">
            <v>0</v>
          </cell>
          <cell r="T331">
            <v>0</v>
          </cell>
          <cell r="U331">
            <v>0</v>
          </cell>
          <cell r="V331">
            <v>0</v>
          </cell>
          <cell r="W331">
            <v>2</v>
          </cell>
          <cell r="X331">
            <v>373256</v>
          </cell>
          <cell r="Y331">
            <v>2</v>
          </cell>
          <cell r="Z331">
            <v>373256</v>
          </cell>
          <cell r="AA331">
            <v>2</v>
          </cell>
        </row>
        <row r="332">
          <cell r="B332">
            <v>210034898</v>
          </cell>
          <cell r="C332" t="str">
            <v>Регулятор давления балонный РДБ-2-0,6</v>
          </cell>
          <cell r="D332" t="str">
            <v>КМП</v>
          </cell>
          <cell r="E332">
            <v>160709</v>
          </cell>
          <cell r="F332">
            <v>10</v>
          </cell>
          <cell r="G332">
            <v>0</v>
          </cell>
          <cell r="H332">
            <v>0</v>
          </cell>
          <cell r="I332">
            <v>0</v>
          </cell>
          <cell r="J332">
            <v>0</v>
          </cell>
          <cell r="K332">
            <v>-10</v>
          </cell>
          <cell r="L332">
            <v>0</v>
          </cell>
          <cell r="M332">
            <v>1607090</v>
          </cell>
          <cell r="N332">
            <v>1607090</v>
          </cell>
          <cell r="O332">
            <v>1607090</v>
          </cell>
          <cell r="P332">
            <v>0</v>
          </cell>
          <cell r="Q332">
            <v>0</v>
          </cell>
          <cell r="R332">
            <v>0</v>
          </cell>
          <cell r="S332">
            <v>0</v>
          </cell>
          <cell r="T332">
            <v>0</v>
          </cell>
          <cell r="U332">
            <v>0</v>
          </cell>
          <cell r="V332">
            <v>0</v>
          </cell>
          <cell r="W332">
            <v>10</v>
          </cell>
          <cell r="X332">
            <v>1607090</v>
          </cell>
          <cell r="Y332">
            <v>10</v>
          </cell>
          <cell r="Z332">
            <v>1607090</v>
          </cell>
          <cell r="AA332">
            <v>10</v>
          </cell>
        </row>
        <row r="333">
          <cell r="B333">
            <v>210034899</v>
          </cell>
          <cell r="C333" t="str">
            <v>Бутыль широкогорлый 0,5л, полиэтилен</v>
          </cell>
          <cell r="D333" t="str">
            <v>ШТ</v>
          </cell>
          <cell r="E333">
            <v>20180.16</v>
          </cell>
          <cell r="F333">
            <v>25</v>
          </cell>
          <cell r="G333">
            <v>0</v>
          </cell>
          <cell r="H333">
            <v>0</v>
          </cell>
          <cell r="I333">
            <v>0</v>
          </cell>
          <cell r="J333">
            <v>0</v>
          </cell>
          <cell r="K333">
            <v>-25</v>
          </cell>
          <cell r="L333">
            <v>0</v>
          </cell>
          <cell r="M333">
            <v>504504</v>
          </cell>
          <cell r="N333">
            <v>504504</v>
          </cell>
          <cell r="O333">
            <v>504504</v>
          </cell>
          <cell r="P333">
            <v>0</v>
          </cell>
          <cell r="Q333">
            <v>0</v>
          </cell>
          <cell r="R333">
            <v>0</v>
          </cell>
          <cell r="S333">
            <v>0</v>
          </cell>
          <cell r="T333">
            <v>0</v>
          </cell>
          <cell r="U333">
            <v>0</v>
          </cell>
          <cell r="V333">
            <v>0</v>
          </cell>
          <cell r="W333">
            <v>25</v>
          </cell>
          <cell r="X333">
            <v>504504</v>
          </cell>
          <cell r="Y333">
            <v>25</v>
          </cell>
          <cell r="Z333">
            <v>504504</v>
          </cell>
          <cell r="AA333">
            <v>25</v>
          </cell>
        </row>
        <row r="334">
          <cell r="B334">
            <v>210034900</v>
          </cell>
          <cell r="C334" t="str">
            <v>Насос ножной ПВДФ 20л/мин</v>
          </cell>
          <cell r="D334" t="str">
            <v>ШТ</v>
          </cell>
          <cell r="E334">
            <v>100198.34</v>
          </cell>
          <cell r="F334">
            <v>3</v>
          </cell>
          <cell r="G334">
            <v>0</v>
          </cell>
          <cell r="H334">
            <v>0</v>
          </cell>
          <cell r="I334">
            <v>0</v>
          </cell>
          <cell r="J334">
            <v>0</v>
          </cell>
          <cell r="K334">
            <v>-3</v>
          </cell>
          <cell r="L334">
            <v>0</v>
          </cell>
          <cell r="M334">
            <v>300595.02</v>
          </cell>
          <cell r="N334">
            <v>300595.02</v>
          </cell>
          <cell r="O334">
            <v>300595.02</v>
          </cell>
          <cell r="P334">
            <v>0</v>
          </cell>
          <cell r="Q334">
            <v>0</v>
          </cell>
          <cell r="R334">
            <v>0</v>
          </cell>
          <cell r="S334">
            <v>0</v>
          </cell>
          <cell r="T334">
            <v>0</v>
          </cell>
          <cell r="U334">
            <v>0</v>
          </cell>
          <cell r="V334">
            <v>0</v>
          </cell>
          <cell r="W334">
            <v>3</v>
          </cell>
          <cell r="X334">
            <v>300595.02</v>
          </cell>
          <cell r="Y334">
            <v>3</v>
          </cell>
          <cell r="Z334">
            <v>300595.02</v>
          </cell>
          <cell r="AA334">
            <v>3</v>
          </cell>
        </row>
        <row r="335">
          <cell r="B335">
            <v>210035318</v>
          </cell>
          <cell r="C335" t="str">
            <v>Регулятор РДГ-50В У2</v>
          </cell>
          <cell r="D335" t="str">
            <v>ШТ</v>
          </cell>
          <cell r="E335">
            <v>120750</v>
          </cell>
          <cell r="F335">
            <v>2</v>
          </cell>
          <cell r="G335">
            <v>0</v>
          </cell>
          <cell r="H335">
            <v>0</v>
          </cell>
          <cell r="I335">
            <v>0</v>
          </cell>
          <cell r="J335">
            <v>0</v>
          </cell>
          <cell r="K335">
            <v>-2</v>
          </cell>
          <cell r="L335">
            <v>2</v>
          </cell>
          <cell r="M335">
            <v>241500</v>
          </cell>
          <cell r="N335">
            <v>241500</v>
          </cell>
          <cell r="O335">
            <v>241500</v>
          </cell>
          <cell r="P335">
            <v>0</v>
          </cell>
          <cell r="Q335">
            <v>0</v>
          </cell>
          <cell r="R335">
            <v>0</v>
          </cell>
          <cell r="S335">
            <v>0</v>
          </cell>
          <cell r="T335">
            <v>0</v>
          </cell>
          <cell r="U335">
            <v>0</v>
          </cell>
          <cell r="V335">
            <v>0</v>
          </cell>
          <cell r="W335">
            <v>2</v>
          </cell>
          <cell r="X335">
            <v>241500</v>
          </cell>
          <cell r="Y335">
            <v>2</v>
          </cell>
          <cell r="Z335">
            <v>241500</v>
          </cell>
          <cell r="AA335">
            <v>2</v>
          </cell>
        </row>
        <row r="336">
          <cell r="B336">
            <v>210035365</v>
          </cell>
          <cell r="C336" t="str">
            <v>Колба мерная 2-100-2</v>
          </cell>
          <cell r="D336" t="str">
            <v>ШТ</v>
          </cell>
          <cell r="E336">
            <v>0</v>
          </cell>
          <cell r="F336">
            <v>0</v>
          </cell>
          <cell r="G336">
            <v>20</v>
          </cell>
          <cell r="H336">
            <v>0</v>
          </cell>
          <cell r="I336">
            <v>0</v>
          </cell>
          <cell r="J336">
            <v>0</v>
          </cell>
          <cell r="K336">
            <v>20</v>
          </cell>
          <cell r="L336">
            <v>0</v>
          </cell>
          <cell r="M336">
            <v>0</v>
          </cell>
          <cell r="N336">
            <v>0</v>
          </cell>
          <cell r="O336">
            <v>0</v>
          </cell>
          <cell r="P336">
            <v>0</v>
          </cell>
          <cell r="Q336">
            <v>0</v>
          </cell>
          <cell r="R336">
            <v>0</v>
          </cell>
          <cell r="S336">
            <v>27800</v>
          </cell>
          <cell r="T336">
            <v>0</v>
          </cell>
          <cell r="U336">
            <v>0</v>
          </cell>
          <cell r="V336">
            <v>0</v>
          </cell>
          <cell r="W336">
            <v>0</v>
          </cell>
          <cell r="X336">
            <v>0</v>
          </cell>
          <cell r="Y336">
            <v>0</v>
          </cell>
          <cell r="Z336">
            <v>0</v>
          </cell>
          <cell r="AA336">
            <v>0</v>
          </cell>
        </row>
        <row r="337">
          <cell r="B337">
            <v>210035366</v>
          </cell>
          <cell r="C337" t="str">
            <v>Колба мерная 2-10-2</v>
          </cell>
          <cell r="D337" t="str">
            <v>ШТ</v>
          </cell>
          <cell r="E337">
            <v>0</v>
          </cell>
          <cell r="F337">
            <v>0</v>
          </cell>
          <cell r="G337">
            <v>10</v>
          </cell>
          <cell r="H337">
            <v>0</v>
          </cell>
          <cell r="I337">
            <v>0</v>
          </cell>
          <cell r="J337">
            <v>0</v>
          </cell>
          <cell r="K337">
            <v>10</v>
          </cell>
          <cell r="L337">
            <v>0</v>
          </cell>
          <cell r="M337">
            <v>0</v>
          </cell>
          <cell r="N337">
            <v>0</v>
          </cell>
          <cell r="O337">
            <v>0</v>
          </cell>
          <cell r="P337">
            <v>0</v>
          </cell>
          <cell r="Q337">
            <v>0</v>
          </cell>
          <cell r="R337">
            <v>0</v>
          </cell>
          <cell r="S337">
            <v>15560</v>
          </cell>
          <cell r="T337">
            <v>0</v>
          </cell>
          <cell r="U337">
            <v>0</v>
          </cell>
          <cell r="V337">
            <v>0</v>
          </cell>
          <cell r="W337">
            <v>0</v>
          </cell>
          <cell r="X337">
            <v>0</v>
          </cell>
          <cell r="Y337">
            <v>0</v>
          </cell>
          <cell r="Z337">
            <v>0</v>
          </cell>
          <cell r="AA337">
            <v>0</v>
          </cell>
        </row>
        <row r="338">
          <cell r="B338">
            <v>210035367</v>
          </cell>
          <cell r="C338" t="str">
            <v>Колба мерная 2-2000-2</v>
          </cell>
          <cell r="D338" t="str">
            <v>ШТ</v>
          </cell>
          <cell r="E338">
            <v>0</v>
          </cell>
          <cell r="F338">
            <v>0</v>
          </cell>
          <cell r="G338">
            <v>5</v>
          </cell>
          <cell r="H338">
            <v>0</v>
          </cell>
          <cell r="I338">
            <v>0</v>
          </cell>
          <cell r="J338">
            <v>0</v>
          </cell>
          <cell r="K338">
            <v>5</v>
          </cell>
          <cell r="L338">
            <v>0</v>
          </cell>
          <cell r="M338">
            <v>0</v>
          </cell>
          <cell r="N338">
            <v>0</v>
          </cell>
          <cell r="O338">
            <v>0</v>
          </cell>
          <cell r="P338">
            <v>0</v>
          </cell>
          <cell r="Q338">
            <v>0</v>
          </cell>
          <cell r="R338">
            <v>0</v>
          </cell>
          <cell r="S338">
            <v>25820</v>
          </cell>
          <cell r="T338">
            <v>0</v>
          </cell>
          <cell r="U338">
            <v>0</v>
          </cell>
          <cell r="V338">
            <v>0</v>
          </cell>
          <cell r="W338">
            <v>0</v>
          </cell>
          <cell r="X338">
            <v>0</v>
          </cell>
          <cell r="Y338">
            <v>0</v>
          </cell>
          <cell r="Z338">
            <v>0</v>
          </cell>
          <cell r="AA338">
            <v>0</v>
          </cell>
        </row>
        <row r="339">
          <cell r="B339">
            <v>210035368</v>
          </cell>
          <cell r="C339" t="str">
            <v>Колба мерная 2-25-2</v>
          </cell>
          <cell r="D339" t="str">
            <v>ШТ</v>
          </cell>
          <cell r="E339">
            <v>0</v>
          </cell>
          <cell r="F339">
            <v>0</v>
          </cell>
          <cell r="G339">
            <v>20</v>
          </cell>
          <cell r="H339">
            <v>0</v>
          </cell>
          <cell r="I339">
            <v>0</v>
          </cell>
          <cell r="J339">
            <v>0</v>
          </cell>
          <cell r="K339">
            <v>20</v>
          </cell>
          <cell r="L339">
            <v>0</v>
          </cell>
          <cell r="M339">
            <v>0</v>
          </cell>
          <cell r="N339">
            <v>0</v>
          </cell>
          <cell r="O339">
            <v>0</v>
          </cell>
          <cell r="P339">
            <v>0</v>
          </cell>
          <cell r="Q339">
            <v>0</v>
          </cell>
          <cell r="R339">
            <v>0</v>
          </cell>
          <cell r="S339">
            <v>24000</v>
          </cell>
          <cell r="T339">
            <v>0</v>
          </cell>
          <cell r="U339">
            <v>0</v>
          </cell>
          <cell r="V339">
            <v>0</v>
          </cell>
          <cell r="W339">
            <v>0</v>
          </cell>
          <cell r="X339">
            <v>0</v>
          </cell>
          <cell r="Y339">
            <v>0</v>
          </cell>
          <cell r="Z339">
            <v>0</v>
          </cell>
          <cell r="AA339">
            <v>0</v>
          </cell>
        </row>
        <row r="340">
          <cell r="B340">
            <v>210035550</v>
          </cell>
          <cell r="C340" t="str">
            <v>Регулятор РДНК-У-02</v>
          </cell>
          <cell r="D340" t="str">
            <v>ШТ</v>
          </cell>
          <cell r="E340">
            <v>80200</v>
          </cell>
          <cell r="F340">
            <v>2</v>
          </cell>
          <cell r="G340">
            <v>0</v>
          </cell>
          <cell r="H340">
            <v>0</v>
          </cell>
          <cell r="I340">
            <v>0</v>
          </cell>
          <cell r="J340">
            <v>0</v>
          </cell>
          <cell r="K340">
            <v>-2</v>
          </cell>
          <cell r="L340">
            <v>2</v>
          </cell>
          <cell r="M340">
            <v>160400</v>
          </cell>
          <cell r="N340">
            <v>160400</v>
          </cell>
          <cell r="O340">
            <v>160400</v>
          </cell>
          <cell r="P340">
            <v>0</v>
          </cell>
          <cell r="Q340">
            <v>0</v>
          </cell>
          <cell r="R340">
            <v>0</v>
          </cell>
          <cell r="S340">
            <v>0</v>
          </cell>
          <cell r="T340">
            <v>0</v>
          </cell>
          <cell r="U340">
            <v>0</v>
          </cell>
          <cell r="V340">
            <v>0</v>
          </cell>
          <cell r="W340">
            <v>2</v>
          </cell>
          <cell r="X340">
            <v>160400</v>
          </cell>
          <cell r="Y340">
            <v>2</v>
          </cell>
          <cell r="Z340">
            <v>160400</v>
          </cell>
          <cell r="AA340">
            <v>2</v>
          </cell>
        </row>
        <row r="341">
          <cell r="B341">
            <v>220030096</v>
          </cell>
          <cell r="C341" t="str">
            <v>Кольцо поршневое G-907-241</v>
          </cell>
          <cell r="D341" t="str">
            <v>ШТ</v>
          </cell>
          <cell r="E341">
            <v>0</v>
          </cell>
          <cell r="F341">
            <v>0</v>
          </cell>
          <cell r="G341">
            <v>0</v>
          </cell>
          <cell r="H341">
            <v>6</v>
          </cell>
          <cell r="I341">
            <v>0</v>
          </cell>
          <cell r="J341">
            <v>6</v>
          </cell>
          <cell r="K341">
            <v>6</v>
          </cell>
          <cell r="L341">
            <v>0</v>
          </cell>
          <cell r="M341">
            <v>0</v>
          </cell>
          <cell r="N341">
            <v>0</v>
          </cell>
          <cell r="O341">
            <v>0</v>
          </cell>
          <cell r="P341">
            <v>0</v>
          </cell>
          <cell r="Q341">
            <v>535117.74</v>
          </cell>
          <cell r="R341">
            <v>0</v>
          </cell>
          <cell r="S341">
            <v>0</v>
          </cell>
          <cell r="T341">
            <v>0</v>
          </cell>
          <cell r="U341">
            <v>6</v>
          </cell>
          <cell r="V341">
            <v>0</v>
          </cell>
          <cell r="W341">
            <v>6</v>
          </cell>
          <cell r="X341">
            <v>0</v>
          </cell>
          <cell r="Y341">
            <v>-6</v>
          </cell>
          <cell r="Z341">
            <v>0</v>
          </cell>
          <cell r="AA341">
            <v>0</v>
          </cell>
        </row>
        <row r="342">
          <cell r="B342">
            <v>220030104</v>
          </cell>
          <cell r="C342" t="str">
            <v>Поршневая группа G-932-282</v>
          </cell>
          <cell r="D342" t="str">
            <v>ШТ</v>
          </cell>
          <cell r="E342">
            <v>0</v>
          </cell>
          <cell r="F342">
            <v>0</v>
          </cell>
          <cell r="G342">
            <v>0</v>
          </cell>
          <cell r="H342">
            <v>3</v>
          </cell>
          <cell r="I342">
            <v>0</v>
          </cell>
          <cell r="J342">
            <v>3</v>
          </cell>
          <cell r="K342">
            <v>3</v>
          </cell>
          <cell r="L342">
            <v>0</v>
          </cell>
          <cell r="M342">
            <v>0</v>
          </cell>
          <cell r="N342">
            <v>0</v>
          </cell>
          <cell r="O342">
            <v>0</v>
          </cell>
          <cell r="P342">
            <v>0</v>
          </cell>
          <cell r="Q342">
            <v>1382542.83</v>
          </cell>
          <cell r="R342">
            <v>0</v>
          </cell>
          <cell r="S342">
            <v>0</v>
          </cell>
          <cell r="T342">
            <v>0</v>
          </cell>
          <cell r="U342">
            <v>3</v>
          </cell>
          <cell r="V342">
            <v>0</v>
          </cell>
          <cell r="W342">
            <v>3</v>
          </cell>
          <cell r="X342">
            <v>0</v>
          </cell>
          <cell r="Y342">
            <v>-3</v>
          </cell>
          <cell r="Z342">
            <v>0</v>
          </cell>
          <cell r="AA342">
            <v>0</v>
          </cell>
        </row>
        <row r="343">
          <cell r="B343">
            <v>220030105</v>
          </cell>
          <cell r="C343" t="str">
            <v>Прокладка головки блока G-977-68</v>
          </cell>
          <cell r="D343" t="str">
            <v>ШТ</v>
          </cell>
          <cell r="E343">
            <v>0</v>
          </cell>
          <cell r="F343">
            <v>0</v>
          </cell>
          <cell r="G343">
            <v>0</v>
          </cell>
          <cell r="H343">
            <v>6</v>
          </cell>
          <cell r="I343">
            <v>0</v>
          </cell>
          <cell r="J343">
            <v>11</v>
          </cell>
          <cell r="K343">
            <v>6</v>
          </cell>
          <cell r="L343">
            <v>5</v>
          </cell>
          <cell r="M343">
            <v>0</v>
          </cell>
          <cell r="N343">
            <v>0</v>
          </cell>
          <cell r="O343">
            <v>0</v>
          </cell>
          <cell r="P343">
            <v>0</v>
          </cell>
          <cell r="Q343">
            <v>184587.66</v>
          </cell>
          <cell r="R343">
            <v>0</v>
          </cell>
          <cell r="S343">
            <v>0</v>
          </cell>
          <cell r="T343">
            <v>0</v>
          </cell>
          <cell r="U343">
            <v>6</v>
          </cell>
          <cell r="V343">
            <v>0</v>
          </cell>
          <cell r="W343">
            <v>11</v>
          </cell>
          <cell r="X343">
            <v>0</v>
          </cell>
          <cell r="Y343">
            <v>-6</v>
          </cell>
          <cell r="Z343">
            <v>0</v>
          </cell>
          <cell r="AA343">
            <v>5</v>
          </cell>
        </row>
        <row r="344">
          <cell r="B344">
            <v>220031694</v>
          </cell>
          <cell r="C344" t="str">
            <v>Кольцо D10-083-2111</v>
          </cell>
          <cell r="D344" t="str">
            <v>ШТ</v>
          </cell>
          <cell r="E344">
            <v>2277</v>
          </cell>
          <cell r="F344">
            <v>4</v>
          </cell>
          <cell r="G344">
            <v>0</v>
          </cell>
          <cell r="H344">
            <v>0</v>
          </cell>
          <cell r="I344">
            <v>0</v>
          </cell>
          <cell r="J344">
            <v>2</v>
          </cell>
          <cell r="K344">
            <v>-4</v>
          </cell>
          <cell r="L344">
            <v>0</v>
          </cell>
          <cell r="M344">
            <v>9108</v>
          </cell>
          <cell r="N344">
            <v>9108</v>
          </cell>
          <cell r="O344">
            <v>9108</v>
          </cell>
          <cell r="P344">
            <v>0</v>
          </cell>
          <cell r="Q344">
            <v>0</v>
          </cell>
          <cell r="R344">
            <v>0</v>
          </cell>
          <cell r="S344">
            <v>0</v>
          </cell>
          <cell r="T344">
            <v>0</v>
          </cell>
          <cell r="U344">
            <v>0</v>
          </cell>
          <cell r="V344">
            <v>0</v>
          </cell>
          <cell r="W344">
            <v>6</v>
          </cell>
          <cell r="X344">
            <v>13662</v>
          </cell>
          <cell r="Y344">
            <v>4</v>
          </cell>
          <cell r="Z344">
            <v>9108</v>
          </cell>
          <cell r="AA344">
            <v>6</v>
          </cell>
        </row>
        <row r="345">
          <cell r="B345">
            <v>220031697</v>
          </cell>
          <cell r="C345" t="str">
            <v>Кольцо D10-035-2111</v>
          </cell>
          <cell r="D345" t="str">
            <v>ШТ</v>
          </cell>
          <cell r="E345">
            <v>2277</v>
          </cell>
          <cell r="F345">
            <v>24</v>
          </cell>
          <cell r="G345">
            <v>0</v>
          </cell>
          <cell r="H345">
            <v>0</v>
          </cell>
          <cell r="I345">
            <v>0</v>
          </cell>
          <cell r="J345">
            <v>2</v>
          </cell>
          <cell r="K345">
            <v>-24</v>
          </cell>
          <cell r="L345">
            <v>0</v>
          </cell>
          <cell r="M345">
            <v>54648</v>
          </cell>
          <cell r="N345">
            <v>54648</v>
          </cell>
          <cell r="O345">
            <v>54648</v>
          </cell>
          <cell r="P345">
            <v>0</v>
          </cell>
          <cell r="Q345">
            <v>0</v>
          </cell>
          <cell r="R345">
            <v>0</v>
          </cell>
          <cell r="S345">
            <v>0</v>
          </cell>
          <cell r="T345">
            <v>0</v>
          </cell>
          <cell r="U345">
            <v>0</v>
          </cell>
          <cell r="V345">
            <v>0</v>
          </cell>
          <cell r="W345">
            <v>26</v>
          </cell>
          <cell r="X345">
            <v>59202</v>
          </cell>
          <cell r="Y345">
            <v>24</v>
          </cell>
          <cell r="Z345">
            <v>54648</v>
          </cell>
          <cell r="AA345">
            <v>26</v>
          </cell>
        </row>
        <row r="346">
          <cell r="B346">
            <v>220031698</v>
          </cell>
          <cell r="C346" t="str">
            <v>Седло клапана D10-020-1010</v>
          </cell>
          <cell r="D346" t="str">
            <v>ШТ</v>
          </cell>
          <cell r="E346">
            <v>7245</v>
          </cell>
          <cell r="F346">
            <v>24</v>
          </cell>
          <cell r="G346">
            <v>0</v>
          </cell>
          <cell r="H346">
            <v>0</v>
          </cell>
          <cell r="I346">
            <v>0</v>
          </cell>
          <cell r="J346">
            <v>2</v>
          </cell>
          <cell r="K346">
            <v>-24</v>
          </cell>
          <cell r="L346">
            <v>0</v>
          </cell>
          <cell r="M346">
            <v>173880</v>
          </cell>
          <cell r="N346">
            <v>173880</v>
          </cell>
          <cell r="O346">
            <v>173880</v>
          </cell>
          <cell r="P346">
            <v>0</v>
          </cell>
          <cell r="Q346">
            <v>0</v>
          </cell>
          <cell r="R346">
            <v>0</v>
          </cell>
          <cell r="S346">
            <v>0</v>
          </cell>
          <cell r="T346">
            <v>0</v>
          </cell>
          <cell r="U346">
            <v>0</v>
          </cell>
          <cell r="V346">
            <v>0</v>
          </cell>
          <cell r="W346">
            <v>26</v>
          </cell>
          <cell r="X346">
            <v>188370</v>
          </cell>
          <cell r="Y346">
            <v>24</v>
          </cell>
          <cell r="Z346">
            <v>173880</v>
          </cell>
          <cell r="AA346">
            <v>26</v>
          </cell>
        </row>
        <row r="347">
          <cell r="B347">
            <v>220031699</v>
          </cell>
          <cell r="C347" t="str">
            <v>Клапан D10-021-1015</v>
          </cell>
          <cell r="D347" t="str">
            <v>ШТ</v>
          </cell>
          <cell r="E347">
            <v>16914.330000000002</v>
          </cell>
          <cell r="F347">
            <v>24</v>
          </cell>
          <cell r="G347">
            <v>0</v>
          </cell>
          <cell r="H347">
            <v>0</v>
          </cell>
          <cell r="I347">
            <v>0</v>
          </cell>
          <cell r="J347">
            <v>0</v>
          </cell>
          <cell r="K347">
            <v>-24</v>
          </cell>
          <cell r="L347">
            <v>0</v>
          </cell>
          <cell r="M347">
            <v>405943.92</v>
          </cell>
          <cell r="N347">
            <v>405943.92</v>
          </cell>
          <cell r="O347">
            <v>405943.92</v>
          </cell>
          <cell r="P347">
            <v>0</v>
          </cell>
          <cell r="Q347">
            <v>0</v>
          </cell>
          <cell r="R347">
            <v>0</v>
          </cell>
          <cell r="S347">
            <v>0</v>
          </cell>
          <cell r="T347">
            <v>0</v>
          </cell>
          <cell r="U347">
            <v>0</v>
          </cell>
          <cell r="V347">
            <v>0</v>
          </cell>
          <cell r="W347">
            <v>24</v>
          </cell>
          <cell r="X347">
            <v>405943.92</v>
          </cell>
          <cell r="Y347">
            <v>24</v>
          </cell>
          <cell r="Z347">
            <v>405943.92</v>
          </cell>
          <cell r="AA347">
            <v>24</v>
          </cell>
        </row>
        <row r="348">
          <cell r="B348">
            <v>220031703</v>
          </cell>
          <cell r="C348" t="str">
            <v>Диафрагма D10-018-2315</v>
          </cell>
          <cell r="D348" t="str">
            <v>ШТ</v>
          </cell>
          <cell r="E348">
            <v>92374</v>
          </cell>
          <cell r="F348">
            <v>12</v>
          </cell>
          <cell r="G348">
            <v>0</v>
          </cell>
          <cell r="H348">
            <v>0</v>
          </cell>
          <cell r="I348">
            <v>0</v>
          </cell>
          <cell r="J348">
            <v>0</v>
          </cell>
          <cell r="K348">
            <v>-12</v>
          </cell>
          <cell r="L348">
            <v>-12</v>
          </cell>
          <cell r="M348">
            <v>1108488</v>
          </cell>
          <cell r="N348">
            <v>1108488</v>
          </cell>
          <cell r="O348">
            <v>1108488</v>
          </cell>
          <cell r="P348">
            <v>0</v>
          </cell>
          <cell r="Q348">
            <v>0</v>
          </cell>
          <cell r="R348">
            <v>0</v>
          </cell>
          <cell r="S348">
            <v>0</v>
          </cell>
          <cell r="T348">
            <v>0</v>
          </cell>
          <cell r="U348">
            <v>0</v>
          </cell>
          <cell r="V348">
            <v>0</v>
          </cell>
          <cell r="W348">
            <v>12</v>
          </cell>
          <cell r="X348">
            <v>1108488</v>
          </cell>
          <cell r="Y348">
            <v>12</v>
          </cell>
          <cell r="Z348">
            <v>1108488</v>
          </cell>
          <cell r="AA348">
            <v>12</v>
          </cell>
        </row>
        <row r="349">
          <cell r="B349">
            <v>220032022</v>
          </cell>
          <cell r="C349" t="str">
            <v>Фильтр картриджный PCHG-336</v>
          </cell>
          <cell r="D349" t="str">
            <v>ШТ</v>
          </cell>
          <cell r="E349">
            <v>74943.81</v>
          </cell>
          <cell r="F349">
            <v>80</v>
          </cell>
          <cell r="G349">
            <v>60</v>
          </cell>
          <cell r="H349">
            <v>0</v>
          </cell>
          <cell r="I349">
            <v>0</v>
          </cell>
          <cell r="J349">
            <v>0</v>
          </cell>
          <cell r="K349">
            <v>-20</v>
          </cell>
          <cell r="L349">
            <v>0</v>
          </cell>
          <cell r="M349">
            <v>5995504.7999999998</v>
          </cell>
          <cell r="N349">
            <v>2769442.2</v>
          </cell>
          <cell r="O349">
            <v>2769442.2</v>
          </cell>
          <cell r="P349">
            <v>0</v>
          </cell>
          <cell r="Q349">
            <v>0</v>
          </cell>
          <cell r="R349">
            <v>60</v>
          </cell>
          <cell r="S349">
            <v>1270566</v>
          </cell>
          <cell r="T349">
            <v>1270566</v>
          </cell>
          <cell r="U349">
            <v>0</v>
          </cell>
          <cell r="V349">
            <v>0</v>
          </cell>
          <cell r="W349">
            <v>20</v>
          </cell>
          <cell r="X349">
            <v>1498876.2</v>
          </cell>
          <cell r="Y349">
            <v>80</v>
          </cell>
          <cell r="Z349">
            <v>2769442.2</v>
          </cell>
          <cell r="AA349">
            <v>20</v>
          </cell>
        </row>
        <row r="350">
          <cell r="B350">
            <v>220032023</v>
          </cell>
          <cell r="C350" t="str">
            <v>Фильтр картриджный PS-240-FC-10LB</v>
          </cell>
          <cell r="D350" t="str">
            <v>ШТ</v>
          </cell>
          <cell r="E350">
            <v>81323.22</v>
          </cell>
          <cell r="F350">
            <v>256</v>
          </cell>
          <cell r="G350">
            <v>192</v>
          </cell>
          <cell r="H350">
            <v>0</v>
          </cell>
          <cell r="I350">
            <v>0</v>
          </cell>
          <cell r="J350">
            <v>0</v>
          </cell>
          <cell r="K350">
            <v>-64</v>
          </cell>
          <cell r="L350">
            <v>0</v>
          </cell>
          <cell r="M350">
            <v>20818744.32</v>
          </cell>
          <cell r="N350">
            <v>9185721.5999999996</v>
          </cell>
          <cell r="O350">
            <v>9185721.5999999996</v>
          </cell>
          <cell r="P350">
            <v>0</v>
          </cell>
          <cell r="Q350">
            <v>0</v>
          </cell>
          <cell r="R350">
            <v>192</v>
          </cell>
          <cell r="S350">
            <v>3981035.52</v>
          </cell>
          <cell r="T350">
            <v>3981035.52</v>
          </cell>
          <cell r="U350">
            <v>0</v>
          </cell>
          <cell r="V350">
            <v>0</v>
          </cell>
          <cell r="W350">
            <v>64</v>
          </cell>
          <cell r="X350">
            <v>5204686.08</v>
          </cell>
          <cell r="Y350">
            <v>256</v>
          </cell>
          <cell r="Z350">
            <v>9185721.5999999996</v>
          </cell>
          <cell r="AA350">
            <v>64</v>
          </cell>
        </row>
        <row r="351">
          <cell r="B351">
            <v>220032024</v>
          </cell>
          <cell r="C351" t="str">
            <v>Фильтр картриджный 636-С</v>
          </cell>
          <cell r="D351" t="str">
            <v>ШТ</v>
          </cell>
          <cell r="E351">
            <v>124667.51</v>
          </cell>
          <cell r="F351">
            <v>64</v>
          </cell>
          <cell r="G351">
            <v>40</v>
          </cell>
          <cell r="H351">
            <v>0</v>
          </cell>
          <cell r="I351">
            <v>0</v>
          </cell>
          <cell r="J351">
            <v>32</v>
          </cell>
          <cell r="K351">
            <v>-24</v>
          </cell>
          <cell r="L351">
            <v>0</v>
          </cell>
          <cell r="M351">
            <v>7978720.6399999997</v>
          </cell>
          <cell r="N351">
            <v>6802420.2400000002</v>
          </cell>
          <cell r="O351">
            <v>6802420.2400000002</v>
          </cell>
          <cell r="P351">
            <v>0</v>
          </cell>
          <cell r="Q351">
            <v>0</v>
          </cell>
          <cell r="R351">
            <v>40</v>
          </cell>
          <cell r="S351">
            <v>3810400</v>
          </cell>
          <cell r="T351">
            <v>3810400</v>
          </cell>
          <cell r="U351">
            <v>0</v>
          </cell>
          <cell r="V351">
            <v>0</v>
          </cell>
          <cell r="W351">
            <v>24</v>
          </cell>
          <cell r="X351">
            <v>2992020.24</v>
          </cell>
          <cell r="Y351">
            <v>64</v>
          </cell>
          <cell r="Z351">
            <v>6802420.2400000002</v>
          </cell>
          <cell r="AA351">
            <v>56</v>
          </cell>
        </row>
        <row r="352">
          <cell r="B352">
            <v>220032025</v>
          </cell>
          <cell r="C352" t="str">
            <v>Фильтр картриджный PS-240-FC-2-LB</v>
          </cell>
          <cell r="D352" t="str">
            <v>ШТ</v>
          </cell>
          <cell r="E352">
            <v>40776.910000000003</v>
          </cell>
          <cell r="F352">
            <v>96</v>
          </cell>
          <cell r="G352">
            <v>84</v>
          </cell>
          <cell r="H352">
            <v>0</v>
          </cell>
          <cell r="I352">
            <v>0</v>
          </cell>
          <cell r="J352">
            <v>0</v>
          </cell>
          <cell r="K352">
            <v>-12</v>
          </cell>
          <cell r="L352">
            <v>0</v>
          </cell>
          <cell r="M352">
            <v>3914583.36</v>
          </cell>
          <cell r="N352">
            <v>2388115.2000000002</v>
          </cell>
          <cell r="O352">
            <v>2388115.2000000002</v>
          </cell>
          <cell r="P352">
            <v>0</v>
          </cell>
          <cell r="Q352">
            <v>0</v>
          </cell>
          <cell r="R352">
            <v>84</v>
          </cell>
          <cell r="S352">
            <v>1898792.28</v>
          </cell>
          <cell r="T352">
            <v>1898792.28</v>
          </cell>
          <cell r="U352">
            <v>0</v>
          </cell>
          <cell r="V352">
            <v>0</v>
          </cell>
          <cell r="W352">
            <v>12</v>
          </cell>
          <cell r="X352">
            <v>489322.92</v>
          </cell>
          <cell r="Y352">
            <v>96</v>
          </cell>
          <cell r="Z352">
            <v>2388115.2000000002</v>
          </cell>
          <cell r="AA352">
            <v>12</v>
          </cell>
        </row>
        <row r="353">
          <cell r="B353">
            <v>220032026</v>
          </cell>
          <cell r="C353" t="str">
            <v>Фильтр картриджный PS-336-CC-20-LB</v>
          </cell>
          <cell r="D353" t="str">
            <v>ШТ</v>
          </cell>
          <cell r="E353">
            <v>67338.09</v>
          </cell>
          <cell r="F353">
            <v>24</v>
          </cell>
          <cell r="G353">
            <v>0</v>
          </cell>
          <cell r="H353">
            <v>0</v>
          </cell>
          <cell r="I353">
            <v>0</v>
          </cell>
          <cell r="J353">
            <v>24</v>
          </cell>
          <cell r="K353">
            <v>-24</v>
          </cell>
          <cell r="L353">
            <v>0</v>
          </cell>
          <cell r="M353">
            <v>1616114.16</v>
          </cell>
          <cell r="N353">
            <v>1616114.16</v>
          </cell>
          <cell r="O353">
            <v>1616114.16</v>
          </cell>
          <cell r="P353">
            <v>0</v>
          </cell>
          <cell r="Q353">
            <v>0</v>
          </cell>
          <cell r="R353">
            <v>0</v>
          </cell>
          <cell r="S353">
            <v>0</v>
          </cell>
          <cell r="T353">
            <v>0</v>
          </cell>
          <cell r="U353">
            <v>0</v>
          </cell>
          <cell r="V353">
            <v>0</v>
          </cell>
          <cell r="W353">
            <v>24</v>
          </cell>
          <cell r="X353">
            <v>1616114.16</v>
          </cell>
          <cell r="Y353">
            <v>24</v>
          </cell>
          <cell r="Z353">
            <v>1616114.16</v>
          </cell>
          <cell r="AA353">
            <v>48</v>
          </cell>
        </row>
        <row r="354">
          <cell r="B354">
            <v>220032027</v>
          </cell>
          <cell r="C354" t="str">
            <v>Фильтр картриджный 636-C-AC-PM</v>
          </cell>
          <cell r="D354" t="str">
            <v>ШТ</v>
          </cell>
          <cell r="E354">
            <v>116313.58</v>
          </cell>
          <cell r="F354">
            <v>8</v>
          </cell>
          <cell r="G354">
            <v>8</v>
          </cell>
          <cell r="H354">
            <v>0</v>
          </cell>
          <cell r="I354">
            <v>0</v>
          </cell>
          <cell r="J354">
            <v>8</v>
          </cell>
          <cell r="K354">
            <v>0</v>
          </cell>
          <cell r="L354">
            <v>0</v>
          </cell>
          <cell r="M354">
            <v>930508.64</v>
          </cell>
          <cell r="N354">
            <v>222513.52</v>
          </cell>
          <cell r="O354">
            <v>222513.52</v>
          </cell>
          <cell r="P354">
            <v>0</v>
          </cell>
          <cell r="Q354">
            <v>0</v>
          </cell>
          <cell r="R354">
            <v>0</v>
          </cell>
          <cell r="S354">
            <v>222513.52</v>
          </cell>
          <cell r="T354">
            <v>0</v>
          </cell>
          <cell r="U354">
            <v>8</v>
          </cell>
          <cell r="V354">
            <v>222513.52</v>
          </cell>
          <cell r="W354">
            <v>0</v>
          </cell>
          <cell r="X354">
            <v>0</v>
          </cell>
          <cell r="Y354">
            <v>8</v>
          </cell>
          <cell r="Z354">
            <v>222513.52</v>
          </cell>
          <cell r="AA354">
            <v>8</v>
          </cell>
        </row>
        <row r="355">
          <cell r="B355">
            <v>220032028</v>
          </cell>
          <cell r="C355" t="str">
            <v>Фильтр картриджный PS-336-CC-10-LB</v>
          </cell>
          <cell r="D355" t="str">
            <v>ШТ</v>
          </cell>
          <cell r="E355">
            <v>70882.2</v>
          </cell>
          <cell r="F355">
            <v>24</v>
          </cell>
          <cell r="G355">
            <v>0</v>
          </cell>
          <cell r="H355">
            <v>0</v>
          </cell>
          <cell r="I355">
            <v>0</v>
          </cell>
          <cell r="J355">
            <v>0</v>
          </cell>
          <cell r="K355">
            <v>-24</v>
          </cell>
          <cell r="L355">
            <v>0</v>
          </cell>
          <cell r="M355">
            <v>1701172.8</v>
          </cell>
          <cell r="N355">
            <v>1701172.8</v>
          </cell>
          <cell r="O355">
            <v>1701172.8</v>
          </cell>
          <cell r="P355">
            <v>0</v>
          </cell>
          <cell r="Q355">
            <v>0</v>
          </cell>
          <cell r="R355">
            <v>0</v>
          </cell>
          <cell r="S355">
            <v>0</v>
          </cell>
          <cell r="T355">
            <v>0</v>
          </cell>
          <cell r="U355">
            <v>0</v>
          </cell>
          <cell r="V355">
            <v>0</v>
          </cell>
          <cell r="W355">
            <v>24</v>
          </cell>
          <cell r="X355">
            <v>1701172.8</v>
          </cell>
          <cell r="Y355">
            <v>24</v>
          </cell>
          <cell r="Z355">
            <v>1701172.8</v>
          </cell>
          <cell r="AA355">
            <v>24</v>
          </cell>
        </row>
        <row r="356">
          <cell r="B356">
            <v>220032029</v>
          </cell>
          <cell r="C356" t="str">
            <v>Фильтр картриджный PX05-40</v>
          </cell>
          <cell r="D356" t="str">
            <v>ШТ</v>
          </cell>
          <cell r="E356">
            <v>111145.5</v>
          </cell>
          <cell r="F356">
            <v>112</v>
          </cell>
          <cell r="G356">
            <v>0</v>
          </cell>
          <cell r="H356">
            <v>0</v>
          </cell>
          <cell r="I356">
            <v>0</v>
          </cell>
          <cell r="J356">
            <v>0</v>
          </cell>
          <cell r="K356">
            <v>-112</v>
          </cell>
          <cell r="L356">
            <v>0</v>
          </cell>
          <cell r="M356">
            <v>12448296</v>
          </cell>
          <cell r="N356">
            <v>12448296</v>
          </cell>
          <cell r="O356">
            <v>12448296</v>
          </cell>
          <cell r="P356">
            <v>0</v>
          </cell>
          <cell r="Q356">
            <v>0</v>
          </cell>
          <cell r="R356">
            <v>0</v>
          </cell>
          <cell r="S356">
            <v>0</v>
          </cell>
          <cell r="T356">
            <v>0</v>
          </cell>
          <cell r="U356">
            <v>0</v>
          </cell>
          <cell r="V356">
            <v>0</v>
          </cell>
          <cell r="W356">
            <v>112</v>
          </cell>
          <cell r="X356">
            <v>12448296</v>
          </cell>
          <cell r="Y356">
            <v>112</v>
          </cell>
          <cell r="Z356">
            <v>12448296</v>
          </cell>
          <cell r="AA356">
            <v>112</v>
          </cell>
        </row>
        <row r="357">
          <cell r="B357">
            <v>220032030</v>
          </cell>
          <cell r="C357" t="str">
            <v>Фильтр картриджный мембранный</v>
          </cell>
          <cell r="D357" t="str">
            <v>ШТ</v>
          </cell>
          <cell r="E357">
            <v>148615.71</v>
          </cell>
          <cell r="F357">
            <v>30</v>
          </cell>
          <cell r="G357">
            <v>20</v>
          </cell>
          <cell r="H357">
            <v>0</v>
          </cell>
          <cell r="I357">
            <v>0</v>
          </cell>
          <cell r="J357">
            <v>0</v>
          </cell>
          <cell r="K357">
            <v>-10</v>
          </cell>
          <cell r="L357">
            <v>0</v>
          </cell>
          <cell r="M357">
            <v>4458471.3</v>
          </cell>
          <cell r="N357">
            <v>4699405.53</v>
          </cell>
          <cell r="O357">
            <v>4699405.53</v>
          </cell>
          <cell r="P357">
            <v>0</v>
          </cell>
          <cell r="Q357">
            <v>0</v>
          </cell>
          <cell r="R357">
            <v>20</v>
          </cell>
          <cell r="S357">
            <v>3213248.43</v>
          </cell>
          <cell r="T357">
            <v>3213248.4</v>
          </cell>
          <cell r="U357">
            <v>0</v>
          </cell>
          <cell r="V357">
            <v>0</v>
          </cell>
          <cell r="W357">
            <v>10</v>
          </cell>
          <cell r="X357">
            <v>1486157.1</v>
          </cell>
          <cell r="Y357">
            <v>30</v>
          </cell>
          <cell r="Z357">
            <v>4699405.53</v>
          </cell>
          <cell r="AA357">
            <v>10</v>
          </cell>
        </row>
        <row r="358">
          <cell r="B358">
            <v>220032156</v>
          </cell>
          <cell r="C358" t="str">
            <v>Фильтр картриджный CR-22</v>
          </cell>
          <cell r="D358" t="str">
            <v>ШТ</v>
          </cell>
          <cell r="E358">
            <v>90374.8</v>
          </cell>
          <cell r="F358">
            <v>48</v>
          </cell>
          <cell r="G358">
            <v>48</v>
          </cell>
          <cell r="H358">
            <v>0</v>
          </cell>
          <cell r="I358">
            <v>0</v>
          </cell>
          <cell r="J358">
            <v>0</v>
          </cell>
          <cell r="K358">
            <v>0</v>
          </cell>
          <cell r="L358">
            <v>0</v>
          </cell>
          <cell r="M358">
            <v>4337990.4000000004</v>
          </cell>
          <cell r="N358">
            <v>1563521.76</v>
          </cell>
          <cell r="O358">
            <v>1563521.76</v>
          </cell>
          <cell r="P358">
            <v>0</v>
          </cell>
          <cell r="Q358">
            <v>0</v>
          </cell>
          <cell r="R358">
            <v>48</v>
          </cell>
          <cell r="S358">
            <v>1563521.76</v>
          </cell>
          <cell r="T358">
            <v>1563521.76</v>
          </cell>
          <cell r="U358">
            <v>0</v>
          </cell>
          <cell r="V358">
            <v>0</v>
          </cell>
          <cell r="W358">
            <v>0</v>
          </cell>
          <cell r="X358">
            <v>0</v>
          </cell>
          <cell r="Y358">
            <v>48</v>
          </cell>
          <cell r="Z358">
            <v>0</v>
          </cell>
          <cell r="AA358">
            <v>0</v>
          </cell>
        </row>
        <row r="359">
          <cell r="B359">
            <v>220032157</v>
          </cell>
          <cell r="C359" t="str">
            <v>Фильтр ST-616-FDK</v>
          </cell>
          <cell r="D359" t="str">
            <v>ШТ</v>
          </cell>
          <cell r="E359">
            <v>92146.86</v>
          </cell>
          <cell r="F359">
            <v>48</v>
          </cell>
          <cell r="G359">
            <v>32</v>
          </cell>
          <cell r="H359">
            <v>0</v>
          </cell>
          <cell r="I359">
            <v>0</v>
          </cell>
          <cell r="J359">
            <v>0</v>
          </cell>
          <cell r="K359">
            <v>-16</v>
          </cell>
          <cell r="L359">
            <v>0</v>
          </cell>
          <cell r="M359">
            <v>4423049.28</v>
          </cell>
          <cell r="N359">
            <v>2336045.7599999998</v>
          </cell>
          <cell r="O359">
            <v>2336045.7599999998</v>
          </cell>
          <cell r="P359">
            <v>0</v>
          </cell>
          <cell r="Q359">
            <v>0</v>
          </cell>
          <cell r="R359">
            <v>32</v>
          </cell>
          <cell r="S359">
            <v>861696</v>
          </cell>
          <cell r="T359">
            <v>861696</v>
          </cell>
          <cell r="U359">
            <v>0</v>
          </cell>
          <cell r="V359">
            <v>0</v>
          </cell>
          <cell r="W359">
            <v>16</v>
          </cell>
          <cell r="X359">
            <v>1474349.76</v>
          </cell>
          <cell r="Y359">
            <v>48</v>
          </cell>
          <cell r="Z359">
            <v>2336045.7599999998</v>
          </cell>
          <cell r="AA359">
            <v>16</v>
          </cell>
        </row>
        <row r="360">
          <cell r="B360">
            <v>220032158</v>
          </cell>
          <cell r="C360" t="str">
            <v>Фильтр 40С 5мк</v>
          </cell>
          <cell r="D360" t="str">
            <v>ШТ</v>
          </cell>
          <cell r="E360">
            <v>5407.88</v>
          </cell>
          <cell r="F360">
            <v>40</v>
          </cell>
          <cell r="G360">
            <v>14</v>
          </cell>
          <cell r="H360">
            <v>12</v>
          </cell>
          <cell r="I360">
            <v>0</v>
          </cell>
          <cell r="J360">
            <v>0</v>
          </cell>
          <cell r="K360">
            <v>-14</v>
          </cell>
          <cell r="L360">
            <v>0</v>
          </cell>
          <cell r="M360">
            <v>216315.2</v>
          </cell>
          <cell r="N360">
            <v>199756.32</v>
          </cell>
          <cell r="O360">
            <v>199756.32</v>
          </cell>
          <cell r="P360">
            <v>0</v>
          </cell>
          <cell r="Q360">
            <v>57252</v>
          </cell>
          <cell r="R360">
            <v>14</v>
          </cell>
          <cell r="S360">
            <v>66794</v>
          </cell>
          <cell r="T360">
            <v>66794</v>
          </cell>
          <cell r="U360">
            <v>0</v>
          </cell>
          <cell r="V360">
            <v>0</v>
          </cell>
          <cell r="W360">
            <v>14</v>
          </cell>
          <cell r="X360">
            <v>75710.320000000007</v>
          </cell>
          <cell r="Y360">
            <v>28</v>
          </cell>
          <cell r="Z360">
            <v>142504.32000000001</v>
          </cell>
          <cell r="AA360">
            <v>14</v>
          </cell>
        </row>
        <row r="361">
          <cell r="B361">
            <v>220033653</v>
          </cell>
          <cell r="C361" t="str">
            <v>Подшипник 60309</v>
          </cell>
          <cell r="D361" t="str">
            <v>ШТ</v>
          </cell>
          <cell r="E361">
            <v>5365</v>
          </cell>
          <cell r="F361">
            <v>4</v>
          </cell>
          <cell r="G361">
            <v>0</v>
          </cell>
          <cell r="H361">
            <v>0</v>
          </cell>
          <cell r="I361">
            <v>0</v>
          </cell>
          <cell r="J361">
            <v>0</v>
          </cell>
          <cell r="K361">
            <v>-4</v>
          </cell>
          <cell r="L361">
            <v>0</v>
          </cell>
          <cell r="M361">
            <v>21460</v>
          </cell>
          <cell r="N361">
            <v>21460</v>
          </cell>
          <cell r="O361">
            <v>21460</v>
          </cell>
          <cell r="P361">
            <v>0</v>
          </cell>
          <cell r="Q361">
            <v>0</v>
          </cell>
          <cell r="R361">
            <v>0</v>
          </cell>
          <cell r="S361">
            <v>0</v>
          </cell>
          <cell r="T361">
            <v>0</v>
          </cell>
          <cell r="U361">
            <v>0</v>
          </cell>
          <cell r="V361">
            <v>0</v>
          </cell>
          <cell r="W361">
            <v>4</v>
          </cell>
          <cell r="X361">
            <v>21460</v>
          </cell>
          <cell r="Y361">
            <v>4</v>
          </cell>
          <cell r="Z361">
            <v>21460</v>
          </cell>
          <cell r="AA361">
            <v>4</v>
          </cell>
        </row>
        <row r="362">
          <cell r="B362">
            <v>220033875</v>
          </cell>
          <cell r="C362" t="str">
            <v>Кольцо внутреннее D10-073-2111</v>
          </cell>
          <cell r="D362" t="str">
            <v>ШТ</v>
          </cell>
          <cell r="E362">
            <v>5275.5</v>
          </cell>
          <cell r="F362">
            <v>8</v>
          </cell>
          <cell r="G362">
            <v>0</v>
          </cell>
          <cell r="H362">
            <v>0</v>
          </cell>
          <cell r="I362">
            <v>0</v>
          </cell>
          <cell r="J362">
            <v>0</v>
          </cell>
          <cell r="K362">
            <v>-8</v>
          </cell>
          <cell r="L362">
            <v>0</v>
          </cell>
          <cell r="M362">
            <v>42204</v>
          </cell>
          <cell r="N362">
            <v>42204</v>
          </cell>
          <cell r="O362">
            <v>42204</v>
          </cell>
          <cell r="P362">
            <v>0</v>
          </cell>
          <cell r="Q362">
            <v>0</v>
          </cell>
          <cell r="R362">
            <v>0</v>
          </cell>
          <cell r="S362">
            <v>0</v>
          </cell>
          <cell r="T362">
            <v>0</v>
          </cell>
          <cell r="U362">
            <v>0</v>
          </cell>
          <cell r="V362">
            <v>0</v>
          </cell>
          <cell r="W362">
            <v>8</v>
          </cell>
          <cell r="X362">
            <v>42204</v>
          </cell>
          <cell r="Y362">
            <v>8</v>
          </cell>
          <cell r="Z362">
            <v>42204</v>
          </cell>
          <cell r="AA362">
            <v>8</v>
          </cell>
        </row>
        <row r="363">
          <cell r="B363">
            <v>220033876</v>
          </cell>
          <cell r="C363" t="str">
            <v>Кольцо внешнее D10-074-2111</v>
          </cell>
          <cell r="D363" t="str">
            <v>ШТ</v>
          </cell>
          <cell r="E363">
            <v>3105</v>
          </cell>
          <cell r="F363">
            <v>8</v>
          </cell>
          <cell r="G363">
            <v>0</v>
          </cell>
          <cell r="H363">
            <v>0</v>
          </cell>
          <cell r="I363">
            <v>0</v>
          </cell>
          <cell r="J363">
            <v>0</v>
          </cell>
          <cell r="K363">
            <v>-8</v>
          </cell>
          <cell r="L363">
            <v>0</v>
          </cell>
          <cell r="M363">
            <v>24840</v>
          </cell>
          <cell r="N363">
            <v>24840</v>
          </cell>
          <cell r="O363">
            <v>24840</v>
          </cell>
          <cell r="P363">
            <v>0</v>
          </cell>
          <cell r="Q363">
            <v>0</v>
          </cell>
          <cell r="R363">
            <v>0</v>
          </cell>
          <cell r="S363">
            <v>0</v>
          </cell>
          <cell r="T363">
            <v>0</v>
          </cell>
          <cell r="U363">
            <v>0</v>
          </cell>
          <cell r="V363">
            <v>0</v>
          </cell>
          <cell r="W363">
            <v>8</v>
          </cell>
          <cell r="X363">
            <v>24840</v>
          </cell>
          <cell r="Y363">
            <v>8</v>
          </cell>
          <cell r="Z363">
            <v>24840</v>
          </cell>
          <cell r="AA363">
            <v>8</v>
          </cell>
        </row>
        <row r="364">
          <cell r="B364">
            <v>220033877</v>
          </cell>
          <cell r="C364" t="str">
            <v>Пружина клапана D10-022-3116</v>
          </cell>
          <cell r="D364" t="str">
            <v>ШТ</v>
          </cell>
          <cell r="E364">
            <v>2569</v>
          </cell>
          <cell r="F364">
            <v>24</v>
          </cell>
          <cell r="G364">
            <v>0</v>
          </cell>
          <cell r="H364">
            <v>0</v>
          </cell>
          <cell r="I364">
            <v>0</v>
          </cell>
          <cell r="J364">
            <v>0</v>
          </cell>
          <cell r="K364">
            <v>-24</v>
          </cell>
          <cell r="L364">
            <v>-24</v>
          </cell>
          <cell r="M364">
            <v>61656</v>
          </cell>
          <cell r="N364">
            <v>61656</v>
          </cell>
          <cell r="O364">
            <v>61656</v>
          </cell>
          <cell r="P364">
            <v>0</v>
          </cell>
          <cell r="Q364">
            <v>0</v>
          </cell>
          <cell r="R364">
            <v>0</v>
          </cell>
          <cell r="S364">
            <v>0</v>
          </cell>
          <cell r="T364">
            <v>0</v>
          </cell>
          <cell r="U364">
            <v>0</v>
          </cell>
          <cell r="V364">
            <v>0</v>
          </cell>
          <cell r="W364">
            <v>24</v>
          </cell>
          <cell r="X364">
            <v>61656</v>
          </cell>
          <cell r="Y364">
            <v>24</v>
          </cell>
          <cell r="Z364">
            <v>61656</v>
          </cell>
          <cell r="AA364">
            <v>24</v>
          </cell>
        </row>
        <row r="365">
          <cell r="B365">
            <v>220033891</v>
          </cell>
          <cell r="C365" t="str">
            <v>Шайба Н49.941.01.00.012У-04</v>
          </cell>
          <cell r="D365" t="str">
            <v>ШТ</v>
          </cell>
          <cell r="E365">
            <v>1366.2</v>
          </cell>
          <cell r="F365">
            <v>4</v>
          </cell>
          <cell r="G365">
            <v>0</v>
          </cell>
          <cell r="H365">
            <v>0</v>
          </cell>
          <cell r="I365">
            <v>0</v>
          </cell>
          <cell r="J365">
            <v>0</v>
          </cell>
          <cell r="K365">
            <v>-4</v>
          </cell>
          <cell r="L365">
            <v>0</v>
          </cell>
          <cell r="M365">
            <v>5464.8</v>
          </cell>
          <cell r="N365">
            <v>5464.8</v>
          </cell>
          <cell r="O365">
            <v>5464.8</v>
          </cell>
          <cell r="P365">
            <v>0</v>
          </cell>
          <cell r="Q365">
            <v>0</v>
          </cell>
          <cell r="R365">
            <v>0</v>
          </cell>
          <cell r="S365">
            <v>0</v>
          </cell>
          <cell r="T365">
            <v>0</v>
          </cell>
          <cell r="U365">
            <v>0</v>
          </cell>
          <cell r="V365">
            <v>0</v>
          </cell>
          <cell r="W365">
            <v>4</v>
          </cell>
          <cell r="X365">
            <v>5464.8</v>
          </cell>
          <cell r="Y365">
            <v>4</v>
          </cell>
          <cell r="Z365">
            <v>5464.8</v>
          </cell>
          <cell r="AA365">
            <v>4</v>
          </cell>
        </row>
        <row r="366">
          <cell r="B366">
            <v>220033893</v>
          </cell>
          <cell r="C366" t="str">
            <v>Кольцо резиновое 270-280-58-2-2</v>
          </cell>
          <cell r="D366" t="str">
            <v>ШТ</v>
          </cell>
          <cell r="E366">
            <v>484.74</v>
          </cell>
          <cell r="F366">
            <v>4</v>
          </cell>
          <cell r="G366">
            <v>0</v>
          </cell>
          <cell r="H366">
            <v>0</v>
          </cell>
          <cell r="I366">
            <v>0</v>
          </cell>
          <cell r="J366">
            <v>0</v>
          </cell>
          <cell r="K366">
            <v>-4</v>
          </cell>
          <cell r="L366">
            <v>0</v>
          </cell>
          <cell r="M366">
            <v>1938.96</v>
          </cell>
          <cell r="N366">
            <v>1938.96</v>
          </cell>
          <cell r="O366">
            <v>1938.96</v>
          </cell>
          <cell r="P366">
            <v>0</v>
          </cell>
          <cell r="Q366">
            <v>0</v>
          </cell>
          <cell r="R366">
            <v>0</v>
          </cell>
          <cell r="S366">
            <v>0</v>
          </cell>
          <cell r="T366">
            <v>0</v>
          </cell>
          <cell r="U366">
            <v>0</v>
          </cell>
          <cell r="V366">
            <v>0</v>
          </cell>
          <cell r="W366">
            <v>4</v>
          </cell>
          <cell r="X366">
            <v>1938.96</v>
          </cell>
          <cell r="Y366">
            <v>4</v>
          </cell>
          <cell r="Z366">
            <v>1938.96</v>
          </cell>
          <cell r="AA366">
            <v>4</v>
          </cell>
        </row>
        <row r="367">
          <cell r="B367">
            <v>220033894</v>
          </cell>
          <cell r="C367" t="str">
            <v>Кольцо втулки 0603.404741.0001-02</v>
          </cell>
          <cell r="D367" t="str">
            <v>ШТ</v>
          </cell>
          <cell r="E367">
            <v>2049.3000000000002</v>
          </cell>
          <cell r="F367">
            <v>4</v>
          </cell>
          <cell r="G367">
            <v>0</v>
          </cell>
          <cell r="H367">
            <v>0</v>
          </cell>
          <cell r="I367">
            <v>0</v>
          </cell>
          <cell r="J367">
            <v>0</v>
          </cell>
          <cell r="K367">
            <v>-4</v>
          </cell>
          <cell r="L367">
            <v>0</v>
          </cell>
          <cell r="M367">
            <v>8197.2000000000007</v>
          </cell>
          <cell r="N367">
            <v>8197.2000000000007</v>
          </cell>
          <cell r="O367">
            <v>8197.2000000000007</v>
          </cell>
          <cell r="P367">
            <v>0</v>
          </cell>
          <cell r="Q367">
            <v>0</v>
          </cell>
          <cell r="R367">
            <v>0</v>
          </cell>
          <cell r="S367">
            <v>0</v>
          </cell>
          <cell r="T367">
            <v>0</v>
          </cell>
          <cell r="U367">
            <v>0</v>
          </cell>
          <cell r="V367">
            <v>0</v>
          </cell>
          <cell r="W367">
            <v>4</v>
          </cell>
          <cell r="X367">
            <v>8197.2000000000007</v>
          </cell>
          <cell r="Y367">
            <v>4</v>
          </cell>
          <cell r="Z367">
            <v>8197.2000000000007</v>
          </cell>
          <cell r="AA367">
            <v>4</v>
          </cell>
        </row>
        <row r="368">
          <cell r="B368">
            <v>220033895</v>
          </cell>
          <cell r="C368" t="str">
            <v>Колесо рабочее Н49.888.01.00.003-01</v>
          </cell>
          <cell r="D368" t="str">
            <v>ШТ</v>
          </cell>
          <cell r="E368">
            <v>56925</v>
          </cell>
          <cell r="F368">
            <v>4</v>
          </cell>
          <cell r="G368">
            <v>0</v>
          </cell>
          <cell r="H368">
            <v>0</v>
          </cell>
          <cell r="I368">
            <v>0</v>
          </cell>
          <cell r="J368">
            <v>0</v>
          </cell>
          <cell r="K368">
            <v>-4</v>
          </cell>
          <cell r="L368">
            <v>0</v>
          </cell>
          <cell r="M368">
            <v>227700</v>
          </cell>
          <cell r="N368">
            <v>227700</v>
          </cell>
          <cell r="O368">
            <v>227700</v>
          </cell>
          <cell r="P368">
            <v>0</v>
          </cell>
          <cell r="Q368">
            <v>0</v>
          </cell>
          <cell r="R368">
            <v>0</v>
          </cell>
          <cell r="S368">
            <v>0</v>
          </cell>
          <cell r="T368">
            <v>0</v>
          </cell>
          <cell r="U368">
            <v>0</v>
          </cell>
          <cell r="V368">
            <v>0</v>
          </cell>
          <cell r="W368">
            <v>4</v>
          </cell>
          <cell r="X368">
            <v>227700</v>
          </cell>
          <cell r="Y368">
            <v>4</v>
          </cell>
          <cell r="Z368">
            <v>227700</v>
          </cell>
          <cell r="AA368">
            <v>4</v>
          </cell>
        </row>
        <row r="369">
          <cell r="B369">
            <v>220033896</v>
          </cell>
          <cell r="C369" t="str">
            <v>Колесо рабочее Н49.901.01.00.001-02</v>
          </cell>
          <cell r="D369" t="str">
            <v>ШТ</v>
          </cell>
          <cell r="E369">
            <v>66968</v>
          </cell>
          <cell r="F369">
            <v>4</v>
          </cell>
          <cell r="G369">
            <v>0</v>
          </cell>
          <cell r="H369">
            <v>0</v>
          </cell>
          <cell r="I369">
            <v>0</v>
          </cell>
          <cell r="J369">
            <v>0</v>
          </cell>
          <cell r="K369">
            <v>-4</v>
          </cell>
          <cell r="L369">
            <v>0</v>
          </cell>
          <cell r="M369">
            <v>267872</v>
          </cell>
          <cell r="N369">
            <v>267872</v>
          </cell>
          <cell r="O369">
            <v>267872</v>
          </cell>
          <cell r="P369">
            <v>0</v>
          </cell>
          <cell r="Q369">
            <v>0</v>
          </cell>
          <cell r="R369">
            <v>0</v>
          </cell>
          <cell r="S369">
            <v>0</v>
          </cell>
          <cell r="T369">
            <v>0</v>
          </cell>
          <cell r="U369">
            <v>0</v>
          </cell>
          <cell r="V369">
            <v>0</v>
          </cell>
          <cell r="W369">
            <v>4</v>
          </cell>
          <cell r="X369">
            <v>267872</v>
          </cell>
          <cell r="Y369">
            <v>4</v>
          </cell>
          <cell r="Z369">
            <v>267872</v>
          </cell>
          <cell r="AA369">
            <v>4</v>
          </cell>
        </row>
        <row r="370">
          <cell r="B370">
            <v>220033969</v>
          </cell>
          <cell r="C370" t="str">
            <v>Муфта соединения мягкая</v>
          </cell>
          <cell r="D370" t="str">
            <v>ШТ</v>
          </cell>
          <cell r="E370">
            <v>10867.5</v>
          </cell>
          <cell r="F370">
            <v>4</v>
          </cell>
          <cell r="G370">
            <v>0</v>
          </cell>
          <cell r="H370">
            <v>0</v>
          </cell>
          <cell r="I370">
            <v>0</v>
          </cell>
          <cell r="J370">
            <v>0</v>
          </cell>
          <cell r="K370">
            <v>-4</v>
          </cell>
          <cell r="L370">
            <v>0</v>
          </cell>
          <cell r="M370">
            <v>43470</v>
          </cell>
          <cell r="N370">
            <v>43470</v>
          </cell>
          <cell r="O370">
            <v>43470</v>
          </cell>
          <cell r="P370">
            <v>0</v>
          </cell>
          <cell r="Q370">
            <v>0</v>
          </cell>
          <cell r="R370">
            <v>0</v>
          </cell>
          <cell r="S370">
            <v>0</v>
          </cell>
          <cell r="T370">
            <v>0</v>
          </cell>
          <cell r="U370">
            <v>0</v>
          </cell>
          <cell r="V370">
            <v>0</v>
          </cell>
          <cell r="W370">
            <v>4</v>
          </cell>
          <cell r="X370">
            <v>43470</v>
          </cell>
          <cell r="Y370">
            <v>4</v>
          </cell>
          <cell r="Z370">
            <v>43470</v>
          </cell>
          <cell r="AA370">
            <v>4</v>
          </cell>
        </row>
        <row r="371">
          <cell r="B371">
            <v>220033970</v>
          </cell>
          <cell r="C371" t="str">
            <v>Подшипник 23W0157</v>
          </cell>
          <cell r="D371" t="str">
            <v>ШТ</v>
          </cell>
          <cell r="E371">
            <v>217941</v>
          </cell>
          <cell r="F371">
            <v>4</v>
          </cell>
          <cell r="G371">
            <v>0</v>
          </cell>
          <cell r="H371">
            <v>0</v>
          </cell>
          <cell r="I371">
            <v>0</v>
          </cell>
          <cell r="J371">
            <v>0</v>
          </cell>
          <cell r="K371">
            <v>-4</v>
          </cell>
          <cell r="L371">
            <v>0</v>
          </cell>
          <cell r="M371">
            <v>871764</v>
          </cell>
          <cell r="N371">
            <v>871764</v>
          </cell>
          <cell r="O371">
            <v>871764</v>
          </cell>
          <cell r="P371">
            <v>0</v>
          </cell>
          <cell r="Q371">
            <v>0</v>
          </cell>
          <cell r="R371">
            <v>0</v>
          </cell>
          <cell r="S371">
            <v>0</v>
          </cell>
          <cell r="T371">
            <v>0</v>
          </cell>
          <cell r="U371">
            <v>0</v>
          </cell>
          <cell r="V371">
            <v>0</v>
          </cell>
          <cell r="W371">
            <v>4</v>
          </cell>
          <cell r="X371">
            <v>871764</v>
          </cell>
          <cell r="Y371">
            <v>4</v>
          </cell>
          <cell r="Z371">
            <v>871764</v>
          </cell>
          <cell r="AA371">
            <v>4</v>
          </cell>
        </row>
        <row r="372">
          <cell r="B372">
            <v>220033971</v>
          </cell>
          <cell r="C372" t="str">
            <v>Подшипник 23W0156</v>
          </cell>
          <cell r="D372" t="str">
            <v>ШТ</v>
          </cell>
          <cell r="E372">
            <v>211400</v>
          </cell>
          <cell r="F372">
            <v>4</v>
          </cell>
          <cell r="G372">
            <v>0</v>
          </cell>
          <cell r="H372">
            <v>0</v>
          </cell>
          <cell r="I372">
            <v>0</v>
          </cell>
          <cell r="J372">
            <v>0</v>
          </cell>
          <cell r="K372">
            <v>-4</v>
          </cell>
          <cell r="L372">
            <v>0</v>
          </cell>
          <cell r="M372">
            <v>845600</v>
          </cell>
          <cell r="N372">
            <v>845600</v>
          </cell>
          <cell r="O372">
            <v>845600</v>
          </cell>
          <cell r="P372">
            <v>0</v>
          </cell>
          <cell r="Q372">
            <v>0</v>
          </cell>
          <cell r="R372">
            <v>0</v>
          </cell>
          <cell r="S372">
            <v>0</v>
          </cell>
          <cell r="T372">
            <v>0</v>
          </cell>
          <cell r="U372">
            <v>0</v>
          </cell>
          <cell r="V372">
            <v>0</v>
          </cell>
          <cell r="W372">
            <v>4</v>
          </cell>
          <cell r="X372">
            <v>845600</v>
          </cell>
          <cell r="Y372">
            <v>4</v>
          </cell>
          <cell r="Z372">
            <v>845600</v>
          </cell>
          <cell r="AA372">
            <v>4</v>
          </cell>
        </row>
        <row r="373">
          <cell r="B373">
            <v>220033972</v>
          </cell>
          <cell r="C373" t="str">
            <v>Уплотнение лабиринтное 24W1082</v>
          </cell>
          <cell r="D373" t="str">
            <v>ШТ</v>
          </cell>
          <cell r="E373">
            <v>43263</v>
          </cell>
          <cell r="F373">
            <v>4</v>
          </cell>
          <cell r="G373">
            <v>0</v>
          </cell>
          <cell r="H373">
            <v>0</v>
          </cell>
          <cell r="I373">
            <v>0</v>
          </cell>
          <cell r="J373">
            <v>0</v>
          </cell>
          <cell r="K373">
            <v>-4</v>
          </cell>
          <cell r="L373">
            <v>0</v>
          </cell>
          <cell r="M373">
            <v>173052</v>
          </cell>
          <cell r="N373">
            <v>173052</v>
          </cell>
          <cell r="O373">
            <v>173052</v>
          </cell>
          <cell r="P373">
            <v>0</v>
          </cell>
          <cell r="Q373">
            <v>0</v>
          </cell>
          <cell r="R373">
            <v>0</v>
          </cell>
          <cell r="S373">
            <v>0</v>
          </cell>
          <cell r="T373">
            <v>0</v>
          </cell>
          <cell r="U373">
            <v>0</v>
          </cell>
          <cell r="V373">
            <v>0</v>
          </cell>
          <cell r="W373">
            <v>4</v>
          </cell>
          <cell r="X373">
            <v>173052</v>
          </cell>
          <cell r="Y373">
            <v>4</v>
          </cell>
          <cell r="Z373">
            <v>173052</v>
          </cell>
          <cell r="AA373">
            <v>4</v>
          </cell>
        </row>
        <row r="374">
          <cell r="B374">
            <v>220033973</v>
          </cell>
          <cell r="C374" t="str">
            <v>Уплотнение лабиринтное 24W1084</v>
          </cell>
          <cell r="D374" t="str">
            <v>ШТ</v>
          </cell>
          <cell r="E374">
            <v>711</v>
          </cell>
          <cell r="F374">
            <v>4</v>
          </cell>
          <cell r="G374">
            <v>0</v>
          </cell>
          <cell r="H374">
            <v>0</v>
          </cell>
          <cell r="I374">
            <v>0</v>
          </cell>
          <cell r="J374">
            <v>0</v>
          </cell>
          <cell r="K374">
            <v>-4</v>
          </cell>
          <cell r="L374">
            <v>0</v>
          </cell>
          <cell r="M374">
            <v>2844</v>
          </cell>
          <cell r="N374">
            <v>2844</v>
          </cell>
          <cell r="O374">
            <v>2844</v>
          </cell>
          <cell r="P374">
            <v>0</v>
          </cell>
          <cell r="Q374">
            <v>0</v>
          </cell>
          <cell r="R374">
            <v>0</v>
          </cell>
          <cell r="S374">
            <v>0</v>
          </cell>
          <cell r="T374">
            <v>0</v>
          </cell>
          <cell r="U374">
            <v>0</v>
          </cell>
          <cell r="V374">
            <v>0</v>
          </cell>
          <cell r="W374">
            <v>4</v>
          </cell>
          <cell r="X374">
            <v>2844</v>
          </cell>
          <cell r="Y374">
            <v>4</v>
          </cell>
          <cell r="Z374">
            <v>2844</v>
          </cell>
          <cell r="AA374">
            <v>4</v>
          </cell>
        </row>
        <row r="375">
          <cell r="B375">
            <v>220033974</v>
          </cell>
          <cell r="C375" t="str">
            <v>Прокладка корпуса 24W1105</v>
          </cell>
          <cell r="D375" t="str">
            <v>ШТ</v>
          </cell>
          <cell r="E375">
            <v>1707.75</v>
          </cell>
          <cell r="F375">
            <v>4</v>
          </cell>
          <cell r="G375">
            <v>0</v>
          </cell>
          <cell r="H375">
            <v>0</v>
          </cell>
          <cell r="I375">
            <v>0</v>
          </cell>
          <cell r="J375">
            <v>0</v>
          </cell>
          <cell r="K375">
            <v>-4</v>
          </cell>
          <cell r="L375">
            <v>0</v>
          </cell>
          <cell r="M375">
            <v>6831</v>
          </cell>
          <cell r="N375">
            <v>6831</v>
          </cell>
          <cell r="O375">
            <v>6831</v>
          </cell>
          <cell r="P375">
            <v>0</v>
          </cell>
          <cell r="Q375">
            <v>0</v>
          </cell>
          <cell r="R375">
            <v>0</v>
          </cell>
          <cell r="S375">
            <v>0</v>
          </cell>
          <cell r="T375">
            <v>0</v>
          </cell>
          <cell r="U375">
            <v>0</v>
          </cell>
          <cell r="V375">
            <v>0</v>
          </cell>
          <cell r="W375">
            <v>4</v>
          </cell>
          <cell r="X375">
            <v>6831</v>
          </cell>
          <cell r="Y375">
            <v>4</v>
          </cell>
          <cell r="Z375">
            <v>6831</v>
          </cell>
          <cell r="AA375">
            <v>4</v>
          </cell>
        </row>
        <row r="376">
          <cell r="B376">
            <v>220033975</v>
          </cell>
          <cell r="C376" t="str">
            <v>Кольцо уплотнительное 20W1295 viton</v>
          </cell>
          <cell r="D376" t="str">
            <v>ШТ</v>
          </cell>
          <cell r="E376">
            <v>3260.5</v>
          </cell>
          <cell r="F376">
            <v>4</v>
          </cell>
          <cell r="G376">
            <v>0</v>
          </cell>
          <cell r="H376">
            <v>0</v>
          </cell>
          <cell r="I376">
            <v>0</v>
          </cell>
          <cell r="J376">
            <v>0</v>
          </cell>
          <cell r="K376">
            <v>-4</v>
          </cell>
          <cell r="L376">
            <v>0</v>
          </cell>
          <cell r="M376">
            <v>13042</v>
          </cell>
          <cell r="N376">
            <v>13042</v>
          </cell>
          <cell r="O376">
            <v>13042</v>
          </cell>
          <cell r="P376">
            <v>0</v>
          </cell>
          <cell r="Q376">
            <v>0</v>
          </cell>
          <cell r="R376">
            <v>0</v>
          </cell>
          <cell r="S376">
            <v>0</v>
          </cell>
          <cell r="T376">
            <v>0</v>
          </cell>
          <cell r="U376">
            <v>0</v>
          </cell>
          <cell r="V376">
            <v>0</v>
          </cell>
          <cell r="W376">
            <v>4</v>
          </cell>
          <cell r="X376">
            <v>13042</v>
          </cell>
          <cell r="Y376">
            <v>4</v>
          </cell>
          <cell r="Z376">
            <v>13042</v>
          </cell>
          <cell r="AA376">
            <v>4</v>
          </cell>
        </row>
        <row r="377">
          <cell r="B377">
            <v>220033976</v>
          </cell>
          <cell r="C377" t="str">
            <v>Кольцо уплотнительное 20W1295 этилен</v>
          </cell>
          <cell r="D377" t="str">
            <v>ШТ</v>
          </cell>
          <cell r="E377">
            <v>3260.5</v>
          </cell>
          <cell r="F377">
            <v>4</v>
          </cell>
          <cell r="G377">
            <v>0</v>
          </cell>
          <cell r="H377">
            <v>0</v>
          </cell>
          <cell r="I377">
            <v>0</v>
          </cell>
          <cell r="J377">
            <v>0</v>
          </cell>
          <cell r="K377">
            <v>-4</v>
          </cell>
          <cell r="L377">
            <v>0</v>
          </cell>
          <cell r="M377">
            <v>13042</v>
          </cell>
          <cell r="N377">
            <v>13042</v>
          </cell>
          <cell r="O377">
            <v>13042</v>
          </cell>
          <cell r="P377">
            <v>0</v>
          </cell>
          <cell r="Q377">
            <v>0</v>
          </cell>
          <cell r="R377">
            <v>0</v>
          </cell>
          <cell r="S377">
            <v>0</v>
          </cell>
          <cell r="T377">
            <v>0</v>
          </cell>
          <cell r="U377">
            <v>0</v>
          </cell>
          <cell r="V377">
            <v>0</v>
          </cell>
          <cell r="W377">
            <v>4</v>
          </cell>
          <cell r="X377">
            <v>13042</v>
          </cell>
          <cell r="Y377">
            <v>4</v>
          </cell>
          <cell r="Z377">
            <v>13042</v>
          </cell>
          <cell r="AA377">
            <v>4</v>
          </cell>
        </row>
        <row r="378">
          <cell r="B378">
            <v>220033977</v>
          </cell>
          <cell r="C378" t="str">
            <v>Кольцо плотнительное 20W1295 тефлон</v>
          </cell>
          <cell r="D378" t="str">
            <v>ШТ</v>
          </cell>
          <cell r="E378">
            <v>517.5</v>
          </cell>
          <cell r="F378">
            <v>4</v>
          </cell>
          <cell r="G378">
            <v>0</v>
          </cell>
          <cell r="H378">
            <v>0</v>
          </cell>
          <cell r="I378">
            <v>0</v>
          </cell>
          <cell r="J378">
            <v>0</v>
          </cell>
          <cell r="K378">
            <v>-4</v>
          </cell>
          <cell r="L378">
            <v>0</v>
          </cell>
          <cell r="M378">
            <v>2070</v>
          </cell>
          <cell r="N378">
            <v>2070</v>
          </cell>
          <cell r="O378">
            <v>2070</v>
          </cell>
          <cell r="P378">
            <v>0</v>
          </cell>
          <cell r="Q378">
            <v>0</v>
          </cell>
          <cell r="R378">
            <v>0</v>
          </cell>
          <cell r="S378">
            <v>0</v>
          </cell>
          <cell r="T378">
            <v>0</v>
          </cell>
          <cell r="U378">
            <v>0</v>
          </cell>
          <cell r="V378">
            <v>0</v>
          </cell>
          <cell r="W378">
            <v>4</v>
          </cell>
          <cell r="X378">
            <v>2070</v>
          </cell>
          <cell r="Y378">
            <v>4</v>
          </cell>
          <cell r="Z378">
            <v>2070</v>
          </cell>
          <cell r="AA378">
            <v>4</v>
          </cell>
        </row>
        <row r="379">
          <cell r="B379">
            <v>220033981</v>
          </cell>
          <cell r="C379" t="str">
            <v>Плунжер АР44-01-013</v>
          </cell>
          <cell r="D379" t="str">
            <v>ШТ</v>
          </cell>
          <cell r="E379">
            <v>5692.5</v>
          </cell>
          <cell r="F379">
            <v>2</v>
          </cell>
          <cell r="G379">
            <v>0</v>
          </cell>
          <cell r="H379">
            <v>0</v>
          </cell>
          <cell r="I379">
            <v>0</v>
          </cell>
          <cell r="J379">
            <v>0</v>
          </cell>
          <cell r="K379">
            <v>-2</v>
          </cell>
          <cell r="L379">
            <v>0</v>
          </cell>
          <cell r="M379">
            <v>11385</v>
          </cell>
          <cell r="N379">
            <v>11385</v>
          </cell>
          <cell r="O379">
            <v>11385</v>
          </cell>
          <cell r="P379">
            <v>0</v>
          </cell>
          <cell r="Q379">
            <v>0</v>
          </cell>
          <cell r="R379">
            <v>0</v>
          </cell>
          <cell r="S379">
            <v>0</v>
          </cell>
          <cell r="T379">
            <v>0</v>
          </cell>
          <cell r="U379">
            <v>0</v>
          </cell>
          <cell r="V379">
            <v>0</v>
          </cell>
          <cell r="W379">
            <v>2</v>
          </cell>
          <cell r="X379">
            <v>11385</v>
          </cell>
          <cell r="Y379">
            <v>2</v>
          </cell>
          <cell r="Z379">
            <v>11385</v>
          </cell>
          <cell r="AA379">
            <v>2</v>
          </cell>
        </row>
        <row r="380">
          <cell r="B380">
            <v>220033982</v>
          </cell>
          <cell r="C380" t="str">
            <v>Шарик 35,719 мм</v>
          </cell>
          <cell r="D380" t="str">
            <v>ШТ</v>
          </cell>
          <cell r="E380">
            <v>2384</v>
          </cell>
          <cell r="F380">
            <v>2</v>
          </cell>
          <cell r="G380">
            <v>0</v>
          </cell>
          <cell r="H380">
            <v>0</v>
          </cell>
          <cell r="I380">
            <v>0</v>
          </cell>
          <cell r="J380">
            <v>0</v>
          </cell>
          <cell r="K380">
            <v>-2</v>
          </cell>
          <cell r="L380">
            <v>0</v>
          </cell>
          <cell r="M380">
            <v>4768</v>
          </cell>
          <cell r="N380">
            <v>4768</v>
          </cell>
          <cell r="O380">
            <v>4768</v>
          </cell>
          <cell r="P380">
            <v>0</v>
          </cell>
          <cell r="Q380">
            <v>0</v>
          </cell>
          <cell r="R380">
            <v>0</v>
          </cell>
          <cell r="S380">
            <v>0</v>
          </cell>
          <cell r="T380">
            <v>0</v>
          </cell>
          <cell r="U380">
            <v>0</v>
          </cell>
          <cell r="V380">
            <v>0</v>
          </cell>
          <cell r="W380">
            <v>2</v>
          </cell>
          <cell r="X380">
            <v>4768</v>
          </cell>
          <cell r="Y380">
            <v>2</v>
          </cell>
          <cell r="Z380">
            <v>4768</v>
          </cell>
          <cell r="AA380">
            <v>2</v>
          </cell>
        </row>
        <row r="381">
          <cell r="B381">
            <v>220033983</v>
          </cell>
          <cell r="C381" t="str">
            <v>Манжета шевронная АР18-01-012-12</v>
          </cell>
          <cell r="D381" t="str">
            <v>ШТ</v>
          </cell>
          <cell r="E381">
            <v>543.5</v>
          </cell>
          <cell r="F381">
            <v>2</v>
          </cell>
          <cell r="G381">
            <v>0</v>
          </cell>
          <cell r="H381">
            <v>0</v>
          </cell>
          <cell r="I381">
            <v>0</v>
          </cell>
          <cell r="J381">
            <v>0</v>
          </cell>
          <cell r="K381">
            <v>-2</v>
          </cell>
          <cell r="L381">
            <v>0</v>
          </cell>
          <cell r="M381">
            <v>1087</v>
          </cell>
          <cell r="N381">
            <v>1087</v>
          </cell>
          <cell r="O381">
            <v>1087</v>
          </cell>
          <cell r="P381">
            <v>0</v>
          </cell>
          <cell r="Q381">
            <v>0</v>
          </cell>
          <cell r="R381">
            <v>0</v>
          </cell>
          <cell r="S381">
            <v>0</v>
          </cell>
          <cell r="T381">
            <v>0</v>
          </cell>
          <cell r="U381">
            <v>0</v>
          </cell>
          <cell r="V381">
            <v>0</v>
          </cell>
          <cell r="W381">
            <v>2</v>
          </cell>
          <cell r="X381">
            <v>1087</v>
          </cell>
          <cell r="Y381">
            <v>2</v>
          </cell>
          <cell r="Z381">
            <v>1087</v>
          </cell>
          <cell r="AA381">
            <v>2</v>
          </cell>
        </row>
        <row r="382">
          <cell r="B382">
            <v>220033984</v>
          </cell>
          <cell r="C382" t="str">
            <v>Грундбукса АР18-01-014-12</v>
          </cell>
          <cell r="D382" t="str">
            <v>ШТ</v>
          </cell>
          <cell r="E382">
            <v>13662</v>
          </cell>
          <cell r="F382">
            <v>2</v>
          </cell>
          <cell r="G382">
            <v>0</v>
          </cell>
          <cell r="H382">
            <v>0</v>
          </cell>
          <cell r="I382">
            <v>0</v>
          </cell>
          <cell r="J382">
            <v>0</v>
          </cell>
          <cell r="K382">
            <v>-2</v>
          </cell>
          <cell r="L382">
            <v>0</v>
          </cell>
          <cell r="M382">
            <v>27324</v>
          </cell>
          <cell r="N382">
            <v>27324</v>
          </cell>
          <cell r="O382">
            <v>27324</v>
          </cell>
          <cell r="P382">
            <v>0</v>
          </cell>
          <cell r="Q382">
            <v>0</v>
          </cell>
          <cell r="R382">
            <v>0</v>
          </cell>
          <cell r="S382">
            <v>0</v>
          </cell>
          <cell r="T382">
            <v>0</v>
          </cell>
          <cell r="U382">
            <v>0</v>
          </cell>
          <cell r="V382">
            <v>0</v>
          </cell>
          <cell r="W382">
            <v>2</v>
          </cell>
          <cell r="X382">
            <v>27324</v>
          </cell>
          <cell r="Y382">
            <v>2</v>
          </cell>
          <cell r="Z382">
            <v>27324</v>
          </cell>
          <cell r="AA382">
            <v>2</v>
          </cell>
        </row>
        <row r="383">
          <cell r="B383">
            <v>220033985</v>
          </cell>
          <cell r="C383" t="str">
            <v>Прокладка АР44-01-008</v>
          </cell>
          <cell r="D383" t="str">
            <v>ШТ</v>
          </cell>
          <cell r="E383">
            <v>1366.2</v>
          </cell>
          <cell r="F383">
            <v>2</v>
          </cell>
          <cell r="G383">
            <v>0</v>
          </cell>
          <cell r="H383">
            <v>0</v>
          </cell>
          <cell r="I383">
            <v>0</v>
          </cell>
          <cell r="J383">
            <v>0</v>
          </cell>
          <cell r="K383">
            <v>-2</v>
          </cell>
          <cell r="L383">
            <v>0</v>
          </cell>
          <cell r="M383">
            <v>2732.4</v>
          </cell>
          <cell r="N383">
            <v>2732.4</v>
          </cell>
          <cell r="O383">
            <v>2732.4</v>
          </cell>
          <cell r="P383">
            <v>0</v>
          </cell>
          <cell r="Q383">
            <v>0</v>
          </cell>
          <cell r="R383">
            <v>0</v>
          </cell>
          <cell r="S383">
            <v>0</v>
          </cell>
          <cell r="T383">
            <v>0</v>
          </cell>
          <cell r="U383">
            <v>0</v>
          </cell>
          <cell r="V383">
            <v>0</v>
          </cell>
          <cell r="W383">
            <v>2</v>
          </cell>
          <cell r="X383">
            <v>2732.4</v>
          </cell>
          <cell r="Y383">
            <v>2</v>
          </cell>
          <cell r="Z383">
            <v>2732.4</v>
          </cell>
          <cell r="AA383">
            <v>2</v>
          </cell>
        </row>
        <row r="384">
          <cell r="B384">
            <v>220033986</v>
          </cell>
          <cell r="C384" t="str">
            <v>Прокладка АР44-01-001</v>
          </cell>
          <cell r="D384" t="str">
            <v>ШТ</v>
          </cell>
          <cell r="E384">
            <v>1366.2</v>
          </cell>
          <cell r="F384">
            <v>2</v>
          </cell>
          <cell r="G384">
            <v>0</v>
          </cell>
          <cell r="H384">
            <v>0</v>
          </cell>
          <cell r="I384">
            <v>0</v>
          </cell>
          <cell r="J384">
            <v>0</v>
          </cell>
          <cell r="K384">
            <v>-2</v>
          </cell>
          <cell r="L384">
            <v>0</v>
          </cell>
          <cell r="M384">
            <v>2732.4</v>
          </cell>
          <cell r="N384">
            <v>2732.4</v>
          </cell>
          <cell r="O384">
            <v>2732.4</v>
          </cell>
          <cell r="P384">
            <v>0</v>
          </cell>
          <cell r="Q384">
            <v>0</v>
          </cell>
          <cell r="R384">
            <v>0</v>
          </cell>
          <cell r="S384">
            <v>0</v>
          </cell>
          <cell r="T384">
            <v>0</v>
          </cell>
          <cell r="U384">
            <v>0</v>
          </cell>
          <cell r="V384">
            <v>0</v>
          </cell>
          <cell r="W384">
            <v>2</v>
          </cell>
          <cell r="X384">
            <v>2732.4</v>
          </cell>
          <cell r="Y384">
            <v>2</v>
          </cell>
          <cell r="Z384">
            <v>2732.4</v>
          </cell>
          <cell r="AA384">
            <v>2</v>
          </cell>
        </row>
        <row r="385">
          <cell r="B385">
            <v>220033987</v>
          </cell>
          <cell r="C385" t="str">
            <v>Корпус клапана АР49-01-040-02</v>
          </cell>
          <cell r="D385" t="str">
            <v>ШТ</v>
          </cell>
          <cell r="E385">
            <v>10588.05</v>
          </cell>
          <cell r="F385">
            <v>2</v>
          </cell>
          <cell r="G385">
            <v>0</v>
          </cell>
          <cell r="H385">
            <v>0</v>
          </cell>
          <cell r="I385">
            <v>0</v>
          </cell>
          <cell r="J385">
            <v>0</v>
          </cell>
          <cell r="K385">
            <v>-2</v>
          </cell>
          <cell r="L385">
            <v>0</v>
          </cell>
          <cell r="M385">
            <v>21176.1</v>
          </cell>
          <cell r="N385">
            <v>21176.1</v>
          </cell>
          <cell r="O385">
            <v>21176.1</v>
          </cell>
          <cell r="P385">
            <v>0</v>
          </cell>
          <cell r="Q385">
            <v>0</v>
          </cell>
          <cell r="R385">
            <v>0</v>
          </cell>
          <cell r="S385">
            <v>0</v>
          </cell>
          <cell r="T385">
            <v>0</v>
          </cell>
          <cell r="U385">
            <v>0</v>
          </cell>
          <cell r="V385">
            <v>0</v>
          </cell>
          <cell r="W385">
            <v>2</v>
          </cell>
          <cell r="X385">
            <v>21176.1</v>
          </cell>
          <cell r="Y385">
            <v>2</v>
          </cell>
          <cell r="Z385">
            <v>21176.1</v>
          </cell>
          <cell r="AA385">
            <v>2</v>
          </cell>
        </row>
        <row r="386">
          <cell r="B386">
            <v>220033988</v>
          </cell>
          <cell r="C386" t="str">
            <v>Седло клапана АР44-01-002</v>
          </cell>
          <cell r="D386" t="str">
            <v>ШТ</v>
          </cell>
          <cell r="E386">
            <v>4021</v>
          </cell>
          <cell r="F386">
            <v>2</v>
          </cell>
          <cell r="G386">
            <v>0</v>
          </cell>
          <cell r="H386">
            <v>0</v>
          </cell>
          <cell r="I386">
            <v>0</v>
          </cell>
          <cell r="J386">
            <v>0</v>
          </cell>
          <cell r="K386">
            <v>-2</v>
          </cell>
          <cell r="L386">
            <v>0</v>
          </cell>
          <cell r="M386">
            <v>8042</v>
          </cell>
          <cell r="N386">
            <v>8042</v>
          </cell>
          <cell r="O386">
            <v>8042</v>
          </cell>
          <cell r="P386">
            <v>0</v>
          </cell>
          <cell r="Q386">
            <v>0</v>
          </cell>
          <cell r="R386">
            <v>0</v>
          </cell>
          <cell r="S386">
            <v>0</v>
          </cell>
          <cell r="T386">
            <v>0</v>
          </cell>
          <cell r="U386">
            <v>0</v>
          </cell>
          <cell r="V386">
            <v>0</v>
          </cell>
          <cell r="W386">
            <v>2</v>
          </cell>
          <cell r="X386">
            <v>8042</v>
          </cell>
          <cell r="Y386">
            <v>2</v>
          </cell>
          <cell r="Z386">
            <v>8042</v>
          </cell>
          <cell r="AA386">
            <v>2</v>
          </cell>
        </row>
        <row r="387">
          <cell r="B387">
            <v>240000373</v>
          </cell>
          <cell r="C387" t="str">
            <v>Мешок МКР-1,1 С2-1000 ПП</v>
          </cell>
          <cell r="D387" t="str">
            <v>ШТ</v>
          </cell>
          <cell r="E387">
            <v>1966.5</v>
          </cell>
          <cell r="F387">
            <v>2000</v>
          </cell>
          <cell r="G387">
            <v>2585</v>
          </cell>
          <cell r="H387">
            <v>0</v>
          </cell>
          <cell r="I387">
            <v>0</v>
          </cell>
          <cell r="J387">
            <v>50</v>
          </cell>
          <cell r="K387">
            <v>585</v>
          </cell>
          <cell r="L387">
            <v>0</v>
          </cell>
          <cell r="M387">
            <v>3933000</v>
          </cell>
          <cell r="N387">
            <v>3140000</v>
          </cell>
          <cell r="O387">
            <v>3140000</v>
          </cell>
          <cell r="P387">
            <v>0</v>
          </cell>
          <cell r="Q387">
            <v>0</v>
          </cell>
          <cell r="R387">
            <v>2000</v>
          </cell>
          <cell r="S387">
            <v>4058450</v>
          </cell>
          <cell r="T387">
            <v>3140000</v>
          </cell>
          <cell r="U387">
            <v>50</v>
          </cell>
          <cell r="V387">
            <v>78500</v>
          </cell>
          <cell r="W387">
            <v>0</v>
          </cell>
          <cell r="X387">
            <v>0</v>
          </cell>
          <cell r="Y387">
            <v>2000</v>
          </cell>
          <cell r="Z387">
            <v>0</v>
          </cell>
          <cell r="AA387">
            <v>0</v>
          </cell>
        </row>
        <row r="388">
          <cell r="B388">
            <v>240000399</v>
          </cell>
          <cell r="C388" t="str">
            <v>Чашка ЧВП-1-1000</v>
          </cell>
          <cell r="D388" t="str">
            <v>ШТ</v>
          </cell>
          <cell r="E388">
            <v>3328.73</v>
          </cell>
          <cell r="F388">
            <v>10</v>
          </cell>
          <cell r="G388">
            <v>0</v>
          </cell>
          <cell r="H388">
            <v>0</v>
          </cell>
          <cell r="I388">
            <v>0</v>
          </cell>
          <cell r="J388">
            <v>0</v>
          </cell>
          <cell r="K388">
            <v>-10</v>
          </cell>
          <cell r="L388">
            <v>10</v>
          </cell>
          <cell r="M388">
            <v>33287.300000000003</v>
          </cell>
          <cell r="N388">
            <v>33287.300000000003</v>
          </cell>
          <cell r="O388">
            <v>33287.300000000003</v>
          </cell>
          <cell r="P388">
            <v>0</v>
          </cell>
          <cell r="Q388">
            <v>0</v>
          </cell>
          <cell r="R388">
            <v>0</v>
          </cell>
          <cell r="S388">
            <v>0</v>
          </cell>
          <cell r="T388">
            <v>0</v>
          </cell>
          <cell r="U388">
            <v>0</v>
          </cell>
          <cell r="V388">
            <v>0</v>
          </cell>
          <cell r="W388">
            <v>10</v>
          </cell>
          <cell r="X388">
            <v>33287.300000000003</v>
          </cell>
          <cell r="Y388">
            <v>10</v>
          </cell>
          <cell r="Z388">
            <v>33287.300000000003</v>
          </cell>
          <cell r="AA388">
            <v>10</v>
          </cell>
        </row>
        <row r="389">
          <cell r="B389">
            <v>240000400</v>
          </cell>
          <cell r="C389" t="str">
            <v>Чашка ЧВП-1-400</v>
          </cell>
          <cell r="D389" t="str">
            <v>ШТ</v>
          </cell>
          <cell r="E389">
            <v>1136</v>
          </cell>
          <cell r="F389">
            <v>10</v>
          </cell>
          <cell r="G389">
            <v>0</v>
          </cell>
          <cell r="H389">
            <v>0</v>
          </cell>
          <cell r="I389">
            <v>0</v>
          </cell>
          <cell r="J389">
            <v>0</v>
          </cell>
          <cell r="K389">
            <v>-10</v>
          </cell>
          <cell r="L389">
            <v>0</v>
          </cell>
          <cell r="M389">
            <v>11360</v>
          </cell>
          <cell r="N389">
            <v>11360</v>
          </cell>
          <cell r="O389">
            <v>11360</v>
          </cell>
          <cell r="P389">
            <v>0</v>
          </cell>
          <cell r="Q389">
            <v>0</v>
          </cell>
          <cell r="R389">
            <v>0</v>
          </cell>
          <cell r="S389">
            <v>0</v>
          </cell>
          <cell r="T389">
            <v>0</v>
          </cell>
          <cell r="U389">
            <v>0</v>
          </cell>
          <cell r="V389">
            <v>0</v>
          </cell>
          <cell r="W389">
            <v>10</v>
          </cell>
          <cell r="X389">
            <v>11360</v>
          </cell>
          <cell r="Y389">
            <v>10</v>
          </cell>
          <cell r="Z389">
            <v>11360</v>
          </cell>
          <cell r="AA389">
            <v>10</v>
          </cell>
        </row>
        <row r="390">
          <cell r="B390">
            <v>240000401</v>
          </cell>
          <cell r="C390" t="str">
            <v>Чашка ЧБН-2</v>
          </cell>
          <cell r="D390" t="str">
            <v>ШТ</v>
          </cell>
          <cell r="E390">
            <v>457.6</v>
          </cell>
          <cell r="F390">
            <v>10</v>
          </cell>
          <cell r="G390">
            <v>0</v>
          </cell>
          <cell r="H390">
            <v>0</v>
          </cell>
          <cell r="I390">
            <v>0</v>
          </cell>
          <cell r="J390">
            <v>0</v>
          </cell>
          <cell r="K390">
            <v>-10</v>
          </cell>
          <cell r="L390">
            <v>0</v>
          </cell>
          <cell r="M390">
            <v>4576</v>
          </cell>
          <cell r="N390">
            <v>4576</v>
          </cell>
          <cell r="O390">
            <v>4576</v>
          </cell>
          <cell r="P390">
            <v>0</v>
          </cell>
          <cell r="Q390">
            <v>0</v>
          </cell>
          <cell r="R390">
            <v>0</v>
          </cell>
          <cell r="S390">
            <v>0</v>
          </cell>
          <cell r="T390">
            <v>0</v>
          </cell>
          <cell r="U390">
            <v>0</v>
          </cell>
          <cell r="V390">
            <v>0</v>
          </cell>
          <cell r="W390">
            <v>10</v>
          </cell>
          <cell r="X390">
            <v>4576</v>
          </cell>
          <cell r="Y390">
            <v>10</v>
          </cell>
          <cell r="Z390">
            <v>4576</v>
          </cell>
          <cell r="AA390">
            <v>10</v>
          </cell>
        </row>
        <row r="391">
          <cell r="B391">
            <v>240000442</v>
          </cell>
          <cell r="C391" t="str">
            <v>Мешок МКР-1,1 С4-1000 ПП</v>
          </cell>
          <cell r="D391" t="str">
            <v>ШТ</v>
          </cell>
          <cell r="E391">
            <v>2304.9499999999998</v>
          </cell>
          <cell r="F391">
            <v>3500</v>
          </cell>
          <cell r="G391">
            <v>1235</v>
          </cell>
          <cell r="H391">
            <v>60</v>
          </cell>
          <cell r="I391">
            <v>0</v>
          </cell>
          <cell r="J391">
            <v>0</v>
          </cell>
          <cell r="K391">
            <v>-2205</v>
          </cell>
          <cell r="L391">
            <v>0</v>
          </cell>
          <cell r="M391">
            <v>8067325</v>
          </cell>
          <cell r="N391">
            <v>7966379.75</v>
          </cell>
          <cell r="O391">
            <v>7966379.75</v>
          </cell>
          <cell r="P391">
            <v>0</v>
          </cell>
          <cell r="Q391">
            <v>133620</v>
          </cell>
          <cell r="R391">
            <v>1235</v>
          </cell>
          <cell r="S391">
            <v>2750345</v>
          </cell>
          <cell r="T391">
            <v>2750345</v>
          </cell>
          <cell r="U391">
            <v>0</v>
          </cell>
          <cell r="V391">
            <v>0</v>
          </cell>
          <cell r="W391">
            <v>2205</v>
          </cell>
          <cell r="X391">
            <v>5082414.75</v>
          </cell>
          <cell r="Y391">
            <v>3440</v>
          </cell>
          <cell r="Z391">
            <v>7832759.75</v>
          </cell>
          <cell r="AA391">
            <v>2205</v>
          </cell>
        </row>
        <row r="392">
          <cell r="B392">
            <v>240000445</v>
          </cell>
          <cell r="C392" t="str">
            <v>Бочка для питьевой воды 40л</v>
          </cell>
          <cell r="D392" t="str">
            <v>ШТ</v>
          </cell>
          <cell r="E392">
            <v>17870.5</v>
          </cell>
          <cell r="F392">
            <v>1</v>
          </cell>
          <cell r="G392">
            <v>0</v>
          </cell>
          <cell r="H392">
            <v>0</v>
          </cell>
          <cell r="I392">
            <v>0</v>
          </cell>
          <cell r="J392">
            <v>0</v>
          </cell>
          <cell r="K392">
            <v>-1</v>
          </cell>
          <cell r="L392">
            <v>0</v>
          </cell>
          <cell r="M392">
            <v>17870.5</v>
          </cell>
          <cell r="N392">
            <v>17870.5</v>
          </cell>
          <cell r="O392">
            <v>17870.5</v>
          </cell>
          <cell r="P392">
            <v>0</v>
          </cell>
          <cell r="Q392">
            <v>0</v>
          </cell>
          <cell r="R392">
            <v>0</v>
          </cell>
          <cell r="S392">
            <v>0</v>
          </cell>
          <cell r="T392">
            <v>0</v>
          </cell>
          <cell r="U392">
            <v>0</v>
          </cell>
          <cell r="V392">
            <v>0</v>
          </cell>
          <cell r="W392">
            <v>1</v>
          </cell>
          <cell r="X392">
            <v>17870.5</v>
          </cell>
          <cell r="Y392">
            <v>1</v>
          </cell>
          <cell r="Z392">
            <v>17870.5</v>
          </cell>
          <cell r="AA392">
            <v>1</v>
          </cell>
        </row>
        <row r="393">
          <cell r="B393">
            <v>260000605</v>
          </cell>
          <cell r="C393" t="str">
            <v>Масло моторное SAE 40 105мм2/с</v>
          </cell>
          <cell r="D393" t="str">
            <v>КГ</v>
          </cell>
          <cell r="E393">
            <v>1552.5</v>
          </cell>
          <cell r="F393">
            <v>50000</v>
          </cell>
          <cell r="G393">
            <v>29709.3</v>
          </cell>
          <cell r="H393">
            <v>2002</v>
          </cell>
          <cell r="I393">
            <v>0</v>
          </cell>
          <cell r="J393">
            <v>15000</v>
          </cell>
          <cell r="K393">
            <v>-18288.7</v>
          </cell>
          <cell r="L393">
            <v>21288.7</v>
          </cell>
          <cell r="M393">
            <v>77625000</v>
          </cell>
          <cell r="N393">
            <v>60305586.75</v>
          </cell>
          <cell r="O393">
            <v>60305586.75</v>
          </cell>
          <cell r="P393">
            <v>0</v>
          </cell>
          <cell r="Q393">
            <v>2972970</v>
          </cell>
          <cell r="R393">
            <v>14560</v>
          </cell>
          <cell r="S393">
            <v>28939410</v>
          </cell>
          <cell r="T393">
            <v>19849793.600000001</v>
          </cell>
          <cell r="U393">
            <v>15149.3</v>
          </cell>
          <cell r="V393">
            <v>9089580</v>
          </cell>
          <cell r="W393">
            <v>33288.699999999997</v>
          </cell>
          <cell r="X393">
            <v>51680706.75</v>
          </cell>
          <cell r="Y393">
            <v>47998</v>
          </cell>
          <cell r="Z393">
            <v>57332616.75</v>
          </cell>
          <cell r="AA393">
            <v>33288.699999999997</v>
          </cell>
        </row>
        <row r="394">
          <cell r="B394">
            <v>260000770</v>
          </cell>
          <cell r="C394" t="str">
            <v>Масло гидравлическое 68</v>
          </cell>
          <cell r="D394" t="str">
            <v>Л</v>
          </cell>
          <cell r="E394">
            <v>1232.94</v>
          </cell>
          <cell r="F394">
            <v>1100</v>
          </cell>
          <cell r="G394">
            <v>1053</v>
          </cell>
          <cell r="H394">
            <v>7.8</v>
          </cell>
          <cell r="I394">
            <v>0</v>
          </cell>
          <cell r="J394">
            <v>63.8</v>
          </cell>
          <cell r="K394">
            <v>-39.200000000000003</v>
          </cell>
          <cell r="L394">
            <v>0</v>
          </cell>
          <cell r="M394">
            <v>1356234</v>
          </cell>
          <cell r="N394">
            <v>950011.25</v>
          </cell>
          <cell r="O394">
            <v>950011.25</v>
          </cell>
          <cell r="P394">
            <v>0</v>
          </cell>
          <cell r="Q394">
            <v>6630</v>
          </cell>
          <cell r="R394">
            <v>992.2</v>
          </cell>
          <cell r="S394">
            <v>895050</v>
          </cell>
          <cell r="T394">
            <v>843370</v>
          </cell>
          <cell r="U394">
            <v>60.8</v>
          </cell>
          <cell r="V394">
            <v>51680</v>
          </cell>
          <cell r="W394">
            <v>103</v>
          </cell>
          <cell r="X394">
            <v>126992.82</v>
          </cell>
          <cell r="Y394">
            <v>1092.2</v>
          </cell>
          <cell r="Z394">
            <v>100011.25</v>
          </cell>
          <cell r="AA394">
            <v>103</v>
          </cell>
        </row>
        <row r="395">
          <cell r="B395">
            <v>260000771</v>
          </cell>
          <cell r="C395" t="str">
            <v>Масло моторное SAE 5W-30 67,5мм2/с</v>
          </cell>
          <cell r="D395" t="str">
            <v>Л</v>
          </cell>
          <cell r="E395">
            <v>1620.34</v>
          </cell>
          <cell r="F395">
            <v>150</v>
          </cell>
          <cell r="G395">
            <v>0</v>
          </cell>
          <cell r="H395">
            <v>0</v>
          </cell>
          <cell r="I395">
            <v>0</v>
          </cell>
          <cell r="J395">
            <v>30</v>
          </cell>
          <cell r="K395">
            <v>-150</v>
          </cell>
          <cell r="L395">
            <v>30</v>
          </cell>
          <cell r="M395">
            <v>243051</v>
          </cell>
          <cell r="N395">
            <v>243051</v>
          </cell>
          <cell r="O395">
            <v>243051</v>
          </cell>
          <cell r="P395">
            <v>0</v>
          </cell>
          <cell r="Q395">
            <v>0</v>
          </cell>
          <cell r="R395">
            <v>0</v>
          </cell>
          <cell r="S395">
            <v>0</v>
          </cell>
          <cell r="T395">
            <v>0</v>
          </cell>
          <cell r="U395">
            <v>0</v>
          </cell>
          <cell r="V395">
            <v>0</v>
          </cell>
          <cell r="W395">
            <v>180</v>
          </cell>
          <cell r="X395">
            <v>291661.2</v>
          </cell>
          <cell r="Y395">
            <v>150</v>
          </cell>
          <cell r="Z395">
            <v>243051</v>
          </cell>
          <cell r="AA395">
            <v>180</v>
          </cell>
        </row>
        <row r="396">
          <cell r="B396">
            <v>260000820</v>
          </cell>
          <cell r="C396" t="str">
            <v>Масло компрессорное 46</v>
          </cell>
          <cell r="D396" t="str">
            <v>Л</v>
          </cell>
          <cell r="E396">
            <v>1117.8</v>
          </cell>
          <cell r="F396">
            <v>1600</v>
          </cell>
          <cell r="G396">
            <v>1296.4000000000001</v>
          </cell>
          <cell r="H396">
            <v>8.1</v>
          </cell>
          <cell r="I396">
            <v>0</v>
          </cell>
          <cell r="J396">
            <v>94.1</v>
          </cell>
          <cell r="K396">
            <v>-295.5</v>
          </cell>
          <cell r="L396">
            <v>0</v>
          </cell>
          <cell r="M396">
            <v>1788480</v>
          </cell>
          <cell r="N396">
            <v>1552007.4</v>
          </cell>
          <cell r="O396">
            <v>1552007.4</v>
          </cell>
          <cell r="P396">
            <v>0</v>
          </cell>
          <cell r="Q396">
            <v>7209</v>
          </cell>
          <cell r="R396">
            <v>1006.8</v>
          </cell>
          <cell r="S396">
            <v>1214488.5</v>
          </cell>
          <cell r="T396">
            <v>940816.58</v>
          </cell>
          <cell r="U396">
            <v>289.60000000000002</v>
          </cell>
          <cell r="V396">
            <v>273672</v>
          </cell>
          <cell r="W396">
            <v>389.6</v>
          </cell>
          <cell r="X396">
            <v>435494.88</v>
          </cell>
          <cell r="Y396">
            <v>1591.9</v>
          </cell>
          <cell r="Z396">
            <v>1355798.4</v>
          </cell>
          <cell r="AA396">
            <v>389.6</v>
          </cell>
        </row>
        <row r="397">
          <cell r="B397">
            <v>260001025</v>
          </cell>
          <cell r="C397" t="str">
            <v>Масло моторное SAE 40 128мм2/с</v>
          </cell>
          <cell r="D397" t="str">
            <v>Л</v>
          </cell>
          <cell r="E397">
            <v>1302.81</v>
          </cell>
          <cell r="F397">
            <v>840</v>
          </cell>
          <cell r="G397">
            <v>0</v>
          </cell>
          <cell r="H397">
            <v>0</v>
          </cell>
          <cell r="I397">
            <v>0</v>
          </cell>
          <cell r="J397">
            <v>504</v>
          </cell>
          <cell r="K397">
            <v>-840</v>
          </cell>
          <cell r="L397">
            <v>1344</v>
          </cell>
          <cell r="M397">
            <v>1094360.3999999999</v>
          </cell>
          <cell r="N397">
            <v>1094360.3999999999</v>
          </cell>
          <cell r="O397">
            <v>1094360.3999999999</v>
          </cell>
          <cell r="P397">
            <v>0</v>
          </cell>
          <cell r="Q397">
            <v>0</v>
          </cell>
          <cell r="R397">
            <v>0</v>
          </cell>
          <cell r="S397">
            <v>0</v>
          </cell>
          <cell r="T397">
            <v>0</v>
          </cell>
          <cell r="U397">
            <v>0</v>
          </cell>
          <cell r="V397">
            <v>0</v>
          </cell>
          <cell r="W397">
            <v>1344</v>
          </cell>
          <cell r="X397">
            <v>1750976.64</v>
          </cell>
          <cell r="Y397">
            <v>840</v>
          </cell>
          <cell r="Z397">
            <v>1094360.3999999999</v>
          </cell>
          <cell r="AA397">
            <v>1344</v>
          </cell>
        </row>
        <row r="398">
          <cell r="B398">
            <v>260001046</v>
          </cell>
          <cell r="C398" t="str">
            <v>Масло моторное SAE 40 104мм2/с</v>
          </cell>
          <cell r="D398" t="str">
            <v>Л</v>
          </cell>
          <cell r="E398">
            <v>1653.75</v>
          </cell>
          <cell r="F398">
            <v>17600</v>
          </cell>
          <cell r="G398">
            <v>4368</v>
          </cell>
          <cell r="H398">
            <v>416</v>
          </cell>
          <cell r="I398">
            <v>0</v>
          </cell>
          <cell r="J398">
            <v>615</v>
          </cell>
          <cell r="K398">
            <v>-12816</v>
          </cell>
          <cell r="L398">
            <v>0</v>
          </cell>
          <cell r="M398">
            <v>29106000</v>
          </cell>
          <cell r="N398">
            <v>28729260</v>
          </cell>
          <cell r="O398">
            <v>28729260</v>
          </cell>
          <cell r="P398">
            <v>0</v>
          </cell>
          <cell r="Q398">
            <v>655200</v>
          </cell>
          <cell r="R398">
            <v>3536</v>
          </cell>
          <cell r="S398">
            <v>6879600</v>
          </cell>
          <cell r="T398">
            <v>5569200</v>
          </cell>
          <cell r="U398">
            <v>832</v>
          </cell>
          <cell r="V398">
            <v>1310400</v>
          </cell>
          <cell r="W398">
            <v>13431</v>
          </cell>
          <cell r="X398">
            <v>22211516.25</v>
          </cell>
          <cell r="Y398">
            <v>17184</v>
          </cell>
          <cell r="Z398">
            <v>28074060</v>
          </cell>
          <cell r="AA398">
            <v>13431</v>
          </cell>
        </row>
        <row r="399">
          <cell r="B399">
            <v>260001047</v>
          </cell>
          <cell r="C399" t="str">
            <v>Масло редукторное 460</v>
          </cell>
          <cell r="D399" t="str">
            <v>Л</v>
          </cell>
          <cell r="E399">
            <v>4032.36</v>
          </cell>
          <cell r="F399">
            <v>48</v>
          </cell>
          <cell r="G399">
            <v>208</v>
          </cell>
          <cell r="H399">
            <v>0</v>
          </cell>
          <cell r="I399">
            <v>0</v>
          </cell>
          <cell r="J399">
            <v>29</v>
          </cell>
          <cell r="K399">
            <v>160</v>
          </cell>
          <cell r="L399">
            <v>0</v>
          </cell>
          <cell r="M399">
            <v>193553.28</v>
          </cell>
          <cell r="N399">
            <v>178080</v>
          </cell>
          <cell r="O399">
            <v>178080</v>
          </cell>
          <cell r="P399">
            <v>0</v>
          </cell>
          <cell r="Q399">
            <v>0</v>
          </cell>
          <cell r="R399">
            <v>48</v>
          </cell>
          <cell r="S399">
            <v>771680</v>
          </cell>
          <cell r="T399">
            <v>178080</v>
          </cell>
          <cell r="U399">
            <v>29</v>
          </cell>
          <cell r="V399">
            <v>107590</v>
          </cell>
          <cell r="W399">
            <v>0</v>
          </cell>
          <cell r="X399">
            <v>0</v>
          </cell>
          <cell r="Y399">
            <v>48</v>
          </cell>
          <cell r="Z399">
            <v>0</v>
          </cell>
          <cell r="AA399">
            <v>0</v>
          </cell>
        </row>
        <row r="400">
          <cell r="B400">
            <v>260001091</v>
          </cell>
          <cell r="C400" t="str">
            <v>Масло теплоноситель N350</v>
          </cell>
          <cell r="D400" t="str">
            <v>Л</v>
          </cell>
          <cell r="E400">
            <v>4161.3900000000003</v>
          </cell>
          <cell r="F400">
            <v>5000</v>
          </cell>
          <cell r="G400">
            <v>0</v>
          </cell>
          <cell r="H400">
            <v>0</v>
          </cell>
          <cell r="I400">
            <v>0</v>
          </cell>
          <cell r="J400">
            <v>0</v>
          </cell>
          <cell r="K400">
            <v>-5000</v>
          </cell>
          <cell r="L400">
            <v>0</v>
          </cell>
          <cell r="M400">
            <v>20806950</v>
          </cell>
          <cell r="N400">
            <v>20806950</v>
          </cell>
          <cell r="O400">
            <v>20806950</v>
          </cell>
          <cell r="P400">
            <v>0</v>
          </cell>
          <cell r="Q400">
            <v>0</v>
          </cell>
          <cell r="R400">
            <v>0</v>
          </cell>
          <cell r="S400">
            <v>0</v>
          </cell>
          <cell r="T400">
            <v>0</v>
          </cell>
          <cell r="U400">
            <v>0</v>
          </cell>
          <cell r="V400">
            <v>0</v>
          </cell>
          <cell r="W400">
            <v>5000</v>
          </cell>
          <cell r="X400">
            <v>20806950</v>
          </cell>
          <cell r="Y400">
            <v>5000</v>
          </cell>
          <cell r="Z400">
            <v>20806950</v>
          </cell>
          <cell r="AA400">
            <v>5000</v>
          </cell>
        </row>
        <row r="401">
          <cell r="B401">
            <v>260001111</v>
          </cell>
          <cell r="C401" t="str">
            <v>Масло компрессорное ISO 220</v>
          </cell>
          <cell r="D401" t="str">
            <v>КГ</v>
          </cell>
          <cell r="E401">
            <v>1210.95</v>
          </cell>
          <cell r="F401">
            <v>15000</v>
          </cell>
          <cell r="G401">
            <v>14378</v>
          </cell>
          <cell r="H401">
            <v>910</v>
          </cell>
          <cell r="I401">
            <v>0</v>
          </cell>
          <cell r="J401">
            <v>5500</v>
          </cell>
          <cell r="K401">
            <v>288</v>
          </cell>
          <cell r="L401">
            <v>-15000</v>
          </cell>
          <cell r="M401">
            <v>18164250</v>
          </cell>
          <cell r="N401">
            <v>13482784.68</v>
          </cell>
          <cell r="O401">
            <v>13482784.68</v>
          </cell>
          <cell r="P401">
            <v>0</v>
          </cell>
          <cell r="Q401">
            <v>1013512.5</v>
          </cell>
          <cell r="R401">
            <v>8372</v>
          </cell>
          <cell r="S401">
            <v>12627675.060000001</v>
          </cell>
          <cell r="T401">
            <v>9324315</v>
          </cell>
          <cell r="U401">
            <v>5718</v>
          </cell>
          <cell r="V401">
            <v>3144957.18</v>
          </cell>
          <cell r="W401">
            <v>0</v>
          </cell>
          <cell r="X401">
            <v>0</v>
          </cell>
          <cell r="Y401">
            <v>14090</v>
          </cell>
          <cell r="Z401">
            <v>12469272.18</v>
          </cell>
          <cell r="AA401">
            <v>5212</v>
          </cell>
        </row>
        <row r="402">
          <cell r="B402">
            <v>260001231</v>
          </cell>
          <cell r="C402" t="str">
            <v>Масло компрессорное Frick 12 150 мм2/с</v>
          </cell>
          <cell r="D402" t="str">
            <v>КГ</v>
          </cell>
          <cell r="E402">
            <v>5509.5</v>
          </cell>
          <cell r="F402">
            <v>1040</v>
          </cell>
          <cell r="G402">
            <v>0</v>
          </cell>
          <cell r="H402">
            <v>0</v>
          </cell>
          <cell r="I402">
            <v>0</v>
          </cell>
          <cell r="J402">
            <v>0</v>
          </cell>
          <cell r="K402">
            <v>-1040</v>
          </cell>
          <cell r="L402">
            <v>0</v>
          </cell>
          <cell r="M402">
            <v>5729880</v>
          </cell>
          <cell r="N402">
            <v>5729880</v>
          </cell>
          <cell r="O402">
            <v>5729880</v>
          </cell>
          <cell r="P402">
            <v>0</v>
          </cell>
          <cell r="Q402">
            <v>0</v>
          </cell>
          <cell r="R402">
            <v>0</v>
          </cell>
          <cell r="S402">
            <v>0</v>
          </cell>
          <cell r="T402">
            <v>0</v>
          </cell>
          <cell r="U402">
            <v>0</v>
          </cell>
          <cell r="V402">
            <v>0</v>
          </cell>
          <cell r="W402">
            <v>1040</v>
          </cell>
          <cell r="X402">
            <v>5729880</v>
          </cell>
          <cell r="Y402">
            <v>1040</v>
          </cell>
          <cell r="Z402">
            <v>5729880</v>
          </cell>
          <cell r="AA402">
            <v>1040</v>
          </cell>
        </row>
        <row r="403">
          <cell r="B403">
            <v>270009951</v>
          </cell>
          <cell r="C403" t="str">
            <v>Ткань мембранная 1,0-56026-2-В</v>
          </cell>
          <cell r="D403" t="str">
            <v>П/М</v>
          </cell>
          <cell r="E403">
            <v>12729.53</v>
          </cell>
          <cell r="F403">
            <v>10</v>
          </cell>
          <cell r="G403">
            <v>10</v>
          </cell>
          <cell r="H403">
            <v>0</v>
          </cell>
          <cell r="I403">
            <v>0</v>
          </cell>
          <cell r="J403">
            <v>6</v>
          </cell>
          <cell r="K403">
            <v>0</v>
          </cell>
          <cell r="L403">
            <v>0</v>
          </cell>
          <cell r="M403">
            <v>127295.3</v>
          </cell>
          <cell r="N403">
            <v>99000</v>
          </cell>
          <cell r="O403">
            <v>99000</v>
          </cell>
          <cell r="P403">
            <v>0</v>
          </cell>
          <cell r="Q403">
            <v>0</v>
          </cell>
          <cell r="R403">
            <v>2</v>
          </cell>
          <cell r="S403">
            <v>99000</v>
          </cell>
          <cell r="T403">
            <v>19800</v>
          </cell>
          <cell r="U403">
            <v>8</v>
          </cell>
          <cell r="V403">
            <v>79200</v>
          </cell>
          <cell r="W403">
            <v>6</v>
          </cell>
          <cell r="X403">
            <v>76377.179999999993</v>
          </cell>
          <cell r="Y403">
            <v>10</v>
          </cell>
          <cell r="Z403">
            <v>79200</v>
          </cell>
          <cell r="AA403">
            <v>6</v>
          </cell>
        </row>
        <row r="404">
          <cell r="B404">
            <v>270009952</v>
          </cell>
          <cell r="C404" t="str">
            <v>Ткань мембранная 0,6-5254/1-1-А</v>
          </cell>
          <cell r="D404" t="str">
            <v>П/М</v>
          </cell>
          <cell r="E404">
            <v>12729.53</v>
          </cell>
          <cell r="F404">
            <v>10</v>
          </cell>
          <cell r="G404">
            <v>10</v>
          </cell>
          <cell r="H404">
            <v>0</v>
          </cell>
          <cell r="I404">
            <v>0</v>
          </cell>
          <cell r="J404">
            <v>6</v>
          </cell>
          <cell r="K404">
            <v>0</v>
          </cell>
          <cell r="L404">
            <v>0</v>
          </cell>
          <cell r="M404">
            <v>127295.3</v>
          </cell>
          <cell r="N404">
            <v>85900</v>
          </cell>
          <cell r="O404">
            <v>85900</v>
          </cell>
          <cell r="P404">
            <v>0</v>
          </cell>
          <cell r="Q404">
            <v>0</v>
          </cell>
          <cell r="R404">
            <v>2</v>
          </cell>
          <cell r="S404">
            <v>85900</v>
          </cell>
          <cell r="T404">
            <v>17180</v>
          </cell>
          <cell r="U404">
            <v>8</v>
          </cell>
          <cell r="V404">
            <v>68720</v>
          </cell>
          <cell r="W404">
            <v>6</v>
          </cell>
          <cell r="X404">
            <v>76377.179999999993</v>
          </cell>
          <cell r="Y404">
            <v>10</v>
          </cell>
          <cell r="Z404">
            <v>68720</v>
          </cell>
          <cell r="AA404">
            <v>6</v>
          </cell>
        </row>
        <row r="405">
          <cell r="B405">
            <v>270011004</v>
          </cell>
          <cell r="C405" t="str">
            <v>Тележка для баллонов ГБ-2</v>
          </cell>
          <cell r="D405" t="str">
            <v>ШТ</v>
          </cell>
          <cell r="E405">
            <v>32000</v>
          </cell>
          <cell r="F405">
            <v>1</v>
          </cell>
          <cell r="G405">
            <v>0</v>
          </cell>
          <cell r="H405">
            <v>0</v>
          </cell>
          <cell r="I405">
            <v>0</v>
          </cell>
          <cell r="J405">
            <v>0</v>
          </cell>
          <cell r="K405">
            <v>-1</v>
          </cell>
          <cell r="L405">
            <v>0</v>
          </cell>
          <cell r="M405">
            <v>32000</v>
          </cell>
          <cell r="N405">
            <v>32000</v>
          </cell>
          <cell r="O405">
            <v>32000</v>
          </cell>
          <cell r="P405">
            <v>0</v>
          </cell>
          <cell r="Q405">
            <v>0</v>
          </cell>
          <cell r="R405">
            <v>0</v>
          </cell>
          <cell r="S405">
            <v>0</v>
          </cell>
          <cell r="T405">
            <v>0</v>
          </cell>
          <cell r="U405">
            <v>0</v>
          </cell>
          <cell r="V405">
            <v>0</v>
          </cell>
          <cell r="W405">
            <v>1</v>
          </cell>
          <cell r="X405">
            <v>32000</v>
          </cell>
          <cell r="Y405">
            <v>1</v>
          </cell>
          <cell r="Z405">
            <v>32000</v>
          </cell>
          <cell r="AA405">
            <v>1</v>
          </cell>
        </row>
        <row r="406">
          <cell r="B406">
            <v>270011246</v>
          </cell>
          <cell r="C406" t="str">
            <v>Шпатель-ложка двусторонний плоский 120</v>
          </cell>
          <cell r="D406" t="str">
            <v>ШТ</v>
          </cell>
          <cell r="E406">
            <v>1825.82</v>
          </cell>
          <cell r="F406">
            <v>10</v>
          </cell>
          <cell r="G406">
            <v>0</v>
          </cell>
          <cell r="H406">
            <v>0</v>
          </cell>
          <cell r="I406">
            <v>0</v>
          </cell>
          <cell r="J406">
            <v>0</v>
          </cell>
          <cell r="K406">
            <v>-10</v>
          </cell>
          <cell r="L406">
            <v>0</v>
          </cell>
          <cell r="M406">
            <v>18258.2</v>
          </cell>
          <cell r="N406">
            <v>18258.2</v>
          </cell>
          <cell r="O406">
            <v>18258.2</v>
          </cell>
          <cell r="P406">
            <v>0</v>
          </cell>
          <cell r="Q406">
            <v>0</v>
          </cell>
          <cell r="R406">
            <v>0</v>
          </cell>
          <cell r="S406">
            <v>0</v>
          </cell>
          <cell r="T406">
            <v>0</v>
          </cell>
          <cell r="U406">
            <v>0</v>
          </cell>
          <cell r="V406">
            <v>0</v>
          </cell>
          <cell r="W406">
            <v>10</v>
          </cell>
          <cell r="X406">
            <v>18258.2</v>
          </cell>
          <cell r="Y406">
            <v>10</v>
          </cell>
          <cell r="Z406">
            <v>18258.2</v>
          </cell>
          <cell r="AA406">
            <v>10</v>
          </cell>
        </row>
        <row r="407">
          <cell r="N407">
            <v>4725315304.1299982</v>
          </cell>
          <cell r="O407">
            <v>1689393187.3299999</v>
          </cell>
          <cell r="P407">
            <v>3035922116.8000007</v>
          </cell>
        </row>
        <row r="408">
          <cell r="B408">
            <v>110000320</v>
          </cell>
          <cell r="C408" t="str">
            <v>Вагон жилой 7,8х2,8х2,75</v>
          </cell>
          <cell r="D408" t="str">
            <v>ШТ</v>
          </cell>
          <cell r="E408">
            <v>7638750</v>
          </cell>
          <cell r="F408">
            <v>4</v>
          </cell>
          <cell r="G408">
            <v>0</v>
          </cell>
          <cell r="H408">
            <v>0</v>
          </cell>
          <cell r="I408">
            <v>0</v>
          </cell>
          <cell r="J408">
            <v>0</v>
          </cell>
          <cell r="K408">
            <v>-4</v>
          </cell>
          <cell r="L408">
            <v>4</v>
          </cell>
          <cell r="M408">
            <v>30555000</v>
          </cell>
          <cell r="N408">
            <v>30555000</v>
          </cell>
          <cell r="O408">
            <v>0</v>
          </cell>
          <cell r="P408">
            <v>30555000</v>
          </cell>
          <cell r="Q408">
            <v>0</v>
          </cell>
          <cell r="R408">
            <v>0</v>
          </cell>
          <cell r="S408">
            <v>0</v>
          </cell>
          <cell r="T408">
            <v>0</v>
          </cell>
          <cell r="U408">
            <v>0</v>
          </cell>
          <cell r="V408">
            <v>0</v>
          </cell>
          <cell r="W408">
            <v>4</v>
          </cell>
          <cell r="X408">
            <v>30555000</v>
          </cell>
          <cell r="Y408">
            <v>4</v>
          </cell>
          <cell r="Z408">
            <v>30555000</v>
          </cell>
          <cell r="AA408">
            <v>4</v>
          </cell>
        </row>
        <row r="409">
          <cell r="B409">
            <v>110000570</v>
          </cell>
          <cell r="C409" t="str">
            <v>Емкость ЕТО-25-3</v>
          </cell>
          <cell r="D409" t="str">
            <v>ШТ</v>
          </cell>
          <cell r="E409">
            <v>6431250</v>
          </cell>
          <cell r="F409">
            <v>4</v>
          </cell>
          <cell r="G409">
            <v>0</v>
          </cell>
          <cell r="H409">
            <v>0</v>
          </cell>
          <cell r="I409">
            <v>0</v>
          </cell>
          <cell r="J409">
            <v>3</v>
          </cell>
          <cell r="K409">
            <v>-4</v>
          </cell>
          <cell r="L409">
            <v>-1</v>
          </cell>
          <cell r="M409">
            <v>25725000</v>
          </cell>
          <cell r="N409">
            <v>25725000</v>
          </cell>
          <cell r="O409">
            <v>0</v>
          </cell>
          <cell r="P409">
            <v>25725000</v>
          </cell>
          <cell r="Q409">
            <v>0</v>
          </cell>
          <cell r="R409">
            <v>0</v>
          </cell>
          <cell r="S409">
            <v>0</v>
          </cell>
          <cell r="T409">
            <v>0</v>
          </cell>
          <cell r="U409">
            <v>0</v>
          </cell>
          <cell r="V409">
            <v>0</v>
          </cell>
          <cell r="W409">
            <v>7</v>
          </cell>
          <cell r="X409">
            <v>45018750</v>
          </cell>
          <cell r="Y409">
            <v>4</v>
          </cell>
          <cell r="Z409">
            <v>25725000</v>
          </cell>
          <cell r="AA409">
            <v>7</v>
          </cell>
        </row>
        <row r="410">
          <cell r="B410">
            <v>120000233</v>
          </cell>
          <cell r="C410" t="str">
            <v>Вертлюг ВП-50-16</v>
          </cell>
          <cell r="D410" t="str">
            <v>ШТ</v>
          </cell>
          <cell r="E410">
            <v>412600</v>
          </cell>
          <cell r="F410">
            <v>11</v>
          </cell>
          <cell r="G410">
            <v>6</v>
          </cell>
          <cell r="H410">
            <v>2</v>
          </cell>
          <cell r="I410">
            <v>0</v>
          </cell>
          <cell r="J410">
            <v>6</v>
          </cell>
          <cell r="K410">
            <v>-3</v>
          </cell>
          <cell r="L410">
            <v>0</v>
          </cell>
          <cell r="M410">
            <v>4538600</v>
          </cell>
          <cell r="N410">
            <v>3557800</v>
          </cell>
          <cell r="O410">
            <v>0</v>
          </cell>
          <cell r="P410">
            <v>3557800</v>
          </cell>
          <cell r="Q410">
            <v>580000</v>
          </cell>
          <cell r="R410">
            <v>0</v>
          </cell>
          <cell r="S410">
            <v>1740000</v>
          </cell>
          <cell r="T410">
            <v>0</v>
          </cell>
          <cell r="U410">
            <v>6</v>
          </cell>
          <cell r="V410">
            <v>1740000</v>
          </cell>
          <cell r="W410">
            <v>9</v>
          </cell>
          <cell r="X410">
            <v>3713400</v>
          </cell>
          <cell r="Y410">
            <v>9</v>
          </cell>
          <cell r="Z410">
            <v>2977800</v>
          </cell>
          <cell r="AA410">
            <v>9</v>
          </cell>
        </row>
        <row r="411">
          <cell r="B411">
            <v>120000729</v>
          </cell>
          <cell r="C411" t="str">
            <v>Труба НКТ 73х5,5-К</v>
          </cell>
          <cell r="D411" t="str">
            <v>Т</v>
          </cell>
          <cell r="E411">
            <v>506987.51</v>
          </cell>
          <cell r="F411">
            <v>65</v>
          </cell>
          <cell r="G411">
            <v>27.265999999999998</v>
          </cell>
          <cell r="H411">
            <v>7.9169999999999998</v>
          </cell>
          <cell r="I411">
            <v>0</v>
          </cell>
          <cell r="J411">
            <v>39</v>
          </cell>
          <cell r="K411">
            <v>-29.817</v>
          </cell>
          <cell r="L411">
            <v>68.816999999999993</v>
          </cell>
          <cell r="M411">
            <v>32954188.149999999</v>
          </cell>
          <cell r="N411">
            <v>31403114.989999998</v>
          </cell>
          <cell r="O411">
            <v>0</v>
          </cell>
          <cell r="P411">
            <v>31403114.989999998</v>
          </cell>
          <cell r="Q411">
            <v>3664792.28</v>
          </cell>
          <cell r="R411">
            <v>0</v>
          </cell>
          <cell r="S411">
            <v>12621476.119999999</v>
          </cell>
          <cell r="T411">
            <v>0</v>
          </cell>
          <cell r="U411">
            <v>27.265999999999998</v>
          </cell>
          <cell r="V411">
            <v>12621476.119999999</v>
          </cell>
          <cell r="W411">
            <v>68.816999999999993</v>
          </cell>
          <cell r="X411">
            <v>34889359.479999997</v>
          </cell>
          <cell r="Y411">
            <v>57.082999999999998</v>
          </cell>
          <cell r="Z411">
            <v>27738322.710000001</v>
          </cell>
          <cell r="AA411">
            <v>68.816999999999993</v>
          </cell>
        </row>
        <row r="412">
          <cell r="B412">
            <v>120001343</v>
          </cell>
          <cell r="C412" t="str">
            <v>Стол для Весов ЛАБ-900 ВГ</v>
          </cell>
          <cell r="D412" t="str">
            <v>ШТ</v>
          </cell>
          <cell r="E412">
            <v>279037.5</v>
          </cell>
          <cell r="F412">
            <v>1</v>
          </cell>
          <cell r="G412">
            <v>0</v>
          </cell>
          <cell r="H412">
            <v>0</v>
          </cell>
          <cell r="I412">
            <v>0</v>
          </cell>
          <cell r="J412">
            <v>0</v>
          </cell>
          <cell r="K412">
            <v>-1</v>
          </cell>
          <cell r="L412">
            <v>0</v>
          </cell>
          <cell r="M412">
            <v>279037.5</v>
          </cell>
          <cell r="N412">
            <v>279037.5</v>
          </cell>
          <cell r="O412">
            <v>0</v>
          </cell>
          <cell r="P412">
            <v>279037.5</v>
          </cell>
          <cell r="Q412">
            <v>0</v>
          </cell>
          <cell r="R412">
            <v>0</v>
          </cell>
          <cell r="S412">
            <v>0</v>
          </cell>
          <cell r="T412">
            <v>0</v>
          </cell>
          <cell r="U412">
            <v>0</v>
          </cell>
          <cell r="V412">
            <v>0</v>
          </cell>
          <cell r="W412">
            <v>1</v>
          </cell>
          <cell r="X412">
            <v>279037.5</v>
          </cell>
          <cell r="Y412">
            <v>1</v>
          </cell>
          <cell r="Z412">
            <v>279037.5</v>
          </cell>
          <cell r="AA412">
            <v>1</v>
          </cell>
        </row>
        <row r="413">
          <cell r="B413">
            <v>120001344</v>
          </cell>
          <cell r="C413" t="str">
            <v>Стол для Титрования 1200стк "ЛМ"</v>
          </cell>
          <cell r="D413" t="str">
            <v>ШТ</v>
          </cell>
          <cell r="E413">
            <v>360701.67</v>
          </cell>
          <cell r="F413">
            <v>1</v>
          </cell>
          <cell r="G413">
            <v>0</v>
          </cell>
          <cell r="H413">
            <v>0</v>
          </cell>
          <cell r="I413">
            <v>0</v>
          </cell>
          <cell r="J413">
            <v>0</v>
          </cell>
          <cell r="K413">
            <v>-1</v>
          </cell>
          <cell r="L413">
            <v>0</v>
          </cell>
          <cell r="M413">
            <v>360701.67</v>
          </cell>
          <cell r="N413">
            <v>360701.67</v>
          </cell>
          <cell r="O413">
            <v>0</v>
          </cell>
          <cell r="P413">
            <v>360701.67</v>
          </cell>
          <cell r="Q413">
            <v>0</v>
          </cell>
          <cell r="R413">
            <v>0</v>
          </cell>
          <cell r="S413">
            <v>0</v>
          </cell>
          <cell r="T413">
            <v>0</v>
          </cell>
          <cell r="U413">
            <v>0</v>
          </cell>
          <cell r="V413">
            <v>0</v>
          </cell>
          <cell r="W413">
            <v>1</v>
          </cell>
          <cell r="X413">
            <v>360701.67</v>
          </cell>
          <cell r="Y413">
            <v>1</v>
          </cell>
          <cell r="Z413">
            <v>360701.67</v>
          </cell>
          <cell r="AA413">
            <v>1</v>
          </cell>
        </row>
        <row r="414">
          <cell r="B414">
            <v>120001621</v>
          </cell>
          <cell r="C414" t="str">
            <v>Головка Колонная Ф168 в сборе</v>
          </cell>
          <cell r="D414" t="str">
            <v>ШТ</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row>
        <row r="415">
          <cell r="B415">
            <v>120001749</v>
          </cell>
          <cell r="C415" t="str">
            <v>Штанга насосная ШН19-1000-Д</v>
          </cell>
          <cell r="D415" t="str">
            <v>ШТ</v>
          </cell>
          <cell r="E415">
            <v>9371.25</v>
          </cell>
          <cell r="F415">
            <v>75</v>
          </cell>
          <cell r="G415">
            <v>50</v>
          </cell>
          <cell r="H415">
            <v>0</v>
          </cell>
          <cell r="I415">
            <v>0</v>
          </cell>
          <cell r="J415">
            <v>50</v>
          </cell>
          <cell r="K415">
            <v>-25</v>
          </cell>
          <cell r="L415">
            <v>0</v>
          </cell>
          <cell r="M415">
            <v>702843.75</v>
          </cell>
          <cell r="N415">
            <v>679165.65</v>
          </cell>
          <cell r="O415">
            <v>0</v>
          </cell>
          <cell r="P415">
            <v>679165.65</v>
          </cell>
          <cell r="Q415">
            <v>0</v>
          </cell>
          <cell r="R415">
            <v>10</v>
          </cell>
          <cell r="S415">
            <v>444884.34</v>
          </cell>
          <cell r="T415">
            <v>89250</v>
          </cell>
          <cell r="U415">
            <v>40</v>
          </cell>
          <cell r="V415">
            <v>355634.4</v>
          </cell>
          <cell r="W415">
            <v>75</v>
          </cell>
          <cell r="X415">
            <v>702843.75</v>
          </cell>
          <cell r="Y415">
            <v>75</v>
          </cell>
          <cell r="Z415">
            <v>679165.65</v>
          </cell>
          <cell r="AA415">
            <v>75</v>
          </cell>
        </row>
        <row r="416">
          <cell r="B416">
            <v>120001752</v>
          </cell>
          <cell r="C416" t="str">
            <v>Штанга насосная ШН22-8000-С</v>
          </cell>
          <cell r="D416" t="str">
            <v>ШТ</v>
          </cell>
          <cell r="E416">
            <v>13257.02</v>
          </cell>
          <cell r="F416">
            <v>2900</v>
          </cell>
          <cell r="G416">
            <v>660</v>
          </cell>
          <cell r="H416">
            <v>303</v>
          </cell>
          <cell r="I416">
            <v>0</v>
          </cell>
          <cell r="J416">
            <v>1450</v>
          </cell>
          <cell r="K416">
            <v>-1937</v>
          </cell>
          <cell r="L416">
            <v>0</v>
          </cell>
          <cell r="M416">
            <v>38445358</v>
          </cell>
          <cell r="N416">
            <v>37810595.729999997</v>
          </cell>
          <cell r="O416">
            <v>0</v>
          </cell>
          <cell r="P416">
            <v>37810595.729999997</v>
          </cell>
          <cell r="Q416">
            <v>3824522.99</v>
          </cell>
          <cell r="R416">
            <v>420</v>
          </cell>
          <cell r="S416">
            <v>8307225</v>
          </cell>
          <cell r="T416">
            <v>5302806.5999999996</v>
          </cell>
          <cell r="U416">
            <v>240</v>
          </cell>
          <cell r="V416">
            <v>3004418.4</v>
          </cell>
          <cell r="W416">
            <v>3387</v>
          </cell>
          <cell r="X416">
            <v>44901526.740000002</v>
          </cell>
          <cell r="Y416">
            <v>2597</v>
          </cell>
          <cell r="Z416">
            <v>33986072.740000002</v>
          </cell>
          <cell r="AA416">
            <v>3387</v>
          </cell>
        </row>
        <row r="417">
          <cell r="B417">
            <v>120002518</v>
          </cell>
          <cell r="C417" t="str">
            <v>Комплекс герметизирующего оборудования</v>
          </cell>
          <cell r="D417" t="str">
            <v>КМП</v>
          </cell>
          <cell r="E417">
            <v>848214.29</v>
          </cell>
          <cell r="F417">
            <v>18</v>
          </cell>
          <cell r="G417">
            <v>0</v>
          </cell>
          <cell r="H417">
            <v>0</v>
          </cell>
          <cell r="I417">
            <v>0</v>
          </cell>
          <cell r="J417">
            <v>0</v>
          </cell>
          <cell r="K417">
            <v>-18</v>
          </cell>
          <cell r="L417">
            <v>18</v>
          </cell>
          <cell r="M417">
            <v>15267857.220000001</v>
          </cell>
          <cell r="N417">
            <v>15267857.220000001</v>
          </cell>
          <cell r="O417">
            <v>0</v>
          </cell>
          <cell r="P417">
            <v>15267857.220000001</v>
          </cell>
          <cell r="Q417">
            <v>0</v>
          </cell>
          <cell r="R417">
            <v>0</v>
          </cell>
          <cell r="S417">
            <v>0</v>
          </cell>
          <cell r="T417">
            <v>0</v>
          </cell>
          <cell r="U417">
            <v>0</v>
          </cell>
          <cell r="V417">
            <v>0</v>
          </cell>
          <cell r="W417">
            <v>18</v>
          </cell>
          <cell r="X417">
            <v>15267857.220000001</v>
          </cell>
          <cell r="Y417">
            <v>18</v>
          </cell>
          <cell r="Z417">
            <v>15267857.220000001</v>
          </cell>
          <cell r="AA417">
            <v>18</v>
          </cell>
        </row>
        <row r="418">
          <cell r="B418">
            <v>120002519</v>
          </cell>
          <cell r="C418" t="str">
            <v>Задвижка ЗПУ Ду150 Ру21</v>
          </cell>
          <cell r="D418" t="str">
            <v>ШТ</v>
          </cell>
          <cell r="E418">
            <v>1970797</v>
          </cell>
          <cell r="F418">
            <v>4</v>
          </cell>
          <cell r="G418">
            <v>0</v>
          </cell>
          <cell r="H418">
            <v>0</v>
          </cell>
          <cell r="I418">
            <v>0</v>
          </cell>
          <cell r="J418">
            <v>1</v>
          </cell>
          <cell r="K418">
            <v>-4</v>
          </cell>
          <cell r="L418">
            <v>2</v>
          </cell>
          <cell r="M418">
            <v>7883188</v>
          </cell>
          <cell r="N418">
            <v>7883188</v>
          </cell>
          <cell r="O418">
            <v>0</v>
          </cell>
          <cell r="P418">
            <v>7883188</v>
          </cell>
          <cell r="Q418">
            <v>0</v>
          </cell>
          <cell r="R418">
            <v>0</v>
          </cell>
          <cell r="S418">
            <v>0</v>
          </cell>
          <cell r="T418">
            <v>0</v>
          </cell>
          <cell r="U418">
            <v>0</v>
          </cell>
          <cell r="V418">
            <v>0</v>
          </cell>
          <cell r="W418">
            <v>5</v>
          </cell>
          <cell r="X418">
            <v>9853985</v>
          </cell>
          <cell r="Y418">
            <v>4</v>
          </cell>
          <cell r="Z418">
            <v>7883188</v>
          </cell>
          <cell r="AA418">
            <v>5</v>
          </cell>
        </row>
        <row r="419">
          <cell r="B419">
            <v>120002526</v>
          </cell>
          <cell r="C419" t="str">
            <v>Рукав буровой 76-150</v>
          </cell>
          <cell r="D419" t="str">
            <v>ШТ</v>
          </cell>
          <cell r="E419">
            <v>882470.57</v>
          </cell>
          <cell r="F419">
            <v>0</v>
          </cell>
          <cell r="G419">
            <v>1</v>
          </cell>
          <cell r="H419">
            <v>0</v>
          </cell>
          <cell r="I419">
            <v>0</v>
          </cell>
          <cell r="J419">
            <v>1</v>
          </cell>
          <cell r="K419">
            <v>1</v>
          </cell>
          <cell r="L419">
            <v>0</v>
          </cell>
          <cell r="M419">
            <v>0</v>
          </cell>
          <cell r="N419">
            <v>0</v>
          </cell>
          <cell r="O419">
            <v>0</v>
          </cell>
          <cell r="P419">
            <v>0</v>
          </cell>
          <cell r="Q419">
            <v>0</v>
          </cell>
          <cell r="R419">
            <v>0</v>
          </cell>
          <cell r="S419">
            <v>844102.28</v>
          </cell>
          <cell r="T419">
            <v>0</v>
          </cell>
          <cell r="U419">
            <v>1</v>
          </cell>
          <cell r="V419">
            <v>844102.28</v>
          </cell>
          <cell r="W419">
            <v>0</v>
          </cell>
          <cell r="X419">
            <v>0</v>
          </cell>
          <cell r="Y419">
            <v>0</v>
          </cell>
          <cell r="Z419">
            <v>0</v>
          </cell>
          <cell r="AA419">
            <v>0</v>
          </cell>
        </row>
        <row r="420">
          <cell r="B420">
            <v>120002592</v>
          </cell>
          <cell r="C420" t="str">
            <v>Штанга насосная ШН22-8000-Д</v>
          </cell>
          <cell r="D420" t="str">
            <v>ШТ</v>
          </cell>
          <cell r="E420">
            <v>16367.72</v>
          </cell>
          <cell r="F420">
            <v>2500</v>
          </cell>
          <cell r="G420">
            <v>978</v>
          </cell>
          <cell r="H420">
            <v>113</v>
          </cell>
          <cell r="I420">
            <v>0</v>
          </cell>
          <cell r="J420">
            <v>1300</v>
          </cell>
          <cell r="K420">
            <v>-1409</v>
          </cell>
          <cell r="L420">
            <v>180</v>
          </cell>
          <cell r="M420">
            <v>40919300</v>
          </cell>
          <cell r="N420">
            <v>39964135.409999996</v>
          </cell>
          <cell r="O420">
            <v>0</v>
          </cell>
          <cell r="P420">
            <v>39964135.409999996</v>
          </cell>
          <cell r="Q420">
            <v>1746504.27</v>
          </cell>
          <cell r="R420">
            <v>370</v>
          </cell>
          <cell r="S420">
            <v>15155515.619999999</v>
          </cell>
          <cell r="T420">
            <v>5718642.2999999998</v>
          </cell>
          <cell r="U420">
            <v>608</v>
          </cell>
          <cell r="V420">
            <v>9436871.3599999994</v>
          </cell>
          <cell r="W420">
            <v>2709</v>
          </cell>
          <cell r="X420">
            <v>44340153.479999997</v>
          </cell>
          <cell r="Y420">
            <v>2387</v>
          </cell>
          <cell r="Z420">
            <v>38217631.140000001</v>
          </cell>
          <cell r="AA420">
            <v>2709</v>
          </cell>
        </row>
        <row r="421">
          <cell r="B421">
            <v>120002789</v>
          </cell>
          <cell r="C421" t="str">
            <v>Двигатель Д-105 с ЗИП</v>
          </cell>
          <cell r="D421" t="str">
            <v>ШТ</v>
          </cell>
          <cell r="E421">
            <v>1426230</v>
          </cell>
          <cell r="F421">
            <v>0</v>
          </cell>
          <cell r="G421">
            <v>1</v>
          </cell>
          <cell r="H421">
            <v>0</v>
          </cell>
          <cell r="I421">
            <v>0</v>
          </cell>
          <cell r="J421">
            <v>1</v>
          </cell>
          <cell r="K421">
            <v>1</v>
          </cell>
          <cell r="L421">
            <v>0</v>
          </cell>
          <cell r="M421">
            <v>0</v>
          </cell>
          <cell r="N421">
            <v>0</v>
          </cell>
          <cell r="O421">
            <v>0</v>
          </cell>
          <cell r="P421">
            <v>0</v>
          </cell>
          <cell r="Q421">
            <v>0</v>
          </cell>
          <cell r="R421">
            <v>0</v>
          </cell>
          <cell r="S421">
            <v>1155153.74</v>
          </cell>
          <cell r="T421">
            <v>0</v>
          </cell>
          <cell r="U421">
            <v>1</v>
          </cell>
          <cell r="V421">
            <v>1155153.74</v>
          </cell>
          <cell r="W421">
            <v>0</v>
          </cell>
          <cell r="X421">
            <v>0</v>
          </cell>
          <cell r="Y421">
            <v>0</v>
          </cell>
          <cell r="Z421">
            <v>0</v>
          </cell>
          <cell r="AA421">
            <v>0</v>
          </cell>
        </row>
        <row r="422">
          <cell r="B422">
            <v>120002839</v>
          </cell>
          <cell r="C422" t="str">
            <v>Насос винтовой 120-025</v>
          </cell>
          <cell r="D422" t="str">
            <v>ПАР</v>
          </cell>
          <cell r="E422">
            <v>1366380.94</v>
          </cell>
          <cell r="F422">
            <v>6</v>
          </cell>
          <cell r="G422">
            <v>6</v>
          </cell>
          <cell r="H422">
            <v>0</v>
          </cell>
          <cell r="I422">
            <v>0</v>
          </cell>
          <cell r="J422">
            <v>0</v>
          </cell>
          <cell r="K422">
            <v>0</v>
          </cell>
          <cell r="L422">
            <v>0</v>
          </cell>
          <cell r="M422">
            <v>8198285.6399999997</v>
          </cell>
          <cell r="N422">
            <v>8744838</v>
          </cell>
          <cell r="O422">
            <v>0</v>
          </cell>
          <cell r="P422">
            <v>8744838</v>
          </cell>
          <cell r="Q422">
            <v>0</v>
          </cell>
          <cell r="R422">
            <v>2</v>
          </cell>
          <cell r="S422">
            <v>8744838</v>
          </cell>
          <cell r="T422">
            <v>2914946</v>
          </cell>
          <cell r="U422">
            <v>4</v>
          </cell>
          <cell r="V422">
            <v>5829892</v>
          </cell>
          <cell r="W422">
            <v>0</v>
          </cell>
          <cell r="X422">
            <v>0</v>
          </cell>
          <cell r="Y422">
            <v>6</v>
          </cell>
          <cell r="Z422">
            <v>8744838</v>
          </cell>
          <cell r="AA422">
            <v>0</v>
          </cell>
        </row>
        <row r="423">
          <cell r="B423">
            <v>120002900</v>
          </cell>
          <cell r="C423" t="str">
            <v>Баня водяная ПЭ-4300 6-ти местная</v>
          </cell>
          <cell r="D423" t="str">
            <v>ШТ</v>
          </cell>
          <cell r="E423">
            <v>330494.27</v>
          </cell>
          <cell r="F423">
            <v>1</v>
          </cell>
          <cell r="G423">
            <v>1</v>
          </cell>
          <cell r="H423">
            <v>0</v>
          </cell>
          <cell r="I423">
            <v>0</v>
          </cell>
          <cell r="J423">
            <v>1</v>
          </cell>
          <cell r="K423">
            <v>0</v>
          </cell>
          <cell r="L423">
            <v>0</v>
          </cell>
          <cell r="M423">
            <v>330494.27</v>
          </cell>
          <cell r="N423">
            <v>330494.27</v>
          </cell>
          <cell r="O423">
            <v>0</v>
          </cell>
          <cell r="P423">
            <v>330494.27</v>
          </cell>
          <cell r="Q423">
            <v>0</v>
          </cell>
          <cell r="R423">
            <v>0</v>
          </cell>
          <cell r="S423">
            <v>330494.27</v>
          </cell>
          <cell r="T423">
            <v>0</v>
          </cell>
          <cell r="U423">
            <v>1</v>
          </cell>
          <cell r="V423">
            <v>330494.27</v>
          </cell>
          <cell r="W423">
            <v>1</v>
          </cell>
          <cell r="X423">
            <v>330494.27</v>
          </cell>
          <cell r="Y423">
            <v>1</v>
          </cell>
          <cell r="Z423">
            <v>330494.27</v>
          </cell>
          <cell r="AA423">
            <v>1</v>
          </cell>
        </row>
        <row r="424">
          <cell r="B424">
            <v>120002906</v>
          </cell>
          <cell r="C424" t="str">
            <v>Экстрактор ПЭ-8110</v>
          </cell>
          <cell r="D424" t="str">
            <v>ШТ</v>
          </cell>
          <cell r="E424">
            <v>1040583</v>
          </cell>
          <cell r="F424">
            <v>8</v>
          </cell>
          <cell r="G424">
            <v>0</v>
          </cell>
          <cell r="H424">
            <v>0</v>
          </cell>
          <cell r="I424">
            <v>0</v>
          </cell>
          <cell r="J424">
            <v>0</v>
          </cell>
          <cell r="K424">
            <v>-8</v>
          </cell>
          <cell r="L424">
            <v>0</v>
          </cell>
          <cell r="M424">
            <v>8324664</v>
          </cell>
          <cell r="N424">
            <v>8324664</v>
          </cell>
          <cell r="O424">
            <v>0</v>
          </cell>
          <cell r="P424">
            <v>8324664</v>
          </cell>
          <cell r="Q424">
            <v>0</v>
          </cell>
          <cell r="R424">
            <v>0</v>
          </cell>
          <cell r="S424">
            <v>0</v>
          </cell>
          <cell r="T424">
            <v>0</v>
          </cell>
          <cell r="U424">
            <v>0</v>
          </cell>
          <cell r="V424">
            <v>0</v>
          </cell>
          <cell r="W424">
            <v>8</v>
          </cell>
          <cell r="X424">
            <v>8324664</v>
          </cell>
          <cell r="Y424">
            <v>8</v>
          </cell>
          <cell r="Z424">
            <v>8324664</v>
          </cell>
          <cell r="AA424">
            <v>8</v>
          </cell>
        </row>
        <row r="425">
          <cell r="B425">
            <v>120002912</v>
          </cell>
          <cell r="C425" t="str">
            <v>Дистиллятор ДЭ-10</v>
          </cell>
          <cell r="D425" t="str">
            <v>ШТ</v>
          </cell>
          <cell r="E425">
            <v>547569.67000000004</v>
          </cell>
          <cell r="F425">
            <v>3</v>
          </cell>
          <cell r="G425">
            <v>3</v>
          </cell>
          <cell r="H425">
            <v>0</v>
          </cell>
          <cell r="I425">
            <v>0</v>
          </cell>
          <cell r="J425">
            <v>3</v>
          </cell>
          <cell r="K425">
            <v>0</v>
          </cell>
          <cell r="L425">
            <v>0</v>
          </cell>
          <cell r="M425">
            <v>1642709.01</v>
          </cell>
          <cell r="N425">
            <v>711000</v>
          </cell>
          <cell r="O425">
            <v>0</v>
          </cell>
          <cell r="P425">
            <v>711000</v>
          </cell>
          <cell r="Q425">
            <v>0</v>
          </cell>
          <cell r="R425">
            <v>0</v>
          </cell>
          <cell r="S425">
            <v>711000</v>
          </cell>
          <cell r="T425">
            <v>0</v>
          </cell>
          <cell r="U425">
            <v>3</v>
          </cell>
          <cell r="V425">
            <v>711000</v>
          </cell>
          <cell r="W425">
            <v>3</v>
          </cell>
          <cell r="X425">
            <v>1642709.01</v>
          </cell>
          <cell r="Y425">
            <v>3</v>
          </cell>
          <cell r="Z425">
            <v>711000</v>
          </cell>
          <cell r="AA425">
            <v>3</v>
          </cell>
        </row>
        <row r="426">
          <cell r="B426">
            <v>120002920</v>
          </cell>
          <cell r="C426" t="str">
            <v>Блок дозирования реагентов БДР</v>
          </cell>
          <cell r="D426" t="str">
            <v>ШТ</v>
          </cell>
          <cell r="E426">
            <v>9315000</v>
          </cell>
          <cell r="F426">
            <v>3</v>
          </cell>
          <cell r="G426">
            <v>0</v>
          </cell>
          <cell r="H426">
            <v>0</v>
          </cell>
          <cell r="I426">
            <v>0</v>
          </cell>
          <cell r="J426">
            <v>0</v>
          </cell>
          <cell r="K426">
            <v>-3</v>
          </cell>
          <cell r="L426">
            <v>-1</v>
          </cell>
          <cell r="M426">
            <v>27945000</v>
          </cell>
          <cell r="N426">
            <v>27945000</v>
          </cell>
          <cell r="O426">
            <v>0</v>
          </cell>
          <cell r="P426">
            <v>27945000</v>
          </cell>
          <cell r="Q426">
            <v>0</v>
          </cell>
          <cell r="R426">
            <v>0</v>
          </cell>
          <cell r="S426">
            <v>0</v>
          </cell>
          <cell r="T426">
            <v>0</v>
          </cell>
          <cell r="U426">
            <v>0</v>
          </cell>
          <cell r="V426">
            <v>0</v>
          </cell>
          <cell r="W426">
            <v>3</v>
          </cell>
          <cell r="X426">
            <v>27945000</v>
          </cell>
          <cell r="Y426">
            <v>3</v>
          </cell>
          <cell r="Z426">
            <v>27945000</v>
          </cell>
          <cell r="AA426">
            <v>3</v>
          </cell>
        </row>
        <row r="427">
          <cell r="B427">
            <v>120003298</v>
          </cell>
          <cell r="C427" t="str">
            <v>Агрегат ЭЦВ6-16-140-У ВПП 6-450м</v>
          </cell>
          <cell r="D427" t="str">
            <v>КМП</v>
          </cell>
          <cell r="E427">
            <v>241735.01</v>
          </cell>
          <cell r="F427">
            <v>2</v>
          </cell>
          <cell r="G427">
            <v>0</v>
          </cell>
          <cell r="H427">
            <v>0</v>
          </cell>
          <cell r="I427">
            <v>0</v>
          </cell>
          <cell r="J427">
            <v>0</v>
          </cell>
          <cell r="K427">
            <v>-2</v>
          </cell>
          <cell r="L427">
            <v>0</v>
          </cell>
          <cell r="M427">
            <v>483470.02</v>
          </cell>
          <cell r="N427">
            <v>483470.02</v>
          </cell>
          <cell r="O427">
            <v>0</v>
          </cell>
          <cell r="P427">
            <v>483470.02</v>
          </cell>
          <cell r="Q427">
            <v>0</v>
          </cell>
          <cell r="R427">
            <v>0</v>
          </cell>
          <cell r="S427">
            <v>0</v>
          </cell>
          <cell r="T427">
            <v>0</v>
          </cell>
          <cell r="U427">
            <v>0</v>
          </cell>
          <cell r="V427">
            <v>0</v>
          </cell>
          <cell r="W427">
            <v>2</v>
          </cell>
          <cell r="X427">
            <v>483470.02</v>
          </cell>
          <cell r="Y427">
            <v>2</v>
          </cell>
          <cell r="Z427">
            <v>483470.02</v>
          </cell>
          <cell r="AA427">
            <v>2</v>
          </cell>
        </row>
        <row r="428">
          <cell r="B428">
            <v>120003300</v>
          </cell>
          <cell r="C428" t="str">
            <v>Агрегат ЭЦВ6-6,5-140-У ВПП 6-450м</v>
          </cell>
          <cell r="D428" t="str">
            <v>КМП</v>
          </cell>
          <cell r="E428">
            <v>192211.92</v>
          </cell>
          <cell r="F428">
            <v>8</v>
          </cell>
          <cell r="G428">
            <v>0</v>
          </cell>
          <cell r="H428">
            <v>0</v>
          </cell>
          <cell r="I428">
            <v>0</v>
          </cell>
          <cell r="J428">
            <v>0</v>
          </cell>
          <cell r="K428">
            <v>-8</v>
          </cell>
          <cell r="L428">
            <v>0</v>
          </cell>
          <cell r="M428">
            <v>1537695.36</v>
          </cell>
          <cell r="N428">
            <v>1537695.36</v>
          </cell>
          <cell r="O428">
            <v>0</v>
          </cell>
          <cell r="P428">
            <v>1537695.36</v>
          </cell>
          <cell r="Q428">
            <v>0</v>
          </cell>
          <cell r="R428">
            <v>0</v>
          </cell>
          <cell r="S428">
            <v>0</v>
          </cell>
          <cell r="T428">
            <v>0</v>
          </cell>
          <cell r="U428">
            <v>0</v>
          </cell>
          <cell r="V428">
            <v>0</v>
          </cell>
          <cell r="W428">
            <v>8</v>
          </cell>
          <cell r="X428">
            <v>1537695.36</v>
          </cell>
          <cell r="Y428">
            <v>8</v>
          </cell>
          <cell r="Z428">
            <v>1537695.36</v>
          </cell>
          <cell r="AA428">
            <v>8</v>
          </cell>
        </row>
        <row r="429">
          <cell r="B429">
            <v>120003355</v>
          </cell>
          <cell r="C429" t="str">
            <v>Превентор плашечный ППР-62х21П</v>
          </cell>
          <cell r="D429" t="str">
            <v>ШТ</v>
          </cell>
          <cell r="E429">
            <v>777500</v>
          </cell>
          <cell r="F429">
            <v>14</v>
          </cell>
          <cell r="G429">
            <v>0</v>
          </cell>
          <cell r="H429">
            <v>0</v>
          </cell>
          <cell r="I429">
            <v>0</v>
          </cell>
          <cell r="J429">
            <v>0</v>
          </cell>
          <cell r="K429">
            <v>-14</v>
          </cell>
          <cell r="L429">
            <v>0</v>
          </cell>
          <cell r="M429">
            <v>10885000</v>
          </cell>
          <cell r="N429">
            <v>10885000</v>
          </cell>
          <cell r="O429">
            <v>0</v>
          </cell>
          <cell r="P429">
            <v>10885000</v>
          </cell>
          <cell r="Q429">
            <v>0</v>
          </cell>
          <cell r="R429">
            <v>0</v>
          </cell>
          <cell r="S429">
            <v>0</v>
          </cell>
          <cell r="T429">
            <v>0</v>
          </cell>
          <cell r="U429">
            <v>0</v>
          </cell>
          <cell r="V429">
            <v>0</v>
          </cell>
          <cell r="W429">
            <v>14</v>
          </cell>
          <cell r="X429">
            <v>10885000</v>
          </cell>
          <cell r="Y429">
            <v>14</v>
          </cell>
          <cell r="Z429">
            <v>10885000</v>
          </cell>
          <cell r="AA429">
            <v>14</v>
          </cell>
        </row>
        <row r="430">
          <cell r="B430">
            <v>120003686</v>
          </cell>
          <cell r="C430" t="str">
            <v>Пакер ПРО-ЯМО3-ЯГ3(М)-114-59-1000-Т100</v>
          </cell>
          <cell r="D430" t="str">
            <v>ШТ</v>
          </cell>
          <cell r="E430">
            <v>1309036.95</v>
          </cell>
          <cell r="F430">
            <v>4</v>
          </cell>
          <cell r="G430">
            <v>2</v>
          </cell>
          <cell r="H430">
            <v>0</v>
          </cell>
          <cell r="I430">
            <v>0</v>
          </cell>
          <cell r="J430">
            <v>1</v>
          </cell>
          <cell r="K430">
            <v>-2</v>
          </cell>
          <cell r="L430">
            <v>3</v>
          </cell>
          <cell r="M430">
            <v>5236147.8</v>
          </cell>
          <cell r="N430">
            <v>5070073.9000000004</v>
          </cell>
          <cell r="O430">
            <v>0</v>
          </cell>
          <cell r="P430">
            <v>5070073.9000000004</v>
          </cell>
          <cell r="Q430">
            <v>0</v>
          </cell>
          <cell r="R430">
            <v>2</v>
          </cell>
          <cell r="S430">
            <v>2452000</v>
          </cell>
          <cell r="T430">
            <v>2452000</v>
          </cell>
          <cell r="U430">
            <v>0</v>
          </cell>
          <cell r="V430">
            <v>0</v>
          </cell>
          <cell r="W430">
            <v>3</v>
          </cell>
          <cell r="X430">
            <v>3927110.85</v>
          </cell>
          <cell r="Y430">
            <v>4</v>
          </cell>
          <cell r="Z430">
            <v>5070073.9000000004</v>
          </cell>
          <cell r="AA430">
            <v>3</v>
          </cell>
        </row>
        <row r="431">
          <cell r="B431">
            <v>120003687</v>
          </cell>
          <cell r="C431" t="str">
            <v>Пакер ПРО-ЯМО3-ЯГ3(М)-116-59-1000-Т100</v>
          </cell>
          <cell r="D431" t="str">
            <v>ШТ</v>
          </cell>
          <cell r="E431">
            <v>1295457.75</v>
          </cell>
          <cell r="F431">
            <v>1</v>
          </cell>
          <cell r="G431">
            <v>1</v>
          </cell>
          <cell r="H431">
            <v>0</v>
          </cell>
          <cell r="I431">
            <v>0</v>
          </cell>
          <cell r="J431">
            <v>1</v>
          </cell>
          <cell r="K431">
            <v>0</v>
          </cell>
          <cell r="L431">
            <v>0</v>
          </cell>
          <cell r="M431">
            <v>1295457.75</v>
          </cell>
          <cell r="N431">
            <v>185049.28</v>
          </cell>
          <cell r="O431">
            <v>0</v>
          </cell>
          <cell r="P431">
            <v>185049.28</v>
          </cell>
          <cell r="Q431">
            <v>0</v>
          </cell>
          <cell r="R431">
            <v>0</v>
          </cell>
          <cell r="S431">
            <v>185049.28</v>
          </cell>
          <cell r="T431">
            <v>0</v>
          </cell>
          <cell r="U431">
            <v>1</v>
          </cell>
          <cell r="V431">
            <v>185049.28</v>
          </cell>
          <cell r="W431">
            <v>1</v>
          </cell>
          <cell r="X431">
            <v>1295457.75</v>
          </cell>
          <cell r="Y431">
            <v>1</v>
          </cell>
          <cell r="Z431">
            <v>185049.28</v>
          </cell>
          <cell r="AA431">
            <v>1</v>
          </cell>
        </row>
        <row r="432">
          <cell r="B432">
            <v>120003688</v>
          </cell>
          <cell r="C432" t="str">
            <v>Пакер ПРО-ЯМО2-ЯГ1(М)-142-59-1000-Т100</v>
          </cell>
          <cell r="D432" t="str">
            <v>ШТ</v>
          </cell>
          <cell r="E432">
            <v>1300891.5</v>
          </cell>
          <cell r="F432">
            <v>23</v>
          </cell>
          <cell r="G432">
            <v>1</v>
          </cell>
          <cell r="H432">
            <v>0</v>
          </cell>
          <cell r="I432">
            <v>0</v>
          </cell>
          <cell r="J432">
            <v>5</v>
          </cell>
          <cell r="K432">
            <v>-22</v>
          </cell>
          <cell r="L432">
            <v>0</v>
          </cell>
          <cell r="M432">
            <v>29920504.5</v>
          </cell>
          <cell r="N432">
            <v>29838613</v>
          </cell>
          <cell r="O432">
            <v>0</v>
          </cell>
          <cell r="P432">
            <v>29838613</v>
          </cell>
          <cell r="Q432">
            <v>0</v>
          </cell>
          <cell r="R432">
            <v>1</v>
          </cell>
          <cell r="S432">
            <v>1219000</v>
          </cell>
          <cell r="T432">
            <v>1219000</v>
          </cell>
          <cell r="U432">
            <v>0</v>
          </cell>
          <cell r="V432">
            <v>0</v>
          </cell>
          <cell r="W432">
            <v>27</v>
          </cell>
          <cell r="X432">
            <v>35124070.5</v>
          </cell>
          <cell r="Y432">
            <v>23</v>
          </cell>
          <cell r="Z432">
            <v>29838613</v>
          </cell>
          <cell r="AA432">
            <v>27</v>
          </cell>
        </row>
        <row r="433">
          <cell r="B433">
            <v>120003691</v>
          </cell>
          <cell r="C433" t="str">
            <v>Пакер ПРО-ЯМО2-ЯГ1(М)-112-46-1000-Т100</v>
          </cell>
          <cell r="D433" t="str">
            <v>КМП</v>
          </cell>
          <cell r="E433">
            <v>1162926</v>
          </cell>
          <cell r="F433">
            <v>3</v>
          </cell>
          <cell r="G433">
            <v>1</v>
          </cell>
          <cell r="H433">
            <v>0</v>
          </cell>
          <cell r="I433">
            <v>0</v>
          </cell>
          <cell r="J433">
            <v>1</v>
          </cell>
          <cell r="K433">
            <v>-2</v>
          </cell>
          <cell r="L433">
            <v>0</v>
          </cell>
          <cell r="M433">
            <v>3488778</v>
          </cell>
          <cell r="N433">
            <v>3414852</v>
          </cell>
          <cell r="O433">
            <v>0</v>
          </cell>
          <cell r="P433">
            <v>3414852</v>
          </cell>
          <cell r="Q433">
            <v>0</v>
          </cell>
          <cell r="R433">
            <v>0</v>
          </cell>
          <cell r="S433">
            <v>1089000</v>
          </cell>
          <cell r="T433">
            <v>0</v>
          </cell>
          <cell r="U433">
            <v>1</v>
          </cell>
          <cell r="V433">
            <v>1089000</v>
          </cell>
          <cell r="W433">
            <v>3</v>
          </cell>
          <cell r="X433">
            <v>3488778</v>
          </cell>
          <cell r="Y433">
            <v>3</v>
          </cell>
          <cell r="Z433">
            <v>3414852</v>
          </cell>
          <cell r="AA433">
            <v>3</v>
          </cell>
        </row>
        <row r="434">
          <cell r="B434">
            <v>120003692</v>
          </cell>
          <cell r="C434" t="str">
            <v>Пакер ПРО-ЯМО3-ЯГ3(М)-118-59-1000-Т100</v>
          </cell>
          <cell r="D434" t="str">
            <v>КМП</v>
          </cell>
          <cell r="E434">
            <v>1264190.3999999999</v>
          </cell>
          <cell r="F434">
            <v>6</v>
          </cell>
          <cell r="G434">
            <v>0</v>
          </cell>
          <cell r="H434">
            <v>2</v>
          </cell>
          <cell r="I434">
            <v>0</v>
          </cell>
          <cell r="J434">
            <v>2</v>
          </cell>
          <cell r="K434">
            <v>-4</v>
          </cell>
          <cell r="L434">
            <v>0</v>
          </cell>
          <cell r="M434">
            <v>7585142.4000000004</v>
          </cell>
          <cell r="N434">
            <v>5369210.9400000004</v>
          </cell>
          <cell r="O434">
            <v>0</v>
          </cell>
          <cell r="P434">
            <v>5369210.9400000004</v>
          </cell>
          <cell r="Q434">
            <v>312449.34000000003</v>
          </cell>
          <cell r="R434">
            <v>0</v>
          </cell>
          <cell r="S434">
            <v>0</v>
          </cell>
          <cell r="T434">
            <v>0</v>
          </cell>
          <cell r="U434">
            <v>0</v>
          </cell>
          <cell r="V434">
            <v>0</v>
          </cell>
          <cell r="W434">
            <v>6</v>
          </cell>
          <cell r="X434">
            <v>7585142.4000000004</v>
          </cell>
          <cell r="Y434">
            <v>4</v>
          </cell>
          <cell r="Z434">
            <v>5056761.5999999996</v>
          </cell>
          <cell r="AA434">
            <v>6</v>
          </cell>
        </row>
        <row r="435">
          <cell r="B435">
            <v>120003693</v>
          </cell>
          <cell r="C435" t="str">
            <v>Пакер ПРО-ЯМО3-ЯГ3(М)-122-59-1000-Т100</v>
          </cell>
          <cell r="D435" t="str">
            <v>КМП</v>
          </cell>
          <cell r="E435">
            <v>901785.15</v>
          </cell>
          <cell r="F435">
            <v>2</v>
          </cell>
          <cell r="G435">
            <v>3</v>
          </cell>
          <cell r="H435">
            <v>2</v>
          </cell>
          <cell r="I435">
            <v>0</v>
          </cell>
          <cell r="J435">
            <v>1</v>
          </cell>
          <cell r="K435">
            <v>3</v>
          </cell>
          <cell r="L435">
            <v>0</v>
          </cell>
          <cell r="M435">
            <v>1803570.3</v>
          </cell>
          <cell r="N435">
            <v>880704.2</v>
          </cell>
          <cell r="O435">
            <v>0</v>
          </cell>
          <cell r="P435">
            <v>880704.2</v>
          </cell>
          <cell r="Q435">
            <v>880704.2</v>
          </cell>
          <cell r="R435">
            <v>0</v>
          </cell>
          <cell r="S435">
            <v>1321056.3</v>
          </cell>
          <cell r="T435">
            <v>0</v>
          </cell>
          <cell r="U435">
            <v>1</v>
          </cell>
          <cell r="V435">
            <v>440352.1</v>
          </cell>
          <cell r="W435">
            <v>0</v>
          </cell>
          <cell r="X435">
            <v>0</v>
          </cell>
          <cell r="Y435">
            <v>0</v>
          </cell>
          <cell r="Z435">
            <v>0</v>
          </cell>
          <cell r="AA435">
            <v>0</v>
          </cell>
        </row>
        <row r="436">
          <cell r="B436">
            <v>120003697</v>
          </cell>
          <cell r="C436" t="str">
            <v>Штанга насосная ШН19-8000-С</v>
          </cell>
          <cell r="D436" t="str">
            <v>ШТ</v>
          </cell>
          <cell r="E436">
            <v>12600</v>
          </cell>
          <cell r="F436">
            <v>4584</v>
          </cell>
          <cell r="G436">
            <v>662</v>
          </cell>
          <cell r="H436">
            <v>632</v>
          </cell>
          <cell r="I436">
            <v>0</v>
          </cell>
          <cell r="J436">
            <v>1614</v>
          </cell>
          <cell r="K436">
            <v>-3290</v>
          </cell>
          <cell r="L436">
            <v>584</v>
          </cell>
          <cell r="M436">
            <v>57758400</v>
          </cell>
          <cell r="N436">
            <v>56850012</v>
          </cell>
          <cell r="O436">
            <v>0</v>
          </cell>
          <cell r="P436">
            <v>56850012</v>
          </cell>
          <cell r="Q436">
            <v>7519536</v>
          </cell>
          <cell r="R436">
            <v>662</v>
          </cell>
          <cell r="S436">
            <v>7876476</v>
          </cell>
          <cell r="T436">
            <v>7876476</v>
          </cell>
          <cell r="U436">
            <v>0</v>
          </cell>
          <cell r="V436">
            <v>0</v>
          </cell>
          <cell r="W436">
            <v>4904</v>
          </cell>
          <cell r="X436">
            <v>61790400</v>
          </cell>
          <cell r="Y436">
            <v>3952</v>
          </cell>
          <cell r="Z436">
            <v>44642664</v>
          </cell>
          <cell r="AA436">
            <v>4904</v>
          </cell>
        </row>
        <row r="437">
          <cell r="B437">
            <v>120003698</v>
          </cell>
          <cell r="C437" t="str">
            <v>Насос винтовой 120-016</v>
          </cell>
          <cell r="D437" t="str">
            <v>КМП</v>
          </cell>
          <cell r="E437">
            <v>1102568.9099999999</v>
          </cell>
          <cell r="F437">
            <v>9</v>
          </cell>
          <cell r="G437">
            <v>26</v>
          </cell>
          <cell r="H437">
            <v>1</v>
          </cell>
          <cell r="I437">
            <v>0</v>
          </cell>
          <cell r="J437">
            <v>0</v>
          </cell>
          <cell r="K437">
            <v>18</v>
          </cell>
          <cell r="L437">
            <v>0</v>
          </cell>
          <cell r="M437">
            <v>9923120.1899999995</v>
          </cell>
          <cell r="N437">
            <v>10584661.5</v>
          </cell>
          <cell r="O437">
            <v>0</v>
          </cell>
          <cell r="P437">
            <v>10584661.5</v>
          </cell>
          <cell r="Q437">
            <v>1176073.5</v>
          </cell>
          <cell r="R437">
            <v>5</v>
          </cell>
          <cell r="S437">
            <v>30577911</v>
          </cell>
          <cell r="T437">
            <v>5880367.5</v>
          </cell>
          <cell r="U437">
            <v>3</v>
          </cell>
          <cell r="V437">
            <v>3528220.5</v>
          </cell>
          <cell r="W437">
            <v>0</v>
          </cell>
          <cell r="X437">
            <v>0</v>
          </cell>
          <cell r="Y437">
            <v>8</v>
          </cell>
          <cell r="Z437">
            <v>7056441</v>
          </cell>
          <cell r="AA437">
            <v>0</v>
          </cell>
        </row>
        <row r="438">
          <cell r="B438">
            <v>120003699</v>
          </cell>
          <cell r="C438" t="str">
            <v>Насос винтовой 120-020</v>
          </cell>
          <cell r="D438" t="str">
            <v>ПАР</v>
          </cell>
          <cell r="E438">
            <v>1203202.3500000001</v>
          </cell>
          <cell r="F438">
            <v>17</v>
          </cell>
          <cell r="G438">
            <v>38</v>
          </cell>
          <cell r="H438">
            <v>2</v>
          </cell>
          <cell r="I438">
            <v>0</v>
          </cell>
          <cell r="J438">
            <v>0</v>
          </cell>
          <cell r="K438">
            <v>23</v>
          </cell>
          <cell r="L438">
            <v>0</v>
          </cell>
          <cell r="M438">
            <v>20454439.949999999</v>
          </cell>
          <cell r="N438">
            <v>21818069.280000001</v>
          </cell>
          <cell r="O438">
            <v>0</v>
          </cell>
          <cell r="P438">
            <v>21818069.280000001</v>
          </cell>
          <cell r="Q438">
            <v>2566831.6800000002</v>
          </cell>
          <cell r="R438">
            <v>4</v>
          </cell>
          <cell r="S438">
            <v>48769801.920000002</v>
          </cell>
          <cell r="T438">
            <v>5133663.3600000003</v>
          </cell>
          <cell r="U438">
            <v>11</v>
          </cell>
          <cell r="V438">
            <v>14117574.24</v>
          </cell>
          <cell r="W438">
            <v>0</v>
          </cell>
          <cell r="X438">
            <v>0</v>
          </cell>
          <cell r="Y438">
            <v>15</v>
          </cell>
          <cell r="Z438">
            <v>19251237.600000001</v>
          </cell>
          <cell r="AA438">
            <v>0</v>
          </cell>
        </row>
        <row r="439">
          <cell r="B439">
            <v>120003703</v>
          </cell>
          <cell r="C439" t="str">
            <v>Насос винтовой 60-003</v>
          </cell>
          <cell r="D439" t="str">
            <v>ПАР</v>
          </cell>
          <cell r="E439">
            <v>439738.13</v>
          </cell>
          <cell r="F439">
            <v>5</v>
          </cell>
          <cell r="G439">
            <v>9</v>
          </cell>
          <cell r="H439">
            <v>0</v>
          </cell>
          <cell r="I439">
            <v>0</v>
          </cell>
          <cell r="J439">
            <v>3</v>
          </cell>
          <cell r="K439">
            <v>4</v>
          </cell>
          <cell r="L439">
            <v>4</v>
          </cell>
          <cell r="M439">
            <v>2198690.65</v>
          </cell>
          <cell r="N439">
            <v>2345270</v>
          </cell>
          <cell r="O439">
            <v>0</v>
          </cell>
          <cell r="P439">
            <v>2345270</v>
          </cell>
          <cell r="Q439">
            <v>0</v>
          </cell>
          <cell r="R439">
            <v>3</v>
          </cell>
          <cell r="S439">
            <v>4221486</v>
          </cell>
          <cell r="T439">
            <v>1407162</v>
          </cell>
          <cell r="U439">
            <v>5</v>
          </cell>
          <cell r="V439">
            <v>2345270</v>
          </cell>
          <cell r="W439">
            <v>0</v>
          </cell>
          <cell r="X439">
            <v>0</v>
          </cell>
          <cell r="Y439">
            <v>5</v>
          </cell>
          <cell r="Z439">
            <v>2345270</v>
          </cell>
          <cell r="AA439">
            <v>4</v>
          </cell>
        </row>
        <row r="440">
          <cell r="B440">
            <v>120003704</v>
          </cell>
          <cell r="C440" t="str">
            <v>Насос винтовой 120-005</v>
          </cell>
          <cell r="D440" t="str">
            <v>ПАР</v>
          </cell>
          <cell r="E440">
            <v>686092.5</v>
          </cell>
          <cell r="F440">
            <v>7</v>
          </cell>
          <cell r="G440">
            <v>7</v>
          </cell>
          <cell r="H440">
            <v>0</v>
          </cell>
          <cell r="I440">
            <v>0</v>
          </cell>
          <cell r="J440">
            <v>4</v>
          </cell>
          <cell r="K440">
            <v>0</v>
          </cell>
          <cell r="L440">
            <v>11</v>
          </cell>
          <cell r="M440">
            <v>4802647.5</v>
          </cell>
          <cell r="N440">
            <v>5122824</v>
          </cell>
          <cell r="O440">
            <v>0</v>
          </cell>
          <cell r="P440">
            <v>5122824</v>
          </cell>
          <cell r="Q440">
            <v>0</v>
          </cell>
          <cell r="R440">
            <v>0</v>
          </cell>
          <cell r="S440">
            <v>5122824</v>
          </cell>
          <cell r="T440">
            <v>0</v>
          </cell>
          <cell r="U440">
            <v>7</v>
          </cell>
          <cell r="V440">
            <v>5122824</v>
          </cell>
          <cell r="W440">
            <v>4</v>
          </cell>
          <cell r="X440">
            <v>2744370</v>
          </cell>
          <cell r="Y440">
            <v>7</v>
          </cell>
          <cell r="Z440">
            <v>5122824</v>
          </cell>
          <cell r="AA440">
            <v>11</v>
          </cell>
        </row>
        <row r="441">
          <cell r="B441">
            <v>120003705</v>
          </cell>
          <cell r="C441" t="str">
            <v>Насос винтовой 120-007</v>
          </cell>
          <cell r="D441" t="str">
            <v>ПАР</v>
          </cell>
          <cell r="E441">
            <v>749160</v>
          </cell>
          <cell r="F441">
            <v>20</v>
          </cell>
          <cell r="G441">
            <v>18</v>
          </cell>
          <cell r="H441">
            <v>2</v>
          </cell>
          <cell r="I441">
            <v>0</v>
          </cell>
          <cell r="J441">
            <v>14</v>
          </cell>
          <cell r="K441">
            <v>0</v>
          </cell>
          <cell r="L441">
            <v>14</v>
          </cell>
          <cell r="M441">
            <v>14983200</v>
          </cell>
          <cell r="N441">
            <v>15982080</v>
          </cell>
          <cell r="O441">
            <v>0</v>
          </cell>
          <cell r="P441">
            <v>15982080</v>
          </cell>
          <cell r="Q441">
            <v>1598208</v>
          </cell>
          <cell r="R441">
            <v>6</v>
          </cell>
          <cell r="S441">
            <v>14383872</v>
          </cell>
          <cell r="T441">
            <v>4794624</v>
          </cell>
          <cell r="U441">
            <v>12</v>
          </cell>
          <cell r="V441">
            <v>9589248</v>
          </cell>
          <cell r="W441">
            <v>14</v>
          </cell>
          <cell r="X441">
            <v>10488240</v>
          </cell>
          <cell r="Y441">
            <v>18</v>
          </cell>
          <cell r="Z441">
            <v>14383872</v>
          </cell>
          <cell r="AA441">
            <v>14</v>
          </cell>
        </row>
        <row r="442">
          <cell r="B442">
            <v>120003706</v>
          </cell>
          <cell r="C442" t="str">
            <v>Насос винтовой 120-010</v>
          </cell>
          <cell r="D442" t="str">
            <v>ПАР</v>
          </cell>
          <cell r="E442">
            <v>910365</v>
          </cell>
          <cell r="F442">
            <v>11</v>
          </cell>
          <cell r="G442">
            <v>17</v>
          </cell>
          <cell r="H442">
            <v>3</v>
          </cell>
          <cell r="I442">
            <v>0</v>
          </cell>
          <cell r="J442">
            <v>6</v>
          </cell>
          <cell r="K442">
            <v>9</v>
          </cell>
          <cell r="L442">
            <v>0</v>
          </cell>
          <cell r="M442">
            <v>10014015</v>
          </cell>
          <cell r="N442">
            <v>10681616</v>
          </cell>
          <cell r="O442">
            <v>0</v>
          </cell>
          <cell r="P442">
            <v>10681616</v>
          </cell>
          <cell r="Q442">
            <v>2913168</v>
          </cell>
          <cell r="R442">
            <v>3</v>
          </cell>
          <cell r="S442">
            <v>16507952</v>
          </cell>
          <cell r="T442">
            <v>2913168</v>
          </cell>
          <cell r="U442">
            <v>11</v>
          </cell>
          <cell r="V442">
            <v>10681616</v>
          </cell>
          <cell r="W442">
            <v>0</v>
          </cell>
          <cell r="X442">
            <v>0</v>
          </cell>
          <cell r="Y442">
            <v>8</v>
          </cell>
          <cell r="Z442">
            <v>7768448</v>
          </cell>
          <cell r="AA442">
            <v>0</v>
          </cell>
        </row>
        <row r="443">
          <cell r="B443">
            <v>120003709</v>
          </cell>
          <cell r="C443" t="str">
            <v>Насос винтовой 120-033</v>
          </cell>
          <cell r="D443" t="str">
            <v>ПАР</v>
          </cell>
          <cell r="E443">
            <v>1640979.38</v>
          </cell>
          <cell r="F443">
            <v>17</v>
          </cell>
          <cell r="G443">
            <v>13</v>
          </cell>
          <cell r="H443">
            <v>3</v>
          </cell>
          <cell r="I443">
            <v>0</v>
          </cell>
          <cell r="J443">
            <v>11</v>
          </cell>
          <cell r="K443">
            <v>-1</v>
          </cell>
          <cell r="L443">
            <v>12</v>
          </cell>
          <cell r="M443">
            <v>27896649.460000001</v>
          </cell>
          <cell r="N443">
            <v>29647027.379999999</v>
          </cell>
          <cell r="O443">
            <v>0</v>
          </cell>
          <cell r="P443">
            <v>29647027.379999999</v>
          </cell>
          <cell r="Q443">
            <v>5251134</v>
          </cell>
          <cell r="R443">
            <v>11</v>
          </cell>
          <cell r="S443">
            <v>22754914</v>
          </cell>
          <cell r="T443">
            <v>19254158</v>
          </cell>
          <cell r="U443">
            <v>2</v>
          </cell>
          <cell r="V443">
            <v>3500756</v>
          </cell>
          <cell r="W443">
            <v>12</v>
          </cell>
          <cell r="X443">
            <v>19691752.559999999</v>
          </cell>
          <cell r="Y443">
            <v>14</v>
          </cell>
          <cell r="Z443">
            <v>8642491.3800000008</v>
          </cell>
          <cell r="AA443">
            <v>12</v>
          </cell>
        </row>
        <row r="444">
          <cell r="B444">
            <v>120003947</v>
          </cell>
          <cell r="C444" t="str">
            <v>Пpобоотбоpник ПО-2</v>
          </cell>
          <cell r="D444" t="str">
            <v>ШТ</v>
          </cell>
          <cell r="E444">
            <v>49969.919999999998</v>
          </cell>
          <cell r="F444">
            <v>2</v>
          </cell>
          <cell r="G444">
            <v>0</v>
          </cell>
          <cell r="H444">
            <v>0</v>
          </cell>
          <cell r="I444">
            <v>0</v>
          </cell>
          <cell r="J444">
            <v>0</v>
          </cell>
          <cell r="K444">
            <v>-2</v>
          </cell>
          <cell r="L444">
            <v>0</v>
          </cell>
          <cell r="M444">
            <v>99939.839999999997</v>
          </cell>
          <cell r="N444">
            <v>99939.839999999997</v>
          </cell>
          <cell r="O444">
            <v>0</v>
          </cell>
          <cell r="P444">
            <v>99939.839999999997</v>
          </cell>
          <cell r="Q444">
            <v>0</v>
          </cell>
          <cell r="R444">
            <v>0</v>
          </cell>
          <cell r="S444">
            <v>0</v>
          </cell>
          <cell r="T444">
            <v>0</v>
          </cell>
          <cell r="U444">
            <v>0</v>
          </cell>
          <cell r="V444">
            <v>0</v>
          </cell>
          <cell r="W444">
            <v>2</v>
          </cell>
          <cell r="X444">
            <v>99939.839999999997</v>
          </cell>
          <cell r="Y444">
            <v>2</v>
          </cell>
          <cell r="Z444">
            <v>99939.839999999997</v>
          </cell>
          <cell r="AA444">
            <v>2</v>
          </cell>
        </row>
        <row r="445">
          <cell r="B445">
            <v>120004343</v>
          </cell>
          <cell r="C445" t="str">
            <v>Штанга насосная ШН19-8000-Д</v>
          </cell>
          <cell r="D445" t="str">
            <v>ШТ</v>
          </cell>
          <cell r="E445">
            <v>12549.38</v>
          </cell>
          <cell r="F445">
            <v>500</v>
          </cell>
          <cell r="G445">
            <v>0</v>
          </cell>
          <cell r="H445">
            <v>0</v>
          </cell>
          <cell r="I445">
            <v>0</v>
          </cell>
          <cell r="J445">
            <v>0</v>
          </cell>
          <cell r="K445">
            <v>-500</v>
          </cell>
          <cell r="L445">
            <v>-60</v>
          </cell>
          <cell r="M445">
            <v>6274690</v>
          </cell>
          <cell r="N445">
            <v>6274690</v>
          </cell>
          <cell r="O445">
            <v>0</v>
          </cell>
          <cell r="P445">
            <v>6274690</v>
          </cell>
          <cell r="Q445">
            <v>0</v>
          </cell>
          <cell r="R445">
            <v>0</v>
          </cell>
          <cell r="S445">
            <v>0</v>
          </cell>
          <cell r="T445">
            <v>0</v>
          </cell>
          <cell r="U445">
            <v>0</v>
          </cell>
          <cell r="V445">
            <v>0</v>
          </cell>
          <cell r="W445">
            <v>500</v>
          </cell>
          <cell r="X445">
            <v>6274690</v>
          </cell>
          <cell r="Y445">
            <v>500</v>
          </cell>
          <cell r="Z445">
            <v>6274690</v>
          </cell>
          <cell r="AA445">
            <v>500</v>
          </cell>
        </row>
        <row r="446">
          <cell r="B446">
            <v>120004346</v>
          </cell>
          <cell r="C446" t="str">
            <v>Сепаратор газовый ГС1-1,6-600-1-И-Т</v>
          </cell>
          <cell r="D446" t="str">
            <v>КМП</v>
          </cell>
          <cell r="E446">
            <v>6040666.6699999999</v>
          </cell>
          <cell r="F446">
            <v>1</v>
          </cell>
          <cell r="G446">
            <v>0</v>
          </cell>
          <cell r="H446">
            <v>0</v>
          </cell>
          <cell r="I446">
            <v>0</v>
          </cell>
          <cell r="J446">
            <v>0</v>
          </cell>
          <cell r="K446">
            <v>-1</v>
          </cell>
          <cell r="L446">
            <v>0</v>
          </cell>
          <cell r="M446">
            <v>6040666.6699999999</v>
          </cell>
          <cell r="N446">
            <v>6040666.6699999999</v>
          </cell>
          <cell r="O446">
            <v>0</v>
          </cell>
          <cell r="P446">
            <v>6040666.6699999999</v>
          </cell>
          <cell r="Q446">
            <v>0</v>
          </cell>
          <cell r="R446">
            <v>0</v>
          </cell>
          <cell r="S446">
            <v>0</v>
          </cell>
          <cell r="T446">
            <v>0</v>
          </cell>
          <cell r="U446">
            <v>0</v>
          </cell>
          <cell r="V446">
            <v>0</v>
          </cell>
          <cell r="W446">
            <v>1</v>
          </cell>
          <cell r="X446">
            <v>6040666.6699999999</v>
          </cell>
          <cell r="Y446">
            <v>1</v>
          </cell>
          <cell r="Z446">
            <v>6040666.6699999999</v>
          </cell>
          <cell r="AA446">
            <v>1</v>
          </cell>
        </row>
        <row r="447">
          <cell r="B447">
            <v>120004349</v>
          </cell>
          <cell r="C447" t="str">
            <v>Сепараторы ТФС</v>
          </cell>
          <cell r="D447" t="str">
            <v>ШТ</v>
          </cell>
          <cell r="E447">
            <v>68058996.5</v>
          </cell>
          <cell r="F447">
            <v>3</v>
          </cell>
          <cell r="G447">
            <v>0</v>
          </cell>
          <cell r="H447">
            <v>0</v>
          </cell>
          <cell r="I447">
            <v>0</v>
          </cell>
          <cell r="J447">
            <v>0</v>
          </cell>
          <cell r="K447">
            <v>-3</v>
          </cell>
          <cell r="L447">
            <v>0</v>
          </cell>
          <cell r="M447">
            <v>204176989.5</v>
          </cell>
          <cell r="N447">
            <v>204176989.5</v>
          </cell>
          <cell r="O447">
            <v>0</v>
          </cell>
          <cell r="P447">
            <v>204176989.5</v>
          </cell>
          <cell r="Q447">
            <v>0</v>
          </cell>
          <cell r="R447">
            <v>0</v>
          </cell>
          <cell r="S447">
            <v>0</v>
          </cell>
          <cell r="T447">
            <v>0</v>
          </cell>
          <cell r="U447">
            <v>0</v>
          </cell>
          <cell r="V447">
            <v>0</v>
          </cell>
          <cell r="W447">
            <v>3</v>
          </cell>
          <cell r="X447">
            <v>204176989.5</v>
          </cell>
          <cell r="Y447">
            <v>3</v>
          </cell>
          <cell r="Z447">
            <v>204176989.5</v>
          </cell>
          <cell r="AA447">
            <v>3</v>
          </cell>
        </row>
        <row r="448">
          <cell r="B448">
            <v>120005384</v>
          </cell>
          <cell r="C448" t="str">
            <v>Мост приемный санно-колесный</v>
          </cell>
          <cell r="D448" t="str">
            <v>ШТ</v>
          </cell>
          <cell r="E448">
            <v>8109225</v>
          </cell>
          <cell r="F448">
            <v>0</v>
          </cell>
          <cell r="G448">
            <v>0</v>
          </cell>
          <cell r="H448">
            <v>0</v>
          </cell>
          <cell r="I448">
            <v>0</v>
          </cell>
          <cell r="J448">
            <v>0</v>
          </cell>
          <cell r="K448">
            <v>0</v>
          </cell>
          <cell r="L448">
            <v>-1</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row>
        <row r="449">
          <cell r="B449">
            <v>120005386</v>
          </cell>
          <cell r="C449" t="str">
            <v>Обвязка колонная ОКК1-14-140х245</v>
          </cell>
          <cell r="D449" t="str">
            <v>КМП</v>
          </cell>
          <cell r="E449">
            <v>0</v>
          </cell>
          <cell r="F449">
            <v>0</v>
          </cell>
          <cell r="G449">
            <v>12</v>
          </cell>
          <cell r="H449">
            <v>0</v>
          </cell>
          <cell r="I449">
            <v>0</v>
          </cell>
          <cell r="J449">
            <v>0</v>
          </cell>
          <cell r="K449">
            <v>12</v>
          </cell>
          <cell r="L449">
            <v>0</v>
          </cell>
          <cell r="M449">
            <v>0</v>
          </cell>
          <cell r="N449">
            <v>0</v>
          </cell>
          <cell r="O449">
            <v>0</v>
          </cell>
          <cell r="P449">
            <v>0</v>
          </cell>
          <cell r="Q449">
            <v>0</v>
          </cell>
          <cell r="R449">
            <v>0</v>
          </cell>
          <cell r="S449">
            <v>10178571.43</v>
          </cell>
          <cell r="T449">
            <v>0</v>
          </cell>
          <cell r="U449">
            <v>0</v>
          </cell>
          <cell r="V449">
            <v>0</v>
          </cell>
          <cell r="W449">
            <v>0</v>
          </cell>
          <cell r="X449">
            <v>0</v>
          </cell>
          <cell r="Y449">
            <v>0</v>
          </cell>
          <cell r="Z449">
            <v>0</v>
          </cell>
          <cell r="AA449">
            <v>0</v>
          </cell>
        </row>
        <row r="450">
          <cell r="B450">
            <v>120005400</v>
          </cell>
          <cell r="C450" t="str">
            <v>Обвязка колонная ОКК1-14-146х245</v>
          </cell>
          <cell r="D450" t="str">
            <v>КМП</v>
          </cell>
          <cell r="E450">
            <v>0</v>
          </cell>
          <cell r="F450">
            <v>0</v>
          </cell>
          <cell r="G450">
            <v>3</v>
          </cell>
          <cell r="H450">
            <v>0</v>
          </cell>
          <cell r="I450">
            <v>0</v>
          </cell>
          <cell r="J450">
            <v>0</v>
          </cell>
          <cell r="K450">
            <v>3</v>
          </cell>
          <cell r="L450">
            <v>0</v>
          </cell>
          <cell r="M450">
            <v>0</v>
          </cell>
          <cell r="N450">
            <v>0</v>
          </cell>
          <cell r="O450">
            <v>0</v>
          </cell>
          <cell r="P450">
            <v>0</v>
          </cell>
          <cell r="Q450">
            <v>0</v>
          </cell>
          <cell r="R450">
            <v>0</v>
          </cell>
          <cell r="S450">
            <v>2544642.86</v>
          </cell>
          <cell r="T450">
            <v>0</v>
          </cell>
          <cell r="U450">
            <v>0</v>
          </cell>
          <cell r="V450">
            <v>0</v>
          </cell>
          <cell r="W450">
            <v>0</v>
          </cell>
          <cell r="X450">
            <v>0</v>
          </cell>
          <cell r="Y450">
            <v>0</v>
          </cell>
          <cell r="Z450">
            <v>0</v>
          </cell>
          <cell r="AA450">
            <v>0</v>
          </cell>
        </row>
        <row r="451">
          <cell r="B451">
            <v>120005401</v>
          </cell>
          <cell r="C451" t="str">
            <v>Обвязка колонная ОКК1-14-168х245</v>
          </cell>
          <cell r="D451" t="str">
            <v>КМП</v>
          </cell>
          <cell r="E451">
            <v>0</v>
          </cell>
          <cell r="F451">
            <v>0</v>
          </cell>
          <cell r="G451">
            <v>17</v>
          </cell>
          <cell r="H451">
            <v>0</v>
          </cell>
          <cell r="I451">
            <v>0</v>
          </cell>
          <cell r="J451">
            <v>0</v>
          </cell>
          <cell r="K451">
            <v>17</v>
          </cell>
          <cell r="L451">
            <v>0</v>
          </cell>
          <cell r="M451">
            <v>0</v>
          </cell>
          <cell r="N451">
            <v>0</v>
          </cell>
          <cell r="O451">
            <v>0</v>
          </cell>
          <cell r="P451">
            <v>0</v>
          </cell>
          <cell r="Q451">
            <v>0</v>
          </cell>
          <cell r="R451">
            <v>0</v>
          </cell>
          <cell r="S451">
            <v>14223934.26</v>
          </cell>
          <cell r="T451">
            <v>0</v>
          </cell>
          <cell r="U451">
            <v>0</v>
          </cell>
          <cell r="V451">
            <v>0</v>
          </cell>
          <cell r="W451">
            <v>0</v>
          </cell>
          <cell r="X451">
            <v>0</v>
          </cell>
          <cell r="Y451">
            <v>0</v>
          </cell>
          <cell r="Z451">
            <v>0</v>
          </cell>
          <cell r="AA451">
            <v>0</v>
          </cell>
        </row>
        <row r="452">
          <cell r="B452">
            <v>120005403</v>
          </cell>
          <cell r="C452" t="str">
            <v>Обвязка колонная ОКК1-35-146х245</v>
          </cell>
          <cell r="D452" t="str">
            <v>КМП</v>
          </cell>
          <cell r="E452">
            <v>0</v>
          </cell>
          <cell r="F452">
            <v>0</v>
          </cell>
          <cell r="G452">
            <v>2</v>
          </cell>
          <cell r="H452">
            <v>0</v>
          </cell>
          <cell r="I452">
            <v>0</v>
          </cell>
          <cell r="J452">
            <v>0</v>
          </cell>
          <cell r="K452">
            <v>2</v>
          </cell>
          <cell r="L452">
            <v>0</v>
          </cell>
          <cell r="M452">
            <v>0</v>
          </cell>
          <cell r="N452">
            <v>0</v>
          </cell>
          <cell r="O452">
            <v>0</v>
          </cell>
          <cell r="P452">
            <v>0</v>
          </cell>
          <cell r="Q452">
            <v>0</v>
          </cell>
          <cell r="R452">
            <v>0</v>
          </cell>
          <cell r="S452">
            <v>2146710.7400000002</v>
          </cell>
          <cell r="T452">
            <v>0</v>
          </cell>
          <cell r="U452">
            <v>0</v>
          </cell>
          <cell r="V452">
            <v>0</v>
          </cell>
          <cell r="W452">
            <v>0</v>
          </cell>
          <cell r="X452">
            <v>0</v>
          </cell>
          <cell r="Y452">
            <v>0</v>
          </cell>
          <cell r="Z452">
            <v>0</v>
          </cell>
          <cell r="AA452">
            <v>0</v>
          </cell>
        </row>
        <row r="453">
          <cell r="B453">
            <v>120005405</v>
          </cell>
          <cell r="C453" t="str">
            <v>Обвязка колонная ОКК1-35-140х245</v>
          </cell>
          <cell r="D453" t="str">
            <v>КМП</v>
          </cell>
          <cell r="E453">
            <v>0</v>
          </cell>
          <cell r="F453">
            <v>0</v>
          </cell>
          <cell r="G453">
            <v>6</v>
          </cell>
          <cell r="H453">
            <v>0</v>
          </cell>
          <cell r="I453">
            <v>0</v>
          </cell>
          <cell r="J453">
            <v>0</v>
          </cell>
          <cell r="K453">
            <v>6</v>
          </cell>
          <cell r="L453">
            <v>0</v>
          </cell>
          <cell r="M453">
            <v>0</v>
          </cell>
          <cell r="N453">
            <v>0</v>
          </cell>
          <cell r="O453">
            <v>0</v>
          </cell>
          <cell r="P453">
            <v>0</v>
          </cell>
          <cell r="Q453">
            <v>0</v>
          </cell>
          <cell r="R453">
            <v>0</v>
          </cell>
          <cell r="S453">
            <v>6440132.2400000002</v>
          </cell>
          <cell r="T453">
            <v>0</v>
          </cell>
          <cell r="U453">
            <v>0</v>
          </cell>
          <cell r="V453">
            <v>0</v>
          </cell>
          <cell r="W453">
            <v>0</v>
          </cell>
          <cell r="X453">
            <v>0</v>
          </cell>
          <cell r="Y453">
            <v>0</v>
          </cell>
          <cell r="Z453">
            <v>0</v>
          </cell>
          <cell r="AA453">
            <v>0</v>
          </cell>
        </row>
        <row r="454">
          <cell r="B454">
            <v>120005406</v>
          </cell>
          <cell r="C454" t="str">
            <v>Штанга насосная ШН25-8000-С</v>
          </cell>
          <cell r="D454" t="str">
            <v>ШТ</v>
          </cell>
          <cell r="E454">
            <v>0</v>
          </cell>
          <cell r="F454">
            <v>0</v>
          </cell>
          <cell r="G454">
            <v>102</v>
          </cell>
          <cell r="H454">
            <v>0</v>
          </cell>
          <cell r="I454">
            <v>0</v>
          </cell>
          <cell r="J454">
            <v>0</v>
          </cell>
          <cell r="K454">
            <v>102</v>
          </cell>
          <cell r="L454">
            <v>0</v>
          </cell>
          <cell r="M454">
            <v>0</v>
          </cell>
          <cell r="N454">
            <v>0</v>
          </cell>
          <cell r="O454">
            <v>0</v>
          </cell>
          <cell r="P454">
            <v>0</v>
          </cell>
          <cell r="Q454">
            <v>0</v>
          </cell>
          <cell r="R454">
            <v>0</v>
          </cell>
          <cell r="S454">
            <v>2730591</v>
          </cell>
          <cell r="T454">
            <v>0</v>
          </cell>
          <cell r="U454">
            <v>0</v>
          </cell>
          <cell r="V454">
            <v>0</v>
          </cell>
          <cell r="W454">
            <v>0</v>
          </cell>
          <cell r="X454">
            <v>0</v>
          </cell>
          <cell r="Y454">
            <v>0</v>
          </cell>
          <cell r="Z454">
            <v>0</v>
          </cell>
          <cell r="AA454">
            <v>0</v>
          </cell>
        </row>
        <row r="455">
          <cell r="B455">
            <v>120005507</v>
          </cell>
          <cell r="C455" t="str">
            <v>Насос винтовой 120-040</v>
          </cell>
          <cell r="D455" t="str">
            <v>ПАР</v>
          </cell>
          <cell r="E455">
            <v>1574493.11</v>
          </cell>
          <cell r="F455">
            <v>17</v>
          </cell>
          <cell r="G455">
            <v>14</v>
          </cell>
          <cell r="H455">
            <v>1</v>
          </cell>
          <cell r="I455">
            <v>0</v>
          </cell>
          <cell r="J455">
            <v>9</v>
          </cell>
          <cell r="K455">
            <v>-2</v>
          </cell>
          <cell r="L455">
            <v>11</v>
          </cell>
          <cell r="M455">
            <v>26766382.870000001</v>
          </cell>
          <cell r="N455">
            <v>28340876.02</v>
          </cell>
          <cell r="O455">
            <v>0</v>
          </cell>
          <cell r="P455">
            <v>28340876.02</v>
          </cell>
          <cell r="Q455">
            <v>1679459.32</v>
          </cell>
          <cell r="R455">
            <v>10</v>
          </cell>
          <cell r="S455">
            <v>23512430.489999998</v>
          </cell>
          <cell r="T455">
            <v>16794593.199999999</v>
          </cell>
          <cell r="U455">
            <v>4</v>
          </cell>
          <cell r="V455">
            <v>6717837.2800000003</v>
          </cell>
          <cell r="W455">
            <v>11</v>
          </cell>
          <cell r="X455">
            <v>17319424.210000001</v>
          </cell>
          <cell r="Y455">
            <v>16</v>
          </cell>
          <cell r="Z455">
            <v>11546282.82</v>
          </cell>
          <cell r="AA455">
            <v>11</v>
          </cell>
        </row>
        <row r="456">
          <cell r="B456">
            <v>120006031</v>
          </cell>
          <cell r="C456" t="str">
            <v>Труба НКТ 73х5,5-Д</v>
          </cell>
          <cell r="D456" t="str">
            <v>Т</v>
          </cell>
          <cell r="E456">
            <v>455603.9</v>
          </cell>
          <cell r="F456">
            <v>200</v>
          </cell>
          <cell r="G456">
            <v>1.5780000000000001</v>
          </cell>
          <cell r="H456">
            <v>15.702999999999999</v>
          </cell>
          <cell r="I456">
            <v>0</v>
          </cell>
          <cell r="J456">
            <v>120</v>
          </cell>
          <cell r="K456">
            <v>-182.71899999999999</v>
          </cell>
          <cell r="L456">
            <v>302.71899999999999</v>
          </cell>
          <cell r="M456">
            <v>91120780</v>
          </cell>
          <cell r="N456">
            <v>91349798.170000002</v>
          </cell>
          <cell r="O456">
            <v>0</v>
          </cell>
          <cell r="P456">
            <v>91349798.170000002</v>
          </cell>
          <cell r="Q456">
            <v>7362453.6100000003</v>
          </cell>
          <cell r="R456">
            <v>1.5780000000000001</v>
          </cell>
          <cell r="S456">
            <v>739855.56</v>
          </cell>
          <cell r="T456">
            <v>739855.56</v>
          </cell>
          <cell r="U456">
            <v>0</v>
          </cell>
          <cell r="V456">
            <v>0</v>
          </cell>
          <cell r="W456">
            <v>302.71899999999999</v>
          </cell>
          <cell r="X456">
            <v>137919957</v>
          </cell>
          <cell r="Y456">
            <v>184.297</v>
          </cell>
          <cell r="Z456">
            <v>83987344.560000002</v>
          </cell>
          <cell r="AA456">
            <v>302.71899999999999</v>
          </cell>
        </row>
        <row r="457">
          <cell r="B457">
            <v>120006035</v>
          </cell>
          <cell r="C457" t="str">
            <v>Труба НКТ В-73х5,5-К</v>
          </cell>
          <cell r="D457" t="str">
            <v>Т</v>
          </cell>
          <cell r="E457">
            <v>579130.11</v>
          </cell>
          <cell r="F457">
            <v>43</v>
          </cell>
          <cell r="G457">
            <v>102.279</v>
          </cell>
          <cell r="H457">
            <v>0</v>
          </cell>
          <cell r="I457">
            <v>0</v>
          </cell>
          <cell r="J457">
            <v>26</v>
          </cell>
          <cell r="K457">
            <v>59.279000000000003</v>
          </cell>
          <cell r="L457">
            <v>0</v>
          </cell>
          <cell r="M457">
            <v>24902594.73</v>
          </cell>
          <cell r="N457">
            <v>22737151.710000001</v>
          </cell>
          <cell r="O457">
            <v>0</v>
          </cell>
          <cell r="P457">
            <v>22737151.710000001</v>
          </cell>
          <cell r="Q457">
            <v>0</v>
          </cell>
          <cell r="R457">
            <v>0</v>
          </cell>
          <cell r="S457">
            <v>54082166.039999999</v>
          </cell>
          <cell r="T457">
            <v>0</v>
          </cell>
          <cell r="U457">
            <v>69</v>
          </cell>
          <cell r="V457">
            <v>36485196.93</v>
          </cell>
          <cell r="W457">
            <v>0</v>
          </cell>
          <cell r="X457">
            <v>0</v>
          </cell>
          <cell r="Y457">
            <v>43</v>
          </cell>
          <cell r="Z457">
            <v>22737151.710000001</v>
          </cell>
          <cell r="AA457">
            <v>0</v>
          </cell>
        </row>
        <row r="458">
          <cell r="B458">
            <v>120006036</v>
          </cell>
          <cell r="C458" t="str">
            <v>Труба НКТ 89х6,5 Д</v>
          </cell>
          <cell r="D458" t="str">
            <v>Т</v>
          </cell>
          <cell r="E458">
            <v>426677.61</v>
          </cell>
          <cell r="F458">
            <v>75</v>
          </cell>
          <cell r="G458">
            <v>121.408</v>
          </cell>
          <cell r="H458">
            <v>32.69</v>
          </cell>
          <cell r="I458">
            <v>0</v>
          </cell>
          <cell r="J458">
            <v>95</v>
          </cell>
          <cell r="K458">
            <v>79.097999999999999</v>
          </cell>
          <cell r="L458">
            <v>15.901999999999999</v>
          </cell>
          <cell r="M458">
            <v>32000820.75</v>
          </cell>
          <cell r="N458">
            <v>29417392.760000002</v>
          </cell>
          <cell r="O458">
            <v>0</v>
          </cell>
          <cell r="P458">
            <v>29417392.760000002</v>
          </cell>
          <cell r="Q458">
            <v>12827641.76</v>
          </cell>
          <cell r="R458">
            <v>20.184999999999999</v>
          </cell>
          <cell r="S458">
            <v>47604076.799999997</v>
          </cell>
          <cell r="T458">
            <v>7914538.5</v>
          </cell>
          <cell r="U458">
            <v>101.223</v>
          </cell>
          <cell r="V458">
            <v>39689538.299999997</v>
          </cell>
          <cell r="W458">
            <v>15.901999999999999</v>
          </cell>
          <cell r="X458">
            <v>6785027.3499999996</v>
          </cell>
          <cell r="Y458">
            <v>42.31</v>
          </cell>
          <cell r="Z458">
            <v>16589751</v>
          </cell>
          <cell r="AA458">
            <v>15.901999999999999</v>
          </cell>
        </row>
        <row r="459">
          <cell r="B459">
            <v>120006037</v>
          </cell>
          <cell r="C459" t="str">
            <v>Труба НКТ 73х5,5-Д с покрытием с ремонта</v>
          </cell>
          <cell r="D459" t="str">
            <v>Т</v>
          </cell>
          <cell r="E459">
            <v>0</v>
          </cell>
          <cell r="F459">
            <v>0</v>
          </cell>
          <cell r="G459">
            <v>335.17899999999997</v>
          </cell>
          <cell r="H459">
            <v>0</v>
          </cell>
          <cell r="I459">
            <v>38.601999999999997</v>
          </cell>
          <cell r="J459">
            <v>0</v>
          </cell>
          <cell r="K459">
            <v>335.17899999999997</v>
          </cell>
          <cell r="L459">
            <v>0</v>
          </cell>
          <cell r="M459">
            <v>0</v>
          </cell>
          <cell r="N459">
            <v>0</v>
          </cell>
          <cell r="O459">
            <v>0</v>
          </cell>
          <cell r="P459">
            <v>0</v>
          </cell>
          <cell r="Q459">
            <v>0</v>
          </cell>
          <cell r="R459">
            <v>0</v>
          </cell>
          <cell r="S459">
            <v>293498.57</v>
          </cell>
          <cell r="T459">
            <v>0</v>
          </cell>
          <cell r="U459">
            <v>0</v>
          </cell>
          <cell r="V459">
            <v>0</v>
          </cell>
          <cell r="W459">
            <v>0</v>
          </cell>
          <cell r="X459">
            <v>0</v>
          </cell>
          <cell r="Y459">
            <v>0</v>
          </cell>
          <cell r="Z459">
            <v>0</v>
          </cell>
          <cell r="AA459">
            <v>0</v>
          </cell>
        </row>
        <row r="460">
          <cell r="B460">
            <v>120006039</v>
          </cell>
          <cell r="C460" t="str">
            <v>Труба НКТ 60х5-Д</v>
          </cell>
          <cell r="D460" t="str">
            <v>Т</v>
          </cell>
          <cell r="E460">
            <v>426677.61</v>
          </cell>
          <cell r="F460">
            <v>30</v>
          </cell>
          <cell r="G460">
            <v>59.975999999999999</v>
          </cell>
          <cell r="H460">
            <v>0</v>
          </cell>
          <cell r="I460">
            <v>0</v>
          </cell>
          <cell r="J460">
            <v>10</v>
          </cell>
          <cell r="K460">
            <v>29.975999999999999</v>
          </cell>
          <cell r="L460">
            <v>0</v>
          </cell>
          <cell r="M460">
            <v>12800328.300000001</v>
          </cell>
          <cell r="N460">
            <v>7379354.0999999996</v>
          </cell>
          <cell r="O460">
            <v>0</v>
          </cell>
          <cell r="P460">
            <v>7379354.0999999996</v>
          </cell>
          <cell r="Q460">
            <v>0</v>
          </cell>
          <cell r="R460">
            <v>0</v>
          </cell>
          <cell r="S460">
            <v>14752805.01</v>
          </cell>
          <cell r="T460">
            <v>0</v>
          </cell>
          <cell r="U460">
            <v>40</v>
          </cell>
          <cell r="V460">
            <v>9839138.8000000007</v>
          </cell>
          <cell r="W460">
            <v>0</v>
          </cell>
          <cell r="X460">
            <v>0</v>
          </cell>
          <cell r="Y460">
            <v>30</v>
          </cell>
          <cell r="Z460">
            <v>7379354.0999999996</v>
          </cell>
          <cell r="AA460">
            <v>0</v>
          </cell>
        </row>
        <row r="461">
          <cell r="B461">
            <v>120006253</v>
          </cell>
          <cell r="C461" t="str">
            <v>Приводная головка ЭВН с элдвигателем</v>
          </cell>
          <cell r="D461" t="str">
            <v>ШТ</v>
          </cell>
          <cell r="E461">
            <v>19618425</v>
          </cell>
          <cell r="F461">
            <v>24</v>
          </cell>
          <cell r="G461">
            <v>0</v>
          </cell>
          <cell r="H461">
            <v>0</v>
          </cell>
          <cell r="I461">
            <v>0</v>
          </cell>
          <cell r="J461">
            <v>0</v>
          </cell>
          <cell r="K461">
            <v>-24</v>
          </cell>
          <cell r="L461">
            <v>0</v>
          </cell>
          <cell r="M461">
            <v>470842200</v>
          </cell>
          <cell r="N461">
            <v>470842200</v>
          </cell>
          <cell r="O461">
            <v>0</v>
          </cell>
          <cell r="P461">
            <v>470842200</v>
          </cell>
          <cell r="Q461">
            <v>0</v>
          </cell>
          <cell r="R461">
            <v>0</v>
          </cell>
          <cell r="S461">
            <v>0</v>
          </cell>
          <cell r="T461">
            <v>0</v>
          </cell>
          <cell r="U461">
            <v>0</v>
          </cell>
          <cell r="V461">
            <v>0</v>
          </cell>
          <cell r="W461">
            <v>24</v>
          </cell>
          <cell r="X461">
            <v>470842200</v>
          </cell>
          <cell r="Y461">
            <v>24</v>
          </cell>
          <cell r="Z461">
            <v>470842200</v>
          </cell>
          <cell r="AA461">
            <v>24</v>
          </cell>
        </row>
        <row r="462">
          <cell r="B462">
            <v>120006404</v>
          </cell>
          <cell r="C462" t="str">
            <v>Превентор плашечный ППО-152х21</v>
          </cell>
          <cell r="D462" t="str">
            <v>ШТ</v>
          </cell>
          <cell r="E462">
            <v>3075000</v>
          </cell>
          <cell r="F462">
            <v>14</v>
          </cell>
          <cell r="G462">
            <v>0</v>
          </cell>
          <cell r="H462">
            <v>0</v>
          </cell>
          <cell r="I462">
            <v>0</v>
          </cell>
          <cell r="J462">
            <v>3</v>
          </cell>
          <cell r="K462">
            <v>-14</v>
          </cell>
          <cell r="L462">
            <v>3</v>
          </cell>
          <cell r="M462">
            <v>43050000</v>
          </cell>
          <cell r="N462">
            <v>43050000</v>
          </cell>
          <cell r="O462">
            <v>0</v>
          </cell>
          <cell r="P462">
            <v>43050000</v>
          </cell>
          <cell r="Q462">
            <v>0</v>
          </cell>
          <cell r="R462">
            <v>0</v>
          </cell>
          <cell r="S462">
            <v>0</v>
          </cell>
          <cell r="T462">
            <v>0</v>
          </cell>
          <cell r="U462">
            <v>0</v>
          </cell>
          <cell r="V462">
            <v>0</v>
          </cell>
          <cell r="W462">
            <v>17</v>
          </cell>
          <cell r="X462">
            <v>52275000</v>
          </cell>
          <cell r="Y462">
            <v>14</v>
          </cell>
          <cell r="Z462">
            <v>43050000</v>
          </cell>
          <cell r="AA462">
            <v>17</v>
          </cell>
        </row>
        <row r="463">
          <cell r="B463">
            <v>120006703</v>
          </cell>
          <cell r="C463" t="str">
            <v>Сепаратор нефтегазовый НГС1-1,6-1600-1</v>
          </cell>
          <cell r="D463" t="str">
            <v>КМП</v>
          </cell>
          <cell r="E463">
            <v>12151250</v>
          </cell>
          <cell r="F463">
            <v>1</v>
          </cell>
          <cell r="G463">
            <v>0</v>
          </cell>
          <cell r="H463">
            <v>0</v>
          </cell>
          <cell r="I463">
            <v>0</v>
          </cell>
          <cell r="J463">
            <v>0</v>
          </cell>
          <cell r="K463">
            <v>-1</v>
          </cell>
          <cell r="L463">
            <v>0</v>
          </cell>
          <cell r="M463">
            <v>12151250</v>
          </cell>
          <cell r="N463">
            <v>12151250</v>
          </cell>
          <cell r="O463">
            <v>0</v>
          </cell>
          <cell r="P463">
            <v>12151250</v>
          </cell>
          <cell r="Q463">
            <v>0</v>
          </cell>
          <cell r="R463">
            <v>0</v>
          </cell>
          <cell r="S463">
            <v>0</v>
          </cell>
          <cell r="T463">
            <v>0</v>
          </cell>
          <cell r="U463">
            <v>0</v>
          </cell>
          <cell r="V463">
            <v>0</v>
          </cell>
          <cell r="W463">
            <v>1</v>
          </cell>
          <cell r="X463">
            <v>12151250</v>
          </cell>
          <cell r="Y463">
            <v>1</v>
          </cell>
          <cell r="Z463">
            <v>12151250</v>
          </cell>
          <cell r="AA463">
            <v>1</v>
          </cell>
        </row>
        <row r="464">
          <cell r="B464">
            <v>120006707</v>
          </cell>
          <cell r="C464" t="str">
            <v>Шкаф лабораторный для химических посуд</v>
          </cell>
          <cell r="D464" t="str">
            <v>ШТ</v>
          </cell>
          <cell r="E464">
            <v>237918.92</v>
          </cell>
          <cell r="F464">
            <v>1</v>
          </cell>
          <cell r="G464">
            <v>0</v>
          </cell>
          <cell r="H464">
            <v>0</v>
          </cell>
          <cell r="I464">
            <v>0</v>
          </cell>
          <cell r="J464">
            <v>0</v>
          </cell>
          <cell r="K464">
            <v>-1</v>
          </cell>
          <cell r="L464">
            <v>0</v>
          </cell>
          <cell r="M464">
            <v>237918.92</v>
          </cell>
          <cell r="N464">
            <v>237918.92</v>
          </cell>
          <cell r="O464">
            <v>0</v>
          </cell>
          <cell r="P464">
            <v>237918.92</v>
          </cell>
          <cell r="Q464">
            <v>0</v>
          </cell>
          <cell r="R464">
            <v>0</v>
          </cell>
          <cell r="S464">
            <v>0</v>
          </cell>
          <cell r="T464">
            <v>0</v>
          </cell>
          <cell r="U464">
            <v>0</v>
          </cell>
          <cell r="V464">
            <v>0</v>
          </cell>
          <cell r="W464">
            <v>1</v>
          </cell>
          <cell r="X464">
            <v>237918.92</v>
          </cell>
          <cell r="Y464">
            <v>1</v>
          </cell>
          <cell r="Z464">
            <v>237918.92</v>
          </cell>
          <cell r="AA464">
            <v>1</v>
          </cell>
        </row>
        <row r="465">
          <cell r="B465">
            <v>120006708</v>
          </cell>
          <cell r="C465" t="str">
            <v>Шкаф лабораторный для реактивов</v>
          </cell>
          <cell r="D465" t="str">
            <v>ШТ</v>
          </cell>
          <cell r="E465">
            <v>212140</v>
          </cell>
          <cell r="F465">
            <v>3</v>
          </cell>
          <cell r="G465">
            <v>0</v>
          </cell>
          <cell r="H465">
            <v>0</v>
          </cell>
          <cell r="I465">
            <v>0</v>
          </cell>
          <cell r="J465">
            <v>0</v>
          </cell>
          <cell r="K465">
            <v>-3</v>
          </cell>
          <cell r="L465">
            <v>0</v>
          </cell>
          <cell r="M465">
            <v>636420</v>
          </cell>
          <cell r="N465">
            <v>636420</v>
          </cell>
          <cell r="O465">
            <v>0</v>
          </cell>
          <cell r="P465">
            <v>636420</v>
          </cell>
          <cell r="Q465">
            <v>0</v>
          </cell>
          <cell r="R465">
            <v>0</v>
          </cell>
          <cell r="S465">
            <v>0</v>
          </cell>
          <cell r="T465">
            <v>0</v>
          </cell>
          <cell r="U465">
            <v>0</v>
          </cell>
          <cell r="V465">
            <v>0</v>
          </cell>
          <cell r="W465">
            <v>3</v>
          </cell>
          <cell r="X465">
            <v>636420</v>
          </cell>
          <cell r="Y465">
            <v>3</v>
          </cell>
          <cell r="Z465">
            <v>636420</v>
          </cell>
          <cell r="AA465">
            <v>3</v>
          </cell>
        </row>
        <row r="466">
          <cell r="B466">
            <v>120006709</v>
          </cell>
          <cell r="C466" t="str">
            <v>Шкаф лабораторный ЛАБ-РRО</v>
          </cell>
          <cell r="D466" t="str">
            <v>ШТ</v>
          </cell>
          <cell r="E466">
            <v>1269393.6200000001</v>
          </cell>
          <cell r="F466">
            <v>1</v>
          </cell>
          <cell r="G466">
            <v>0</v>
          </cell>
          <cell r="H466">
            <v>0</v>
          </cell>
          <cell r="I466">
            <v>0</v>
          </cell>
          <cell r="J466">
            <v>0</v>
          </cell>
          <cell r="K466">
            <v>-1</v>
          </cell>
          <cell r="L466">
            <v>0</v>
          </cell>
          <cell r="M466">
            <v>1269393.6200000001</v>
          </cell>
          <cell r="N466">
            <v>1269393.6200000001</v>
          </cell>
          <cell r="O466">
            <v>0</v>
          </cell>
          <cell r="P466">
            <v>1269393.6200000001</v>
          </cell>
          <cell r="Q466">
            <v>0</v>
          </cell>
          <cell r="R466">
            <v>0</v>
          </cell>
          <cell r="S466">
            <v>0</v>
          </cell>
          <cell r="T466">
            <v>0</v>
          </cell>
          <cell r="U466">
            <v>0</v>
          </cell>
          <cell r="V466">
            <v>0</v>
          </cell>
          <cell r="W466">
            <v>1</v>
          </cell>
          <cell r="X466">
            <v>1269393.6200000001</v>
          </cell>
          <cell r="Y466">
            <v>1</v>
          </cell>
          <cell r="Z466">
            <v>1269393.6200000001</v>
          </cell>
          <cell r="AA466">
            <v>1</v>
          </cell>
        </row>
        <row r="467">
          <cell r="B467">
            <v>120006710</v>
          </cell>
          <cell r="C467" t="str">
            <v>Шкаф сушильный SNOL 58/350</v>
          </cell>
          <cell r="D467" t="str">
            <v>ШТ</v>
          </cell>
          <cell r="E467">
            <v>681246.71999999997</v>
          </cell>
          <cell r="F467">
            <v>1</v>
          </cell>
          <cell r="G467">
            <v>0</v>
          </cell>
          <cell r="H467">
            <v>0</v>
          </cell>
          <cell r="I467">
            <v>0</v>
          </cell>
          <cell r="J467">
            <v>0</v>
          </cell>
          <cell r="K467">
            <v>-1</v>
          </cell>
          <cell r="L467">
            <v>0</v>
          </cell>
          <cell r="M467">
            <v>681246.71999999997</v>
          </cell>
          <cell r="N467">
            <v>681246.71999999997</v>
          </cell>
          <cell r="O467">
            <v>0</v>
          </cell>
          <cell r="P467">
            <v>681246.71999999997</v>
          </cell>
          <cell r="Q467">
            <v>0</v>
          </cell>
          <cell r="R467">
            <v>0</v>
          </cell>
          <cell r="S467">
            <v>0</v>
          </cell>
          <cell r="T467">
            <v>0</v>
          </cell>
          <cell r="U467">
            <v>0</v>
          </cell>
          <cell r="V467">
            <v>0</v>
          </cell>
          <cell r="W467">
            <v>1</v>
          </cell>
          <cell r="X467">
            <v>681246.71999999997</v>
          </cell>
          <cell r="Y467">
            <v>1</v>
          </cell>
          <cell r="Z467">
            <v>681246.71999999997</v>
          </cell>
          <cell r="AA467">
            <v>1</v>
          </cell>
        </row>
        <row r="468">
          <cell r="B468">
            <v>120006712</v>
          </cell>
          <cell r="C468" t="str">
            <v>Подставка под дистиллятор</v>
          </cell>
          <cell r="D468" t="str">
            <v>ШТ</v>
          </cell>
          <cell r="E468">
            <v>27483.46</v>
          </cell>
          <cell r="F468">
            <v>1</v>
          </cell>
          <cell r="G468">
            <v>0</v>
          </cell>
          <cell r="H468">
            <v>0</v>
          </cell>
          <cell r="I468">
            <v>0</v>
          </cell>
          <cell r="J468">
            <v>0</v>
          </cell>
          <cell r="K468">
            <v>-1</v>
          </cell>
          <cell r="L468">
            <v>0</v>
          </cell>
          <cell r="M468">
            <v>27483.46</v>
          </cell>
          <cell r="N468">
            <v>27483.46</v>
          </cell>
          <cell r="O468">
            <v>0</v>
          </cell>
          <cell r="P468">
            <v>27483.46</v>
          </cell>
          <cell r="Q468">
            <v>0</v>
          </cell>
          <cell r="R468">
            <v>0</v>
          </cell>
          <cell r="S468">
            <v>0</v>
          </cell>
          <cell r="T468">
            <v>0</v>
          </cell>
          <cell r="U468">
            <v>0</v>
          </cell>
          <cell r="V468">
            <v>0</v>
          </cell>
          <cell r="W468">
            <v>1</v>
          </cell>
          <cell r="X468">
            <v>27483.46</v>
          </cell>
          <cell r="Y468">
            <v>1</v>
          </cell>
          <cell r="Z468">
            <v>27483.46</v>
          </cell>
          <cell r="AA468">
            <v>1</v>
          </cell>
        </row>
        <row r="469">
          <cell r="B469">
            <v>120006714</v>
          </cell>
          <cell r="C469" t="str">
            <v>Пакер ПРО-ЯДЖ-О-114-50-350-Т100</v>
          </cell>
          <cell r="D469" t="str">
            <v>КМП</v>
          </cell>
          <cell r="E469">
            <v>0</v>
          </cell>
          <cell r="F469">
            <v>0</v>
          </cell>
          <cell r="G469">
            <v>1</v>
          </cell>
          <cell r="H469">
            <v>0</v>
          </cell>
          <cell r="I469">
            <v>0</v>
          </cell>
          <cell r="J469">
            <v>1</v>
          </cell>
          <cell r="K469">
            <v>1</v>
          </cell>
          <cell r="L469">
            <v>0</v>
          </cell>
          <cell r="M469">
            <v>0</v>
          </cell>
          <cell r="N469">
            <v>0</v>
          </cell>
          <cell r="O469">
            <v>0</v>
          </cell>
          <cell r="P469">
            <v>0</v>
          </cell>
          <cell r="Q469">
            <v>0</v>
          </cell>
          <cell r="R469">
            <v>0</v>
          </cell>
          <cell r="S469">
            <v>945900</v>
          </cell>
          <cell r="T469">
            <v>0</v>
          </cell>
          <cell r="U469">
            <v>1</v>
          </cell>
          <cell r="V469">
            <v>945900</v>
          </cell>
          <cell r="W469">
            <v>0</v>
          </cell>
          <cell r="X469">
            <v>0</v>
          </cell>
          <cell r="Y469">
            <v>0</v>
          </cell>
          <cell r="Z469">
            <v>0</v>
          </cell>
          <cell r="AA469">
            <v>0</v>
          </cell>
        </row>
        <row r="470">
          <cell r="B470">
            <v>120006715</v>
          </cell>
          <cell r="C470" t="str">
            <v>Пакер ПРО-ЯДЖ-О-118-50-350-Т100</v>
          </cell>
          <cell r="D470" t="str">
            <v>КМП</v>
          </cell>
          <cell r="E470">
            <v>0</v>
          </cell>
          <cell r="F470">
            <v>0</v>
          </cell>
          <cell r="G470">
            <v>6</v>
          </cell>
          <cell r="H470">
            <v>0</v>
          </cell>
          <cell r="I470">
            <v>0</v>
          </cell>
          <cell r="J470">
            <v>1</v>
          </cell>
          <cell r="K470">
            <v>6</v>
          </cell>
          <cell r="L470">
            <v>0</v>
          </cell>
          <cell r="M470">
            <v>0</v>
          </cell>
          <cell r="N470">
            <v>0</v>
          </cell>
          <cell r="O470">
            <v>0</v>
          </cell>
          <cell r="P470">
            <v>0</v>
          </cell>
          <cell r="Q470">
            <v>0</v>
          </cell>
          <cell r="R470">
            <v>0</v>
          </cell>
          <cell r="S470">
            <v>2482300.35</v>
          </cell>
          <cell r="T470">
            <v>0</v>
          </cell>
          <cell r="U470">
            <v>1</v>
          </cell>
          <cell r="V470">
            <v>413716.73</v>
          </cell>
          <cell r="W470">
            <v>0</v>
          </cell>
          <cell r="X470">
            <v>0</v>
          </cell>
          <cell r="Y470">
            <v>0</v>
          </cell>
          <cell r="Z470">
            <v>0</v>
          </cell>
          <cell r="AA470">
            <v>0</v>
          </cell>
        </row>
        <row r="471">
          <cell r="B471">
            <v>120006717</v>
          </cell>
          <cell r="C471" t="str">
            <v>Пакер ПРО-ЯДЖ-О-142-62-350-Т100</v>
          </cell>
          <cell r="D471" t="str">
            <v>КМП</v>
          </cell>
          <cell r="E471">
            <v>1064187</v>
          </cell>
          <cell r="F471">
            <v>4</v>
          </cell>
          <cell r="G471">
            <v>2</v>
          </cell>
          <cell r="H471">
            <v>0</v>
          </cell>
          <cell r="I471">
            <v>0</v>
          </cell>
          <cell r="J471">
            <v>2</v>
          </cell>
          <cell r="K471">
            <v>-2</v>
          </cell>
          <cell r="L471">
            <v>0</v>
          </cell>
          <cell r="M471">
            <v>4256748</v>
          </cell>
          <cell r="N471">
            <v>4122374</v>
          </cell>
          <cell r="O471">
            <v>0</v>
          </cell>
          <cell r="P471">
            <v>4122374</v>
          </cell>
          <cell r="Q471">
            <v>0</v>
          </cell>
          <cell r="R471">
            <v>0</v>
          </cell>
          <cell r="S471">
            <v>1994000</v>
          </cell>
          <cell r="T471">
            <v>0</v>
          </cell>
          <cell r="U471">
            <v>2</v>
          </cell>
          <cell r="V471">
            <v>1994000</v>
          </cell>
          <cell r="W471">
            <v>4</v>
          </cell>
          <cell r="X471">
            <v>4256748</v>
          </cell>
          <cell r="Y471">
            <v>4</v>
          </cell>
          <cell r="Z471">
            <v>4122374</v>
          </cell>
          <cell r="AA471">
            <v>4</v>
          </cell>
        </row>
        <row r="472">
          <cell r="B472">
            <v>120006723</v>
          </cell>
          <cell r="C472" t="str">
            <v>Штанга насосная ШН19-1000-С</v>
          </cell>
          <cell r="D472" t="str">
            <v>ШТ</v>
          </cell>
          <cell r="E472">
            <v>8400</v>
          </cell>
          <cell r="F472">
            <v>10</v>
          </cell>
          <cell r="G472">
            <v>30</v>
          </cell>
          <cell r="H472">
            <v>0</v>
          </cell>
          <cell r="I472">
            <v>0</v>
          </cell>
          <cell r="J472">
            <v>30</v>
          </cell>
          <cell r="K472">
            <v>20</v>
          </cell>
          <cell r="L472">
            <v>-30</v>
          </cell>
          <cell r="M472">
            <v>84000</v>
          </cell>
          <cell r="N472">
            <v>79320</v>
          </cell>
          <cell r="O472">
            <v>0</v>
          </cell>
          <cell r="P472">
            <v>79320</v>
          </cell>
          <cell r="Q472">
            <v>0</v>
          </cell>
          <cell r="R472">
            <v>0</v>
          </cell>
          <cell r="S472">
            <v>237960</v>
          </cell>
          <cell r="T472">
            <v>0</v>
          </cell>
          <cell r="U472">
            <v>30</v>
          </cell>
          <cell r="V472">
            <v>237960</v>
          </cell>
          <cell r="W472">
            <v>10</v>
          </cell>
          <cell r="X472">
            <v>84000</v>
          </cell>
          <cell r="Y472">
            <v>10</v>
          </cell>
          <cell r="Z472">
            <v>79320</v>
          </cell>
          <cell r="AA472">
            <v>10</v>
          </cell>
        </row>
        <row r="473">
          <cell r="B473">
            <v>120006724</v>
          </cell>
          <cell r="C473" t="str">
            <v>Штанга насосная ШН22-1000-С</v>
          </cell>
          <cell r="D473" t="str">
            <v>ШТ</v>
          </cell>
          <cell r="E473">
            <v>11453.4</v>
          </cell>
          <cell r="F473">
            <v>10</v>
          </cell>
          <cell r="G473">
            <v>25</v>
          </cell>
          <cell r="H473">
            <v>0</v>
          </cell>
          <cell r="I473">
            <v>0</v>
          </cell>
          <cell r="J473">
            <v>25</v>
          </cell>
          <cell r="K473">
            <v>15</v>
          </cell>
          <cell r="L473">
            <v>-30</v>
          </cell>
          <cell r="M473">
            <v>114534</v>
          </cell>
          <cell r="N473">
            <v>108152.6</v>
          </cell>
          <cell r="O473">
            <v>0</v>
          </cell>
          <cell r="P473">
            <v>108152.6</v>
          </cell>
          <cell r="Q473">
            <v>0</v>
          </cell>
          <cell r="R473">
            <v>0</v>
          </cell>
          <cell r="S473">
            <v>270381.5</v>
          </cell>
          <cell r="T473">
            <v>0</v>
          </cell>
          <cell r="U473">
            <v>25</v>
          </cell>
          <cell r="V473">
            <v>270381.5</v>
          </cell>
          <cell r="W473">
            <v>10</v>
          </cell>
          <cell r="X473">
            <v>114534</v>
          </cell>
          <cell r="Y473">
            <v>10</v>
          </cell>
          <cell r="Z473">
            <v>108152.6</v>
          </cell>
          <cell r="AA473">
            <v>10</v>
          </cell>
        </row>
        <row r="474">
          <cell r="B474">
            <v>120006730</v>
          </cell>
          <cell r="C474" t="str">
            <v>Модульная хим лаборатория</v>
          </cell>
          <cell r="D474" t="str">
            <v>ШТ</v>
          </cell>
          <cell r="E474">
            <v>8000000</v>
          </cell>
          <cell r="F474">
            <v>1</v>
          </cell>
          <cell r="G474">
            <v>0</v>
          </cell>
          <cell r="H474">
            <v>0</v>
          </cell>
          <cell r="I474">
            <v>0</v>
          </cell>
          <cell r="J474">
            <v>0</v>
          </cell>
          <cell r="K474">
            <v>-1</v>
          </cell>
          <cell r="L474">
            <v>1</v>
          </cell>
          <cell r="M474">
            <v>8000000</v>
          </cell>
          <cell r="N474">
            <v>8000000</v>
          </cell>
          <cell r="O474">
            <v>0</v>
          </cell>
          <cell r="P474">
            <v>8000000</v>
          </cell>
          <cell r="Q474">
            <v>0</v>
          </cell>
          <cell r="R474">
            <v>0</v>
          </cell>
          <cell r="S474">
            <v>0</v>
          </cell>
          <cell r="T474">
            <v>0</v>
          </cell>
          <cell r="U474">
            <v>0</v>
          </cell>
          <cell r="V474">
            <v>0</v>
          </cell>
          <cell r="W474">
            <v>1</v>
          </cell>
          <cell r="X474">
            <v>8000000</v>
          </cell>
          <cell r="Y474">
            <v>1</v>
          </cell>
          <cell r="Z474">
            <v>8000000</v>
          </cell>
          <cell r="AA474">
            <v>1</v>
          </cell>
        </row>
        <row r="475">
          <cell r="B475">
            <v>120007033</v>
          </cell>
          <cell r="C475" t="str">
            <v>Устройство РЭК-168</v>
          </cell>
          <cell r="D475" t="str">
            <v>ШТ</v>
          </cell>
          <cell r="E475">
            <v>0</v>
          </cell>
          <cell r="F475">
            <v>0</v>
          </cell>
          <cell r="G475">
            <v>0</v>
          </cell>
          <cell r="H475">
            <v>0</v>
          </cell>
          <cell r="I475">
            <v>0</v>
          </cell>
          <cell r="J475">
            <v>1</v>
          </cell>
          <cell r="K475">
            <v>0</v>
          </cell>
          <cell r="L475">
            <v>1</v>
          </cell>
          <cell r="M475">
            <v>0</v>
          </cell>
          <cell r="N475">
            <v>0</v>
          </cell>
          <cell r="O475">
            <v>0</v>
          </cell>
          <cell r="P475">
            <v>0</v>
          </cell>
          <cell r="Q475">
            <v>0</v>
          </cell>
          <cell r="R475">
            <v>0</v>
          </cell>
          <cell r="S475">
            <v>0</v>
          </cell>
          <cell r="T475">
            <v>0</v>
          </cell>
          <cell r="U475">
            <v>0</v>
          </cell>
          <cell r="V475">
            <v>0</v>
          </cell>
          <cell r="W475">
            <v>1</v>
          </cell>
          <cell r="X475">
            <v>0</v>
          </cell>
          <cell r="Y475">
            <v>0</v>
          </cell>
          <cell r="Z475">
            <v>0</v>
          </cell>
          <cell r="AA475">
            <v>1</v>
          </cell>
        </row>
        <row r="476">
          <cell r="B476">
            <v>120007097</v>
          </cell>
          <cell r="C476" t="str">
            <v>Штанга насосная ШН25-8000-Д</v>
          </cell>
          <cell r="D476" t="str">
            <v>ШТ</v>
          </cell>
          <cell r="E476">
            <v>27700</v>
          </cell>
          <cell r="F476">
            <v>700</v>
          </cell>
          <cell r="G476">
            <v>456</v>
          </cell>
          <cell r="H476">
            <v>94</v>
          </cell>
          <cell r="I476">
            <v>0</v>
          </cell>
          <cell r="J476">
            <v>240</v>
          </cell>
          <cell r="K476">
            <v>-150</v>
          </cell>
          <cell r="L476">
            <v>-110</v>
          </cell>
          <cell r="M476">
            <v>19390000</v>
          </cell>
          <cell r="N476">
            <v>19420250</v>
          </cell>
          <cell r="O476">
            <v>0</v>
          </cell>
          <cell r="P476">
            <v>19420250</v>
          </cell>
          <cell r="Q476">
            <v>2608970</v>
          </cell>
          <cell r="R476">
            <v>26</v>
          </cell>
          <cell r="S476">
            <v>12656280</v>
          </cell>
          <cell r="T476">
            <v>721630</v>
          </cell>
          <cell r="U476">
            <v>430</v>
          </cell>
          <cell r="V476">
            <v>11934650</v>
          </cell>
          <cell r="W476">
            <v>390</v>
          </cell>
          <cell r="X476">
            <v>10803000</v>
          </cell>
          <cell r="Y476">
            <v>606</v>
          </cell>
          <cell r="Z476">
            <v>16811280</v>
          </cell>
          <cell r="AA476">
            <v>390</v>
          </cell>
        </row>
        <row r="477">
          <cell r="B477">
            <v>120007123</v>
          </cell>
          <cell r="C477" t="str">
            <v>Штанга насосная ШНП19-8000 с ЗИП</v>
          </cell>
          <cell r="D477" t="str">
            <v>КМП</v>
          </cell>
          <cell r="E477">
            <v>0</v>
          </cell>
          <cell r="F477">
            <v>0</v>
          </cell>
          <cell r="G477">
            <v>14</v>
          </cell>
          <cell r="H477">
            <v>0</v>
          </cell>
          <cell r="I477">
            <v>0</v>
          </cell>
          <cell r="J477">
            <v>13</v>
          </cell>
          <cell r="K477">
            <v>14</v>
          </cell>
          <cell r="L477">
            <v>0</v>
          </cell>
          <cell r="M477">
            <v>0</v>
          </cell>
          <cell r="N477">
            <v>0</v>
          </cell>
          <cell r="O477">
            <v>0</v>
          </cell>
          <cell r="P477">
            <v>0</v>
          </cell>
          <cell r="Q477">
            <v>0</v>
          </cell>
          <cell r="R477">
            <v>0</v>
          </cell>
          <cell r="S477">
            <v>64391785.719999999</v>
          </cell>
          <cell r="T477">
            <v>0</v>
          </cell>
          <cell r="U477">
            <v>13</v>
          </cell>
          <cell r="V477">
            <v>59792372.439999998</v>
          </cell>
          <cell r="W477">
            <v>0</v>
          </cell>
          <cell r="X477">
            <v>0</v>
          </cell>
          <cell r="Y477">
            <v>0</v>
          </cell>
          <cell r="Z477">
            <v>0</v>
          </cell>
          <cell r="AA477">
            <v>0</v>
          </cell>
        </row>
        <row r="478">
          <cell r="B478">
            <v>120007227</v>
          </cell>
          <cell r="C478" t="str">
            <v>Насос винтовой 120-050</v>
          </cell>
          <cell r="D478" t="str">
            <v>ПАР</v>
          </cell>
          <cell r="E478">
            <v>1692298.13</v>
          </cell>
          <cell r="F478">
            <v>2</v>
          </cell>
          <cell r="G478">
            <v>14</v>
          </cell>
          <cell r="H478">
            <v>0</v>
          </cell>
          <cell r="I478">
            <v>0</v>
          </cell>
          <cell r="J478">
            <v>0</v>
          </cell>
          <cell r="K478">
            <v>12</v>
          </cell>
          <cell r="L478">
            <v>0</v>
          </cell>
          <cell r="M478">
            <v>3384596.26</v>
          </cell>
          <cell r="N478">
            <v>3610236</v>
          </cell>
          <cell r="O478">
            <v>0</v>
          </cell>
          <cell r="P478">
            <v>3610236</v>
          </cell>
          <cell r="Q478">
            <v>0</v>
          </cell>
          <cell r="R478">
            <v>0</v>
          </cell>
          <cell r="S478">
            <v>25271652</v>
          </cell>
          <cell r="T478">
            <v>0</v>
          </cell>
          <cell r="U478">
            <v>2</v>
          </cell>
          <cell r="V478">
            <v>3610236</v>
          </cell>
          <cell r="W478">
            <v>0</v>
          </cell>
          <cell r="X478">
            <v>0</v>
          </cell>
          <cell r="Y478">
            <v>2</v>
          </cell>
          <cell r="Z478">
            <v>3610236</v>
          </cell>
          <cell r="AA478">
            <v>0</v>
          </cell>
        </row>
        <row r="479">
          <cell r="B479">
            <v>120007228</v>
          </cell>
          <cell r="C479" t="str">
            <v>Насос винтовой 120-066</v>
          </cell>
          <cell r="D479" t="str">
            <v>ПАР</v>
          </cell>
          <cell r="E479">
            <v>2014787.81</v>
          </cell>
          <cell r="F479">
            <v>1</v>
          </cell>
          <cell r="G479">
            <v>8</v>
          </cell>
          <cell r="H479">
            <v>0</v>
          </cell>
          <cell r="I479">
            <v>0</v>
          </cell>
          <cell r="J479">
            <v>0</v>
          </cell>
          <cell r="K479">
            <v>7</v>
          </cell>
          <cell r="L479">
            <v>0</v>
          </cell>
          <cell r="M479">
            <v>2014787.81</v>
          </cell>
          <cell r="N479">
            <v>2149107</v>
          </cell>
          <cell r="O479">
            <v>0</v>
          </cell>
          <cell r="P479">
            <v>2149107</v>
          </cell>
          <cell r="Q479">
            <v>0</v>
          </cell>
          <cell r="R479">
            <v>0</v>
          </cell>
          <cell r="S479">
            <v>17192856</v>
          </cell>
          <cell r="T479">
            <v>0</v>
          </cell>
          <cell r="U479">
            <v>1</v>
          </cell>
          <cell r="V479">
            <v>2149107</v>
          </cell>
          <cell r="W479">
            <v>0</v>
          </cell>
          <cell r="X479">
            <v>0</v>
          </cell>
          <cell r="Y479">
            <v>1</v>
          </cell>
          <cell r="Z479">
            <v>2149107</v>
          </cell>
          <cell r="AA479">
            <v>0</v>
          </cell>
        </row>
        <row r="480">
          <cell r="B480">
            <v>120007251</v>
          </cell>
          <cell r="C480" t="str">
            <v>Штанга насосная ШН19-8000-Д Супер</v>
          </cell>
          <cell r="D480" t="str">
            <v>ШТ</v>
          </cell>
          <cell r="E480">
            <v>16070.79</v>
          </cell>
          <cell r="F480">
            <v>1950</v>
          </cell>
          <cell r="G480">
            <v>1851</v>
          </cell>
          <cell r="H480">
            <v>0</v>
          </cell>
          <cell r="I480">
            <v>0</v>
          </cell>
          <cell r="J480">
            <v>1646</v>
          </cell>
          <cell r="K480">
            <v>-99</v>
          </cell>
          <cell r="L480">
            <v>-200</v>
          </cell>
          <cell r="M480">
            <v>31338040.5</v>
          </cell>
          <cell r="N480">
            <v>29680710.629999999</v>
          </cell>
          <cell r="O480">
            <v>0</v>
          </cell>
          <cell r="P480">
            <v>29680710.629999999</v>
          </cell>
          <cell r="Q480">
            <v>0</v>
          </cell>
          <cell r="R480">
            <v>132</v>
          </cell>
          <cell r="S480">
            <v>28089702.420000002</v>
          </cell>
          <cell r="T480">
            <v>2003155.44</v>
          </cell>
          <cell r="U480">
            <v>1719</v>
          </cell>
          <cell r="V480">
            <v>26086546.98</v>
          </cell>
          <cell r="W480">
            <v>1745</v>
          </cell>
          <cell r="X480">
            <v>28043528.550000001</v>
          </cell>
          <cell r="Y480">
            <v>1950</v>
          </cell>
          <cell r="Z480">
            <v>29680710.629999999</v>
          </cell>
          <cell r="AA480">
            <v>1745</v>
          </cell>
        </row>
        <row r="481">
          <cell r="B481">
            <v>120007473</v>
          </cell>
          <cell r="C481" t="str">
            <v>Насосная ШН19-8000-Д скребками</v>
          </cell>
          <cell r="D481" t="str">
            <v>КМП</v>
          </cell>
          <cell r="E481">
            <v>1631385</v>
          </cell>
          <cell r="F481">
            <v>12</v>
          </cell>
          <cell r="G481">
            <v>3</v>
          </cell>
          <cell r="H481">
            <v>0</v>
          </cell>
          <cell r="I481">
            <v>0</v>
          </cell>
          <cell r="J481">
            <v>3</v>
          </cell>
          <cell r="K481">
            <v>-9</v>
          </cell>
          <cell r="L481">
            <v>6</v>
          </cell>
          <cell r="M481">
            <v>19576620</v>
          </cell>
          <cell r="N481">
            <v>19303945.649999999</v>
          </cell>
          <cell r="O481">
            <v>0</v>
          </cell>
          <cell r="P481">
            <v>19303945.649999999</v>
          </cell>
          <cell r="Q481">
            <v>0</v>
          </cell>
          <cell r="R481">
            <v>1</v>
          </cell>
          <cell r="S481">
            <v>4621480.6500000004</v>
          </cell>
          <cell r="T481">
            <v>1540493.55</v>
          </cell>
          <cell r="U481">
            <v>2</v>
          </cell>
          <cell r="V481">
            <v>3080987.1</v>
          </cell>
          <cell r="W481">
            <v>12</v>
          </cell>
          <cell r="X481">
            <v>19576620</v>
          </cell>
          <cell r="Y481">
            <v>12</v>
          </cell>
          <cell r="Z481">
            <v>19303945.649999999</v>
          </cell>
          <cell r="AA481">
            <v>12</v>
          </cell>
        </row>
        <row r="482">
          <cell r="B482">
            <v>120007644</v>
          </cell>
          <cell r="C482" t="str">
            <v>Двигатель Д-85 с ЗИП</v>
          </cell>
          <cell r="D482" t="str">
            <v>ШТ</v>
          </cell>
          <cell r="E482">
            <v>2677500</v>
          </cell>
          <cell r="F482">
            <v>1</v>
          </cell>
          <cell r="G482">
            <v>0</v>
          </cell>
          <cell r="H482">
            <v>0</v>
          </cell>
          <cell r="I482">
            <v>0</v>
          </cell>
          <cell r="J482">
            <v>0</v>
          </cell>
          <cell r="K482">
            <v>-1</v>
          </cell>
          <cell r="L482">
            <v>0</v>
          </cell>
          <cell r="M482">
            <v>2677500</v>
          </cell>
          <cell r="N482">
            <v>2677500</v>
          </cell>
          <cell r="O482">
            <v>0</v>
          </cell>
          <cell r="P482">
            <v>2677500</v>
          </cell>
          <cell r="Q482">
            <v>0</v>
          </cell>
          <cell r="R482">
            <v>0</v>
          </cell>
          <cell r="S482">
            <v>0</v>
          </cell>
          <cell r="T482">
            <v>0</v>
          </cell>
          <cell r="U482">
            <v>0</v>
          </cell>
          <cell r="V482">
            <v>0</v>
          </cell>
          <cell r="W482">
            <v>1</v>
          </cell>
          <cell r="X482">
            <v>2677500</v>
          </cell>
          <cell r="Y482">
            <v>1</v>
          </cell>
          <cell r="Z482">
            <v>2677500</v>
          </cell>
          <cell r="AA482">
            <v>1</v>
          </cell>
        </row>
        <row r="483">
          <cell r="B483">
            <v>120007713</v>
          </cell>
          <cell r="C483" t="str">
            <v>Камера рабочая универсальная</v>
          </cell>
          <cell r="D483" t="str">
            <v>КМП</v>
          </cell>
          <cell r="E483">
            <v>123000</v>
          </cell>
          <cell r="F483">
            <v>7</v>
          </cell>
          <cell r="G483">
            <v>25</v>
          </cell>
          <cell r="H483">
            <v>0</v>
          </cell>
          <cell r="I483">
            <v>0</v>
          </cell>
          <cell r="J483">
            <v>0</v>
          </cell>
          <cell r="K483">
            <v>18</v>
          </cell>
          <cell r="L483">
            <v>0</v>
          </cell>
          <cell r="M483">
            <v>861000</v>
          </cell>
          <cell r="N483">
            <v>861000</v>
          </cell>
          <cell r="O483">
            <v>0</v>
          </cell>
          <cell r="P483">
            <v>861000</v>
          </cell>
          <cell r="Q483">
            <v>0</v>
          </cell>
          <cell r="R483">
            <v>0</v>
          </cell>
          <cell r="S483">
            <v>3075000</v>
          </cell>
          <cell r="T483">
            <v>0</v>
          </cell>
          <cell r="U483">
            <v>7</v>
          </cell>
          <cell r="V483">
            <v>861000</v>
          </cell>
          <cell r="W483">
            <v>0</v>
          </cell>
          <cell r="X483">
            <v>0</v>
          </cell>
          <cell r="Y483">
            <v>7</v>
          </cell>
          <cell r="Z483">
            <v>861000</v>
          </cell>
          <cell r="AA483">
            <v>0</v>
          </cell>
        </row>
        <row r="484">
          <cell r="B484">
            <v>120007736</v>
          </cell>
          <cell r="C484" t="str">
            <v>Арматура АФК1-65х14 ОКК1-14-168х245</v>
          </cell>
          <cell r="D484" t="str">
            <v>КМП</v>
          </cell>
          <cell r="E484">
            <v>0</v>
          </cell>
          <cell r="F484">
            <v>0</v>
          </cell>
          <cell r="G484">
            <v>1</v>
          </cell>
          <cell r="H484">
            <v>0</v>
          </cell>
          <cell r="I484">
            <v>0</v>
          </cell>
          <cell r="J484">
            <v>0</v>
          </cell>
          <cell r="K484">
            <v>1</v>
          </cell>
          <cell r="L484">
            <v>0</v>
          </cell>
          <cell r="M484">
            <v>0</v>
          </cell>
          <cell r="N484">
            <v>0</v>
          </cell>
          <cell r="O484">
            <v>0</v>
          </cell>
          <cell r="P484">
            <v>0</v>
          </cell>
          <cell r="Q484">
            <v>0</v>
          </cell>
          <cell r="R484">
            <v>0</v>
          </cell>
          <cell r="S484">
            <v>2103095.37</v>
          </cell>
          <cell r="T484">
            <v>0</v>
          </cell>
          <cell r="U484">
            <v>0</v>
          </cell>
          <cell r="V484">
            <v>0</v>
          </cell>
          <cell r="W484">
            <v>0</v>
          </cell>
          <cell r="X484">
            <v>0</v>
          </cell>
          <cell r="Y484">
            <v>0</v>
          </cell>
          <cell r="Z484">
            <v>0</v>
          </cell>
          <cell r="AA484">
            <v>0</v>
          </cell>
        </row>
        <row r="485">
          <cell r="B485">
            <v>120007741</v>
          </cell>
          <cell r="C485" t="str">
            <v>Арматура АНК1-65х21 ОКК1-21-168х245</v>
          </cell>
          <cell r="D485" t="str">
            <v>КМП</v>
          </cell>
          <cell r="E485">
            <v>2017798.33</v>
          </cell>
          <cell r="F485">
            <v>10</v>
          </cell>
          <cell r="G485">
            <v>5</v>
          </cell>
          <cell r="H485">
            <v>0</v>
          </cell>
          <cell r="I485">
            <v>0</v>
          </cell>
          <cell r="J485">
            <v>0</v>
          </cell>
          <cell r="K485">
            <v>-5</v>
          </cell>
          <cell r="L485">
            <v>0</v>
          </cell>
          <cell r="M485">
            <v>20177983.300000001</v>
          </cell>
          <cell r="N485">
            <v>19807741.649999999</v>
          </cell>
          <cell r="O485">
            <v>0</v>
          </cell>
          <cell r="P485">
            <v>19807741.649999999</v>
          </cell>
          <cell r="Q485">
            <v>0</v>
          </cell>
          <cell r="R485">
            <v>0</v>
          </cell>
          <cell r="S485">
            <v>9718750</v>
          </cell>
          <cell r="T485">
            <v>0</v>
          </cell>
          <cell r="U485">
            <v>5</v>
          </cell>
          <cell r="V485">
            <v>9718750</v>
          </cell>
          <cell r="W485">
            <v>5</v>
          </cell>
          <cell r="X485">
            <v>10088991.65</v>
          </cell>
          <cell r="Y485">
            <v>10</v>
          </cell>
          <cell r="Z485">
            <v>19807741.649999999</v>
          </cell>
          <cell r="AA485">
            <v>5</v>
          </cell>
        </row>
        <row r="486">
          <cell r="B486">
            <v>120007745</v>
          </cell>
          <cell r="C486" t="str">
            <v>Арматура АФК1-65х35</v>
          </cell>
          <cell r="D486" t="str">
            <v>КМП</v>
          </cell>
          <cell r="E486">
            <v>2213250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row>
        <row r="487">
          <cell r="B487">
            <v>120007781</v>
          </cell>
          <cell r="C487" t="str">
            <v>Рукав буровой 50-150</v>
          </cell>
          <cell r="D487" t="str">
            <v>ШТ</v>
          </cell>
          <cell r="E487">
            <v>313259.31</v>
          </cell>
          <cell r="F487">
            <v>19</v>
          </cell>
          <cell r="G487">
            <v>1</v>
          </cell>
          <cell r="H487">
            <v>0</v>
          </cell>
          <cell r="I487">
            <v>0</v>
          </cell>
          <cell r="J487">
            <v>1</v>
          </cell>
          <cell r="K487">
            <v>-18</v>
          </cell>
          <cell r="L487">
            <v>0</v>
          </cell>
          <cell r="M487">
            <v>5951926.8899999997</v>
          </cell>
          <cell r="N487">
            <v>5938306.9299999997</v>
          </cell>
          <cell r="O487">
            <v>0</v>
          </cell>
          <cell r="P487">
            <v>5938306.9299999997</v>
          </cell>
          <cell r="Q487">
            <v>0</v>
          </cell>
          <cell r="R487">
            <v>0</v>
          </cell>
          <cell r="S487">
            <v>299639.34999999998</v>
          </cell>
          <cell r="T487">
            <v>0</v>
          </cell>
          <cell r="U487">
            <v>1</v>
          </cell>
          <cell r="V487">
            <v>299639.34999999998</v>
          </cell>
          <cell r="W487">
            <v>18</v>
          </cell>
          <cell r="X487">
            <v>5638667.5800000001</v>
          </cell>
          <cell r="Y487">
            <v>19</v>
          </cell>
          <cell r="Z487">
            <v>5938306.9299999997</v>
          </cell>
          <cell r="AA487">
            <v>19</v>
          </cell>
        </row>
        <row r="488">
          <cell r="B488">
            <v>120007885</v>
          </cell>
          <cell r="C488" t="str">
            <v>Агрегат ЭЦВ5-4-125-У ВПП 4-450м</v>
          </cell>
          <cell r="D488" t="str">
            <v>ШТ</v>
          </cell>
          <cell r="E488">
            <v>213400</v>
          </cell>
          <cell r="F488">
            <v>10</v>
          </cell>
          <cell r="G488">
            <v>10</v>
          </cell>
          <cell r="H488">
            <v>0</v>
          </cell>
          <cell r="I488">
            <v>0</v>
          </cell>
          <cell r="J488">
            <v>0</v>
          </cell>
          <cell r="K488">
            <v>0</v>
          </cell>
          <cell r="L488">
            <v>0</v>
          </cell>
          <cell r="M488">
            <v>2134000</v>
          </cell>
          <cell r="N488">
            <v>1374452</v>
          </cell>
          <cell r="O488">
            <v>0</v>
          </cell>
          <cell r="P488">
            <v>1374452</v>
          </cell>
          <cell r="Q488">
            <v>0</v>
          </cell>
          <cell r="R488">
            <v>1</v>
          </cell>
          <cell r="S488">
            <v>1374452</v>
          </cell>
          <cell r="T488">
            <v>137445.20000000001</v>
          </cell>
          <cell r="U488">
            <v>9</v>
          </cell>
          <cell r="V488">
            <v>1237006.8</v>
          </cell>
          <cell r="W488">
            <v>0</v>
          </cell>
          <cell r="X488">
            <v>0</v>
          </cell>
          <cell r="Y488">
            <v>10</v>
          </cell>
          <cell r="Z488">
            <v>1374452</v>
          </cell>
          <cell r="AA488">
            <v>0</v>
          </cell>
        </row>
        <row r="489">
          <cell r="B489">
            <v>120007886</v>
          </cell>
          <cell r="C489" t="str">
            <v>Агрегат ЭЦВ5-6,5-120-У ВПП 4-380м</v>
          </cell>
          <cell r="D489" t="str">
            <v>ШТ</v>
          </cell>
          <cell r="E489">
            <v>253205.63</v>
          </cell>
          <cell r="F489">
            <v>2</v>
          </cell>
          <cell r="G489">
            <v>4</v>
          </cell>
          <cell r="H489">
            <v>0</v>
          </cell>
          <cell r="I489">
            <v>0</v>
          </cell>
          <cell r="J489">
            <v>1</v>
          </cell>
          <cell r="K489">
            <v>2</v>
          </cell>
          <cell r="L489">
            <v>0</v>
          </cell>
          <cell r="M489">
            <v>506411.26</v>
          </cell>
          <cell r="N489">
            <v>766933.72</v>
          </cell>
          <cell r="O489">
            <v>0</v>
          </cell>
          <cell r="P489">
            <v>766933.72</v>
          </cell>
          <cell r="Q489">
            <v>0</v>
          </cell>
          <cell r="R489">
            <v>0</v>
          </cell>
          <cell r="S489">
            <v>1533867.44</v>
          </cell>
          <cell r="T489">
            <v>0</v>
          </cell>
          <cell r="U489">
            <v>3</v>
          </cell>
          <cell r="V489">
            <v>1150400.58</v>
          </cell>
          <cell r="W489">
            <v>0</v>
          </cell>
          <cell r="X489">
            <v>0</v>
          </cell>
          <cell r="Y489">
            <v>2</v>
          </cell>
          <cell r="Z489">
            <v>766933.72</v>
          </cell>
          <cell r="AA489">
            <v>0</v>
          </cell>
        </row>
        <row r="490">
          <cell r="B490">
            <v>120007914</v>
          </cell>
          <cell r="C490" t="str">
            <v>Фильтр скваженный</v>
          </cell>
          <cell r="D490" t="str">
            <v>ШТ</v>
          </cell>
          <cell r="E490">
            <v>486450</v>
          </cell>
          <cell r="F490">
            <v>4</v>
          </cell>
          <cell r="G490">
            <v>12</v>
          </cell>
          <cell r="H490">
            <v>0</v>
          </cell>
          <cell r="I490">
            <v>0</v>
          </cell>
          <cell r="J490">
            <v>4</v>
          </cell>
          <cell r="K490">
            <v>8</v>
          </cell>
          <cell r="L490">
            <v>0</v>
          </cell>
          <cell r="M490">
            <v>1945800</v>
          </cell>
          <cell r="N490">
            <v>1657992</v>
          </cell>
          <cell r="O490">
            <v>0</v>
          </cell>
          <cell r="P490">
            <v>1657992</v>
          </cell>
          <cell r="Q490">
            <v>0</v>
          </cell>
          <cell r="R490">
            <v>0</v>
          </cell>
          <cell r="S490">
            <v>4973976</v>
          </cell>
          <cell r="T490">
            <v>0</v>
          </cell>
          <cell r="U490">
            <v>8</v>
          </cell>
          <cell r="V490">
            <v>3315984</v>
          </cell>
          <cell r="W490">
            <v>0</v>
          </cell>
          <cell r="X490">
            <v>0</v>
          </cell>
          <cell r="Y490">
            <v>4</v>
          </cell>
          <cell r="Z490">
            <v>1657992</v>
          </cell>
          <cell r="AA490">
            <v>0</v>
          </cell>
        </row>
        <row r="491">
          <cell r="B491">
            <v>120008070</v>
          </cell>
          <cell r="C491" t="str">
            <v>Труба НКТ 73х5,5-Д с ремонта</v>
          </cell>
          <cell r="D491" t="str">
            <v>Т</v>
          </cell>
          <cell r="E491">
            <v>0</v>
          </cell>
          <cell r="F491">
            <v>0</v>
          </cell>
          <cell r="G491">
            <v>21.184000000000001</v>
          </cell>
          <cell r="H491">
            <v>0</v>
          </cell>
          <cell r="I491">
            <v>45.761000000000003</v>
          </cell>
          <cell r="J491">
            <v>0</v>
          </cell>
          <cell r="K491">
            <v>21.184000000000001</v>
          </cell>
          <cell r="L491">
            <v>0</v>
          </cell>
          <cell r="M491">
            <v>0</v>
          </cell>
          <cell r="N491">
            <v>0</v>
          </cell>
          <cell r="O491">
            <v>0</v>
          </cell>
          <cell r="P491">
            <v>0</v>
          </cell>
          <cell r="Q491">
            <v>0</v>
          </cell>
          <cell r="R491">
            <v>0</v>
          </cell>
          <cell r="S491">
            <v>42605.83</v>
          </cell>
          <cell r="T491">
            <v>0</v>
          </cell>
          <cell r="U491">
            <v>0</v>
          </cell>
          <cell r="V491">
            <v>0</v>
          </cell>
          <cell r="W491">
            <v>0</v>
          </cell>
          <cell r="X491">
            <v>0</v>
          </cell>
          <cell r="Y491">
            <v>0</v>
          </cell>
          <cell r="Z491">
            <v>0</v>
          </cell>
          <cell r="AA491">
            <v>0</v>
          </cell>
        </row>
        <row r="492">
          <cell r="B492">
            <v>120008474</v>
          </cell>
          <cell r="C492" t="str">
            <v>Труба НКТ В-89х8-К</v>
          </cell>
          <cell r="D492" t="str">
            <v>Т</v>
          </cell>
          <cell r="E492">
            <v>560017.57999999996</v>
          </cell>
          <cell r="F492">
            <v>0</v>
          </cell>
          <cell r="G492">
            <v>19.501999999999999</v>
          </cell>
          <cell r="H492">
            <v>0</v>
          </cell>
          <cell r="I492">
            <v>0</v>
          </cell>
          <cell r="J492">
            <v>0</v>
          </cell>
          <cell r="K492">
            <v>19.501999999999999</v>
          </cell>
          <cell r="L492">
            <v>0</v>
          </cell>
          <cell r="M492">
            <v>0</v>
          </cell>
          <cell r="N492">
            <v>0</v>
          </cell>
          <cell r="O492">
            <v>0</v>
          </cell>
          <cell r="P492">
            <v>0</v>
          </cell>
          <cell r="Q492">
            <v>0</v>
          </cell>
          <cell r="R492">
            <v>0</v>
          </cell>
          <cell r="S492">
            <v>6452463.0599999996</v>
          </cell>
          <cell r="T492">
            <v>0</v>
          </cell>
          <cell r="U492">
            <v>0</v>
          </cell>
          <cell r="V492">
            <v>0</v>
          </cell>
          <cell r="W492">
            <v>0</v>
          </cell>
          <cell r="X492">
            <v>0</v>
          </cell>
          <cell r="Y492">
            <v>0</v>
          </cell>
          <cell r="Z492">
            <v>0</v>
          </cell>
          <cell r="AA492">
            <v>0</v>
          </cell>
        </row>
        <row r="493">
          <cell r="B493">
            <v>120008654</v>
          </cell>
          <cell r="C493" t="str">
            <v>Вискозиметр Штабингера SVM 3000</v>
          </cell>
          <cell r="D493" t="str">
            <v>ШТ</v>
          </cell>
          <cell r="E493">
            <v>2603000.4</v>
          </cell>
          <cell r="F493">
            <v>1</v>
          </cell>
          <cell r="G493">
            <v>0</v>
          </cell>
          <cell r="H493">
            <v>0</v>
          </cell>
          <cell r="I493">
            <v>0</v>
          </cell>
          <cell r="J493">
            <v>0</v>
          </cell>
          <cell r="K493">
            <v>-1</v>
          </cell>
          <cell r="L493">
            <v>0</v>
          </cell>
          <cell r="M493">
            <v>2603000.4</v>
          </cell>
          <cell r="N493">
            <v>2603000.4</v>
          </cell>
          <cell r="O493">
            <v>0</v>
          </cell>
          <cell r="P493">
            <v>2603000.4</v>
          </cell>
          <cell r="Q493">
            <v>0</v>
          </cell>
          <cell r="R493">
            <v>0</v>
          </cell>
          <cell r="S493">
            <v>0</v>
          </cell>
          <cell r="T493">
            <v>0</v>
          </cell>
          <cell r="U493">
            <v>0</v>
          </cell>
          <cell r="V493">
            <v>0</v>
          </cell>
          <cell r="W493">
            <v>1</v>
          </cell>
          <cell r="X493">
            <v>2603000.4</v>
          </cell>
          <cell r="Y493">
            <v>1</v>
          </cell>
          <cell r="Z493">
            <v>2603000.4</v>
          </cell>
          <cell r="AA493">
            <v>1</v>
          </cell>
        </row>
        <row r="494">
          <cell r="B494">
            <v>120008655</v>
          </cell>
          <cell r="C494" t="str">
            <v>Экстрактор ES-8110</v>
          </cell>
          <cell r="D494" t="str">
            <v>ШТ</v>
          </cell>
          <cell r="E494">
            <v>1551762.72</v>
          </cell>
          <cell r="F494">
            <v>5</v>
          </cell>
          <cell r="G494">
            <v>0</v>
          </cell>
          <cell r="H494">
            <v>0</v>
          </cell>
          <cell r="I494">
            <v>0</v>
          </cell>
          <cell r="J494">
            <v>0</v>
          </cell>
          <cell r="K494">
            <v>-5</v>
          </cell>
          <cell r="L494">
            <v>0</v>
          </cell>
          <cell r="M494">
            <v>7758813.5999999996</v>
          </cell>
          <cell r="N494">
            <v>7758813.5999999996</v>
          </cell>
          <cell r="O494">
            <v>0</v>
          </cell>
          <cell r="P494">
            <v>7758813.5999999996</v>
          </cell>
          <cell r="Q494">
            <v>0</v>
          </cell>
          <cell r="R494">
            <v>0</v>
          </cell>
          <cell r="S494">
            <v>0</v>
          </cell>
          <cell r="T494">
            <v>0</v>
          </cell>
          <cell r="U494">
            <v>0</v>
          </cell>
          <cell r="V494">
            <v>0</v>
          </cell>
          <cell r="W494">
            <v>5</v>
          </cell>
          <cell r="X494">
            <v>7758813.5999999996</v>
          </cell>
          <cell r="Y494">
            <v>5</v>
          </cell>
          <cell r="Z494">
            <v>7758813.5999999996</v>
          </cell>
          <cell r="AA494">
            <v>5</v>
          </cell>
        </row>
        <row r="495">
          <cell r="B495">
            <v>120008728</v>
          </cell>
          <cell r="C495" t="str">
            <v>Сепоратор КСУ</v>
          </cell>
          <cell r="D495" t="str">
            <v>КМП</v>
          </cell>
          <cell r="E495">
            <v>35175000</v>
          </cell>
          <cell r="F495">
            <v>2</v>
          </cell>
          <cell r="G495">
            <v>0</v>
          </cell>
          <cell r="H495">
            <v>0</v>
          </cell>
          <cell r="I495">
            <v>0</v>
          </cell>
          <cell r="J495">
            <v>0</v>
          </cell>
          <cell r="K495">
            <v>-2</v>
          </cell>
          <cell r="L495">
            <v>0</v>
          </cell>
          <cell r="M495">
            <v>70350000</v>
          </cell>
          <cell r="N495">
            <v>70350000</v>
          </cell>
          <cell r="O495">
            <v>0</v>
          </cell>
          <cell r="P495">
            <v>70350000</v>
          </cell>
          <cell r="Q495">
            <v>0</v>
          </cell>
          <cell r="R495">
            <v>0</v>
          </cell>
          <cell r="S495">
            <v>0</v>
          </cell>
          <cell r="T495">
            <v>0</v>
          </cell>
          <cell r="U495">
            <v>0</v>
          </cell>
          <cell r="V495">
            <v>0</v>
          </cell>
          <cell r="W495">
            <v>2</v>
          </cell>
          <cell r="X495">
            <v>70350000</v>
          </cell>
          <cell r="Y495">
            <v>2</v>
          </cell>
          <cell r="Z495">
            <v>70350000</v>
          </cell>
          <cell r="AA495">
            <v>2</v>
          </cell>
        </row>
        <row r="496">
          <cell r="B496">
            <v>120008733</v>
          </cell>
          <cell r="C496" t="str">
            <v>Шкаф сушильный ПЭ-4610</v>
          </cell>
          <cell r="D496" t="str">
            <v>ШТ</v>
          </cell>
          <cell r="E496">
            <v>1504800</v>
          </cell>
          <cell r="F496">
            <v>1</v>
          </cell>
          <cell r="G496">
            <v>0</v>
          </cell>
          <cell r="H496">
            <v>0</v>
          </cell>
          <cell r="I496">
            <v>0</v>
          </cell>
          <cell r="J496">
            <v>0</v>
          </cell>
          <cell r="K496">
            <v>-1</v>
          </cell>
          <cell r="L496">
            <v>0</v>
          </cell>
          <cell r="M496">
            <v>1504800</v>
          </cell>
          <cell r="N496">
            <v>1504800</v>
          </cell>
          <cell r="O496">
            <v>0</v>
          </cell>
          <cell r="P496">
            <v>1504800</v>
          </cell>
          <cell r="Q496">
            <v>0</v>
          </cell>
          <cell r="R496">
            <v>0</v>
          </cell>
          <cell r="S496">
            <v>0</v>
          </cell>
          <cell r="T496">
            <v>0</v>
          </cell>
          <cell r="U496">
            <v>0</v>
          </cell>
          <cell r="V496">
            <v>0</v>
          </cell>
          <cell r="W496">
            <v>1</v>
          </cell>
          <cell r="X496">
            <v>1504800</v>
          </cell>
          <cell r="Y496">
            <v>1</v>
          </cell>
          <cell r="Z496">
            <v>1504800</v>
          </cell>
          <cell r="AA496">
            <v>1</v>
          </cell>
        </row>
        <row r="497">
          <cell r="B497">
            <v>120008803</v>
          </cell>
          <cell r="C497" t="str">
            <v>Штанга насосная ШНП19-8000</v>
          </cell>
          <cell r="D497" t="str">
            <v>ШТ</v>
          </cell>
          <cell r="E497">
            <v>47610</v>
          </cell>
          <cell r="F497">
            <v>50</v>
          </cell>
          <cell r="G497">
            <v>42</v>
          </cell>
          <cell r="H497">
            <v>8</v>
          </cell>
          <cell r="I497">
            <v>0</v>
          </cell>
          <cell r="J497">
            <v>0</v>
          </cell>
          <cell r="K497">
            <v>0</v>
          </cell>
          <cell r="L497">
            <v>0</v>
          </cell>
          <cell r="M497">
            <v>2380500</v>
          </cell>
          <cell r="N497">
            <v>2300000</v>
          </cell>
          <cell r="O497">
            <v>0</v>
          </cell>
          <cell r="P497">
            <v>2300000</v>
          </cell>
          <cell r="Q497">
            <v>368000</v>
          </cell>
          <cell r="R497">
            <v>42</v>
          </cell>
          <cell r="S497">
            <v>1932000</v>
          </cell>
          <cell r="T497">
            <v>1932000</v>
          </cell>
          <cell r="U497">
            <v>0</v>
          </cell>
          <cell r="V497">
            <v>0</v>
          </cell>
          <cell r="W497">
            <v>0</v>
          </cell>
          <cell r="X497">
            <v>0</v>
          </cell>
          <cell r="Y497">
            <v>42</v>
          </cell>
          <cell r="Z497">
            <v>0</v>
          </cell>
          <cell r="AA497">
            <v>0</v>
          </cell>
        </row>
        <row r="498">
          <cell r="B498">
            <v>120008804</v>
          </cell>
          <cell r="C498" t="str">
            <v>Штанга насосная ШНП22-8000</v>
          </cell>
          <cell r="D498" t="str">
            <v>ШТ</v>
          </cell>
          <cell r="E498">
            <v>50322.74</v>
          </cell>
          <cell r="F498">
            <v>329</v>
          </cell>
          <cell r="G498">
            <v>104</v>
          </cell>
          <cell r="H498">
            <v>225</v>
          </cell>
          <cell r="I498">
            <v>0</v>
          </cell>
          <cell r="J498">
            <v>0</v>
          </cell>
          <cell r="K498">
            <v>0</v>
          </cell>
          <cell r="L498">
            <v>0</v>
          </cell>
          <cell r="M498">
            <v>16556181.460000001</v>
          </cell>
          <cell r="N498">
            <v>15734209.24</v>
          </cell>
          <cell r="O498">
            <v>0</v>
          </cell>
          <cell r="P498">
            <v>15734209.24</v>
          </cell>
          <cell r="Q498">
            <v>10939725</v>
          </cell>
          <cell r="R498">
            <v>104</v>
          </cell>
          <cell r="S498">
            <v>4794484</v>
          </cell>
          <cell r="T498">
            <v>4794484.24</v>
          </cell>
          <cell r="U498">
            <v>0</v>
          </cell>
          <cell r="V498">
            <v>0</v>
          </cell>
          <cell r="W498">
            <v>0</v>
          </cell>
          <cell r="X498">
            <v>0</v>
          </cell>
          <cell r="Y498">
            <v>104</v>
          </cell>
          <cell r="Z498">
            <v>0</v>
          </cell>
          <cell r="AA498">
            <v>0</v>
          </cell>
        </row>
        <row r="499">
          <cell r="B499">
            <v>120008948</v>
          </cell>
          <cell r="C499" t="str">
            <v>Ключ ГКШ-1200</v>
          </cell>
          <cell r="D499" t="str">
            <v>КМП</v>
          </cell>
          <cell r="E499">
            <v>3255746</v>
          </cell>
          <cell r="F499">
            <v>4</v>
          </cell>
          <cell r="G499">
            <v>0</v>
          </cell>
          <cell r="H499">
            <v>0</v>
          </cell>
          <cell r="I499">
            <v>0</v>
          </cell>
          <cell r="J499">
            <v>0</v>
          </cell>
          <cell r="K499">
            <v>-4</v>
          </cell>
          <cell r="L499">
            <v>4</v>
          </cell>
          <cell r="M499">
            <v>13022984</v>
          </cell>
          <cell r="N499">
            <v>13022984</v>
          </cell>
          <cell r="O499">
            <v>0</v>
          </cell>
          <cell r="P499">
            <v>13022984</v>
          </cell>
          <cell r="Q499">
            <v>0</v>
          </cell>
          <cell r="R499">
            <v>0</v>
          </cell>
          <cell r="S499">
            <v>0</v>
          </cell>
          <cell r="T499">
            <v>0</v>
          </cell>
          <cell r="U499">
            <v>0</v>
          </cell>
          <cell r="V499">
            <v>0</v>
          </cell>
          <cell r="W499">
            <v>4</v>
          </cell>
          <cell r="X499">
            <v>13022984</v>
          </cell>
          <cell r="Y499">
            <v>4</v>
          </cell>
          <cell r="Z499">
            <v>13022984</v>
          </cell>
          <cell r="AA499">
            <v>4</v>
          </cell>
        </row>
        <row r="500">
          <cell r="B500">
            <v>120008949</v>
          </cell>
          <cell r="C500" t="str">
            <v>Труба НКТ 73х5,5-Д с эмалевым покрытием</v>
          </cell>
          <cell r="D500" t="str">
            <v>Т</v>
          </cell>
          <cell r="E500">
            <v>1053070</v>
          </cell>
          <cell r="F500">
            <v>50</v>
          </cell>
          <cell r="G500">
            <v>0</v>
          </cell>
          <cell r="H500">
            <v>0</v>
          </cell>
          <cell r="I500">
            <v>0</v>
          </cell>
          <cell r="J500">
            <v>0</v>
          </cell>
          <cell r="K500">
            <v>-50</v>
          </cell>
          <cell r="L500">
            <v>0</v>
          </cell>
          <cell r="M500">
            <v>52653500</v>
          </cell>
          <cell r="N500">
            <v>52653500</v>
          </cell>
          <cell r="O500">
            <v>0</v>
          </cell>
          <cell r="P500">
            <v>52653500</v>
          </cell>
          <cell r="Q500">
            <v>0</v>
          </cell>
          <cell r="R500">
            <v>0</v>
          </cell>
          <cell r="S500">
            <v>0</v>
          </cell>
          <cell r="T500">
            <v>0</v>
          </cell>
          <cell r="U500">
            <v>0</v>
          </cell>
          <cell r="V500">
            <v>0</v>
          </cell>
          <cell r="W500">
            <v>50</v>
          </cell>
          <cell r="X500">
            <v>52653500</v>
          </cell>
          <cell r="Y500">
            <v>50</v>
          </cell>
          <cell r="Z500">
            <v>52653500</v>
          </cell>
          <cell r="AA500">
            <v>50</v>
          </cell>
        </row>
        <row r="501">
          <cell r="B501">
            <v>120008957</v>
          </cell>
          <cell r="C501" t="str">
            <v>АГЗУ 40-14-400 с массомером</v>
          </cell>
          <cell r="D501" t="str">
            <v>КМП</v>
          </cell>
          <cell r="E501">
            <v>49469763.100000001</v>
          </cell>
          <cell r="F501">
            <v>16</v>
          </cell>
          <cell r="G501">
            <v>0</v>
          </cell>
          <cell r="H501">
            <v>0</v>
          </cell>
          <cell r="I501">
            <v>0</v>
          </cell>
          <cell r="J501">
            <v>0</v>
          </cell>
          <cell r="K501">
            <v>-16</v>
          </cell>
          <cell r="L501">
            <v>0</v>
          </cell>
          <cell r="M501">
            <v>791516209.60000002</v>
          </cell>
          <cell r="N501">
            <v>791516209.60000002</v>
          </cell>
          <cell r="O501">
            <v>0</v>
          </cell>
          <cell r="P501">
            <v>791516209.60000002</v>
          </cell>
          <cell r="Q501">
            <v>0</v>
          </cell>
          <cell r="R501">
            <v>0</v>
          </cell>
          <cell r="S501">
            <v>0</v>
          </cell>
          <cell r="T501">
            <v>0</v>
          </cell>
          <cell r="U501">
            <v>0</v>
          </cell>
          <cell r="V501">
            <v>0</v>
          </cell>
          <cell r="W501">
            <v>16</v>
          </cell>
          <cell r="X501">
            <v>791516209.60000002</v>
          </cell>
          <cell r="Y501">
            <v>16</v>
          </cell>
          <cell r="Z501">
            <v>791516209.60000002</v>
          </cell>
          <cell r="AA501">
            <v>16</v>
          </cell>
        </row>
        <row r="502">
          <cell r="B502">
            <v>120009125</v>
          </cell>
          <cell r="C502" t="str">
            <v>Штанга насосная ШН22-8000 Д Супер</v>
          </cell>
          <cell r="D502" t="str">
            <v>ШТ</v>
          </cell>
          <cell r="E502">
            <v>23100</v>
          </cell>
          <cell r="F502">
            <v>2300</v>
          </cell>
          <cell r="G502">
            <v>0</v>
          </cell>
          <cell r="H502">
            <v>0</v>
          </cell>
          <cell r="I502">
            <v>0</v>
          </cell>
          <cell r="J502">
            <v>0</v>
          </cell>
          <cell r="K502">
            <v>-2300</v>
          </cell>
          <cell r="L502">
            <v>0</v>
          </cell>
          <cell r="M502">
            <v>53130000</v>
          </cell>
          <cell r="N502">
            <v>53130000</v>
          </cell>
          <cell r="O502">
            <v>0</v>
          </cell>
          <cell r="P502">
            <v>53130000</v>
          </cell>
          <cell r="Q502">
            <v>0</v>
          </cell>
          <cell r="R502">
            <v>0</v>
          </cell>
          <cell r="S502">
            <v>0</v>
          </cell>
          <cell r="T502">
            <v>0</v>
          </cell>
          <cell r="U502">
            <v>0</v>
          </cell>
          <cell r="V502">
            <v>0</v>
          </cell>
          <cell r="W502">
            <v>2300</v>
          </cell>
          <cell r="X502">
            <v>53130000</v>
          </cell>
          <cell r="Y502">
            <v>2300</v>
          </cell>
          <cell r="Z502">
            <v>53130000</v>
          </cell>
          <cell r="AA502">
            <v>2300</v>
          </cell>
        </row>
        <row r="503">
          <cell r="B503">
            <v>120009414</v>
          </cell>
          <cell r="C503" t="str">
            <v>Штанга насосная ШНС22-8000-С</v>
          </cell>
          <cell r="D503" t="str">
            <v>ШТ</v>
          </cell>
          <cell r="E503">
            <v>64000</v>
          </cell>
          <cell r="F503">
            <v>1300</v>
          </cell>
          <cell r="G503">
            <v>608</v>
          </cell>
          <cell r="H503">
            <v>0</v>
          </cell>
          <cell r="I503">
            <v>0</v>
          </cell>
          <cell r="J503">
            <v>0</v>
          </cell>
          <cell r="K503">
            <v>-692</v>
          </cell>
          <cell r="L503">
            <v>692</v>
          </cell>
          <cell r="M503">
            <v>83200000</v>
          </cell>
          <cell r="N503">
            <v>79621920</v>
          </cell>
          <cell r="O503">
            <v>0</v>
          </cell>
          <cell r="P503">
            <v>79621920</v>
          </cell>
          <cell r="Q503">
            <v>0</v>
          </cell>
          <cell r="R503">
            <v>608</v>
          </cell>
          <cell r="S503">
            <v>35333920</v>
          </cell>
          <cell r="T503">
            <v>35333920</v>
          </cell>
          <cell r="U503">
            <v>0</v>
          </cell>
          <cell r="V503">
            <v>0</v>
          </cell>
          <cell r="W503">
            <v>692</v>
          </cell>
          <cell r="X503">
            <v>44288000</v>
          </cell>
          <cell r="Y503">
            <v>1300</v>
          </cell>
          <cell r="Z503">
            <v>79621920</v>
          </cell>
          <cell r="AA503">
            <v>692</v>
          </cell>
        </row>
        <row r="504">
          <cell r="B504">
            <v>120009655</v>
          </cell>
          <cell r="C504" t="str">
            <v>Задвижка ЗМС Ду150 Ру210 УХЛ</v>
          </cell>
          <cell r="D504" t="str">
            <v>ШТ</v>
          </cell>
          <cell r="E504">
            <v>0</v>
          </cell>
          <cell r="F504">
            <v>0</v>
          </cell>
          <cell r="G504">
            <v>2</v>
          </cell>
          <cell r="H504">
            <v>0</v>
          </cell>
          <cell r="I504">
            <v>0</v>
          </cell>
          <cell r="J504">
            <v>0</v>
          </cell>
          <cell r="K504">
            <v>2</v>
          </cell>
          <cell r="L504">
            <v>0</v>
          </cell>
          <cell r="M504">
            <v>0</v>
          </cell>
          <cell r="N504">
            <v>0</v>
          </cell>
          <cell r="O504">
            <v>0</v>
          </cell>
          <cell r="P504">
            <v>0</v>
          </cell>
          <cell r="Q504">
            <v>0</v>
          </cell>
          <cell r="R504">
            <v>0</v>
          </cell>
          <cell r="S504">
            <v>1820000</v>
          </cell>
          <cell r="T504">
            <v>0</v>
          </cell>
          <cell r="U504">
            <v>0</v>
          </cell>
          <cell r="V504">
            <v>0</v>
          </cell>
          <cell r="W504">
            <v>0</v>
          </cell>
          <cell r="X504">
            <v>0</v>
          </cell>
          <cell r="Y504">
            <v>0</v>
          </cell>
          <cell r="Z504">
            <v>0</v>
          </cell>
          <cell r="AA504">
            <v>0</v>
          </cell>
        </row>
        <row r="505">
          <cell r="B505">
            <v>120009985</v>
          </cell>
          <cell r="C505" t="str">
            <v>Штанга насосная ШН22-8000-С скребками</v>
          </cell>
          <cell r="D505" t="str">
            <v>КМП</v>
          </cell>
          <cell r="E505">
            <v>2520000</v>
          </cell>
          <cell r="F505">
            <v>79</v>
          </cell>
          <cell r="G505">
            <v>0</v>
          </cell>
          <cell r="H505">
            <v>0</v>
          </cell>
          <cell r="I505">
            <v>0</v>
          </cell>
          <cell r="J505">
            <v>0</v>
          </cell>
          <cell r="K505">
            <v>-79</v>
          </cell>
          <cell r="L505">
            <v>4</v>
          </cell>
          <cell r="M505">
            <v>199080000</v>
          </cell>
          <cell r="N505">
            <v>199080000</v>
          </cell>
          <cell r="O505">
            <v>0</v>
          </cell>
          <cell r="P505">
            <v>199080000</v>
          </cell>
          <cell r="Q505">
            <v>0</v>
          </cell>
          <cell r="R505">
            <v>0</v>
          </cell>
          <cell r="S505">
            <v>0</v>
          </cell>
          <cell r="T505">
            <v>0</v>
          </cell>
          <cell r="U505">
            <v>0</v>
          </cell>
          <cell r="V505">
            <v>0</v>
          </cell>
          <cell r="W505">
            <v>79</v>
          </cell>
          <cell r="X505">
            <v>199080000</v>
          </cell>
          <cell r="Y505">
            <v>79</v>
          </cell>
          <cell r="Z505">
            <v>199080000</v>
          </cell>
          <cell r="AA505">
            <v>79</v>
          </cell>
        </row>
        <row r="506">
          <cell r="B506">
            <v>120010077</v>
          </cell>
          <cell r="C506" t="str">
            <v>Нагреватель электрохимический</v>
          </cell>
          <cell r="D506" t="str">
            <v>КМП</v>
          </cell>
          <cell r="E506">
            <v>9211500</v>
          </cell>
          <cell r="F506">
            <v>15</v>
          </cell>
          <cell r="G506">
            <v>18</v>
          </cell>
          <cell r="H506">
            <v>0</v>
          </cell>
          <cell r="I506">
            <v>0</v>
          </cell>
          <cell r="J506">
            <v>0</v>
          </cell>
          <cell r="K506">
            <v>3</v>
          </cell>
          <cell r="L506">
            <v>0</v>
          </cell>
          <cell r="M506">
            <v>138172500</v>
          </cell>
          <cell r="N506">
            <v>133500000</v>
          </cell>
          <cell r="O506">
            <v>0</v>
          </cell>
          <cell r="P506">
            <v>133500000</v>
          </cell>
          <cell r="Q506">
            <v>0</v>
          </cell>
          <cell r="R506">
            <v>10</v>
          </cell>
          <cell r="S506">
            <v>160200000</v>
          </cell>
          <cell r="T506">
            <v>89000000</v>
          </cell>
          <cell r="U506">
            <v>5</v>
          </cell>
          <cell r="V506">
            <v>44500000</v>
          </cell>
          <cell r="W506">
            <v>0</v>
          </cell>
          <cell r="X506">
            <v>0</v>
          </cell>
          <cell r="Y506">
            <v>15</v>
          </cell>
          <cell r="Z506">
            <v>44500000</v>
          </cell>
          <cell r="AA506">
            <v>0</v>
          </cell>
        </row>
        <row r="507">
          <cell r="B507">
            <v>120010627</v>
          </cell>
          <cell r="C507" t="str">
            <v>Штанга насосная ШН22-9140-Д Супер</v>
          </cell>
          <cell r="D507" t="str">
            <v>ШТ</v>
          </cell>
          <cell r="E507">
            <v>36000</v>
          </cell>
          <cell r="F507">
            <v>1250</v>
          </cell>
          <cell r="G507">
            <v>21</v>
          </cell>
          <cell r="H507">
            <v>0</v>
          </cell>
          <cell r="I507">
            <v>0</v>
          </cell>
          <cell r="J507">
            <v>0</v>
          </cell>
          <cell r="K507">
            <v>-1229</v>
          </cell>
          <cell r="L507">
            <v>0</v>
          </cell>
          <cell r="M507">
            <v>45000000</v>
          </cell>
          <cell r="N507">
            <v>45093072</v>
          </cell>
          <cell r="O507">
            <v>0</v>
          </cell>
          <cell r="P507">
            <v>45093072</v>
          </cell>
          <cell r="Q507">
            <v>0</v>
          </cell>
          <cell r="R507">
            <v>21</v>
          </cell>
          <cell r="S507">
            <v>849072</v>
          </cell>
          <cell r="T507">
            <v>849072</v>
          </cell>
          <cell r="U507">
            <v>0</v>
          </cell>
          <cell r="V507">
            <v>0</v>
          </cell>
          <cell r="W507">
            <v>1229</v>
          </cell>
          <cell r="X507">
            <v>44244000</v>
          </cell>
          <cell r="Y507">
            <v>1250</v>
          </cell>
          <cell r="Z507">
            <v>45093072</v>
          </cell>
          <cell r="AA507">
            <v>1229</v>
          </cell>
        </row>
        <row r="508">
          <cell r="B508">
            <v>120010665</v>
          </cell>
          <cell r="C508" t="str">
            <v>Пакер ПРО-ЯМО2-ЯГ1(М) 142-59-1000-Т150</v>
          </cell>
          <cell r="D508" t="str">
            <v>ШТ</v>
          </cell>
          <cell r="E508">
            <v>1107450</v>
          </cell>
          <cell r="F508">
            <v>6</v>
          </cell>
          <cell r="G508">
            <v>0</v>
          </cell>
          <cell r="H508">
            <v>0</v>
          </cell>
          <cell r="I508">
            <v>0</v>
          </cell>
          <cell r="J508">
            <v>0</v>
          </cell>
          <cell r="K508">
            <v>-6</v>
          </cell>
          <cell r="L508">
            <v>0</v>
          </cell>
          <cell r="M508">
            <v>6644700</v>
          </cell>
          <cell r="N508">
            <v>6644700</v>
          </cell>
          <cell r="O508">
            <v>0</v>
          </cell>
          <cell r="P508">
            <v>6644700</v>
          </cell>
          <cell r="Q508">
            <v>0</v>
          </cell>
          <cell r="R508">
            <v>0</v>
          </cell>
          <cell r="S508">
            <v>0</v>
          </cell>
          <cell r="T508">
            <v>0</v>
          </cell>
          <cell r="U508">
            <v>0</v>
          </cell>
          <cell r="V508">
            <v>0</v>
          </cell>
          <cell r="W508">
            <v>6</v>
          </cell>
          <cell r="X508">
            <v>6644700</v>
          </cell>
          <cell r="Y508">
            <v>6</v>
          </cell>
          <cell r="Z508">
            <v>6644700</v>
          </cell>
          <cell r="AA508">
            <v>6</v>
          </cell>
        </row>
        <row r="509">
          <cell r="B509">
            <v>120011182</v>
          </cell>
          <cell r="C509" t="str">
            <v>Модульное оборудование пескогазозащиты</v>
          </cell>
          <cell r="D509" t="str">
            <v>КМП</v>
          </cell>
          <cell r="E509">
            <v>1806063</v>
          </cell>
          <cell r="F509">
            <v>15</v>
          </cell>
          <cell r="G509">
            <v>0</v>
          </cell>
          <cell r="H509">
            <v>0</v>
          </cell>
          <cell r="I509">
            <v>0</v>
          </cell>
          <cell r="J509">
            <v>0</v>
          </cell>
          <cell r="K509">
            <v>-15</v>
          </cell>
          <cell r="L509">
            <v>15</v>
          </cell>
          <cell r="M509">
            <v>27090945</v>
          </cell>
          <cell r="N509">
            <v>27090945</v>
          </cell>
          <cell r="O509">
            <v>0</v>
          </cell>
          <cell r="P509">
            <v>27090945</v>
          </cell>
          <cell r="Q509">
            <v>0</v>
          </cell>
          <cell r="R509">
            <v>0</v>
          </cell>
          <cell r="S509">
            <v>0</v>
          </cell>
          <cell r="T509">
            <v>0</v>
          </cell>
          <cell r="U509">
            <v>0</v>
          </cell>
          <cell r="V509">
            <v>0</v>
          </cell>
          <cell r="W509">
            <v>15</v>
          </cell>
          <cell r="X509">
            <v>27090945</v>
          </cell>
          <cell r="Y509">
            <v>15</v>
          </cell>
          <cell r="Z509">
            <v>27090945</v>
          </cell>
          <cell r="AA509">
            <v>15</v>
          </cell>
        </row>
        <row r="510">
          <cell r="B510">
            <v>150000425</v>
          </cell>
          <cell r="C510" t="str">
            <v>Колбонагреватель ЛАБ-KН-500-3</v>
          </cell>
          <cell r="D510" t="str">
            <v>ШТ</v>
          </cell>
          <cell r="E510">
            <v>475946</v>
          </cell>
          <cell r="F510">
            <v>2</v>
          </cell>
          <cell r="G510">
            <v>0</v>
          </cell>
          <cell r="H510">
            <v>0</v>
          </cell>
          <cell r="I510">
            <v>0</v>
          </cell>
          <cell r="J510">
            <v>0</v>
          </cell>
          <cell r="K510">
            <v>-2</v>
          </cell>
          <cell r="L510">
            <v>0</v>
          </cell>
          <cell r="M510">
            <v>951892</v>
          </cell>
          <cell r="N510">
            <v>951892</v>
          </cell>
          <cell r="O510">
            <v>0</v>
          </cell>
          <cell r="P510">
            <v>951892</v>
          </cell>
          <cell r="Q510">
            <v>0</v>
          </cell>
          <cell r="R510">
            <v>0</v>
          </cell>
          <cell r="S510">
            <v>0</v>
          </cell>
          <cell r="T510">
            <v>0</v>
          </cell>
          <cell r="U510">
            <v>0</v>
          </cell>
          <cell r="V510">
            <v>0</v>
          </cell>
          <cell r="W510">
            <v>2</v>
          </cell>
          <cell r="X510">
            <v>951892</v>
          </cell>
          <cell r="Y510">
            <v>2</v>
          </cell>
          <cell r="Z510">
            <v>951892</v>
          </cell>
          <cell r="AA510">
            <v>2</v>
          </cell>
        </row>
        <row r="511">
          <cell r="B511">
            <v>150000438</v>
          </cell>
          <cell r="C511" t="str">
            <v>Штанга насосная ШН22-1000-Д</v>
          </cell>
          <cell r="D511" t="str">
            <v>ШТ</v>
          </cell>
          <cell r="E511">
            <v>12600</v>
          </cell>
          <cell r="F511">
            <v>190</v>
          </cell>
          <cell r="G511">
            <v>15</v>
          </cell>
          <cell r="H511">
            <v>8</v>
          </cell>
          <cell r="I511">
            <v>0</v>
          </cell>
          <cell r="J511">
            <v>33</v>
          </cell>
          <cell r="K511">
            <v>-167</v>
          </cell>
          <cell r="L511">
            <v>0</v>
          </cell>
          <cell r="M511">
            <v>2394000</v>
          </cell>
          <cell r="N511">
            <v>2377854</v>
          </cell>
          <cell r="O511">
            <v>0</v>
          </cell>
          <cell r="P511">
            <v>2377854</v>
          </cell>
          <cell r="Q511">
            <v>95184</v>
          </cell>
          <cell r="R511">
            <v>12</v>
          </cell>
          <cell r="S511">
            <v>178470</v>
          </cell>
          <cell r="T511">
            <v>142776</v>
          </cell>
          <cell r="U511">
            <v>3</v>
          </cell>
          <cell r="V511">
            <v>35694</v>
          </cell>
          <cell r="W511">
            <v>200</v>
          </cell>
          <cell r="X511">
            <v>2520000</v>
          </cell>
          <cell r="Y511">
            <v>182</v>
          </cell>
          <cell r="Z511">
            <v>2282670</v>
          </cell>
          <cell r="AA511">
            <v>200</v>
          </cell>
        </row>
        <row r="512">
          <cell r="B512">
            <v>150000439</v>
          </cell>
          <cell r="C512" t="str">
            <v>Штанга насосная ШН19-1500-Д</v>
          </cell>
          <cell r="D512" t="str">
            <v>ШТ</v>
          </cell>
          <cell r="E512">
            <v>13606.22</v>
          </cell>
          <cell r="F512">
            <v>70</v>
          </cell>
          <cell r="G512">
            <v>70</v>
          </cell>
          <cell r="H512">
            <v>0</v>
          </cell>
          <cell r="I512">
            <v>0</v>
          </cell>
          <cell r="J512">
            <v>70</v>
          </cell>
          <cell r="K512">
            <v>0</v>
          </cell>
          <cell r="L512">
            <v>-20</v>
          </cell>
          <cell r="M512">
            <v>952435.4</v>
          </cell>
          <cell r="N512">
            <v>899370.5</v>
          </cell>
          <cell r="O512">
            <v>0</v>
          </cell>
          <cell r="P512">
            <v>899370.5</v>
          </cell>
          <cell r="Q512">
            <v>0</v>
          </cell>
          <cell r="R512">
            <v>0</v>
          </cell>
          <cell r="S512">
            <v>899370.5</v>
          </cell>
          <cell r="T512">
            <v>0</v>
          </cell>
          <cell r="U512">
            <v>70</v>
          </cell>
          <cell r="V512">
            <v>899370.5</v>
          </cell>
          <cell r="W512">
            <v>70</v>
          </cell>
          <cell r="X512">
            <v>952435.4</v>
          </cell>
          <cell r="Y512">
            <v>70</v>
          </cell>
          <cell r="Z512">
            <v>899370.5</v>
          </cell>
          <cell r="AA512">
            <v>70</v>
          </cell>
        </row>
        <row r="513">
          <cell r="B513">
            <v>150000440</v>
          </cell>
          <cell r="C513" t="str">
            <v>Штанга насосная ШН22-1500-Д</v>
          </cell>
          <cell r="D513" t="str">
            <v>ШТ</v>
          </cell>
          <cell r="E513">
            <v>16034.76</v>
          </cell>
          <cell r="F513">
            <v>155</v>
          </cell>
          <cell r="G513">
            <v>35</v>
          </cell>
          <cell r="H513">
            <v>2</v>
          </cell>
          <cell r="I513">
            <v>0</v>
          </cell>
          <cell r="J513">
            <v>37</v>
          </cell>
          <cell r="K513">
            <v>-118</v>
          </cell>
          <cell r="L513">
            <v>0</v>
          </cell>
          <cell r="M513">
            <v>2485387.7999999998</v>
          </cell>
          <cell r="N513">
            <v>2452333.11</v>
          </cell>
          <cell r="O513">
            <v>0</v>
          </cell>
          <cell r="P513">
            <v>2452333.11</v>
          </cell>
          <cell r="Q513">
            <v>30282.78</v>
          </cell>
          <cell r="R513">
            <v>13</v>
          </cell>
          <cell r="S513">
            <v>529948.65</v>
          </cell>
          <cell r="T513">
            <v>196838.07</v>
          </cell>
          <cell r="U513">
            <v>22</v>
          </cell>
          <cell r="V513">
            <v>333110.58</v>
          </cell>
          <cell r="W513">
            <v>155</v>
          </cell>
          <cell r="X513">
            <v>2485387.7999999998</v>
          </cell>
          <cell r="Y513">
            <v>153</v>
          </cell>
          <cell r="Z513">
            <v>2422050.33</v>
          </cell>
          <cell r="AA513">
            <v>155</v>
          </cell>
        </row>
        <row r="514">
          <cell r="B514">
            <v>150000788</v>
          </cell>
          <cell r="C514" t="str">
            <v>Шкаф лабораторный ЛАБ-1500</v>
          </cell>
          <cell r="D514" t="str">
            <v>ШТ</v>
          </cell>
          <cell r="E514">
            <v>1025000</v>
          </cell>
          <cell r="F514">
            <v>4</v>
          </cell>
          <cell r="G514">
            <v>0</v>
          </cell>
          <cell r="H514">
            <v>0</v>
          </cell>
          <cell r="I514">
            <v>0</v>
          </cell>
          <cell r="J514">
            <v>0</v>
          </cell>
          <cell r="K514">
            <v>-4</v>
          </cell>
          <cell r="L514">
            <v>0</v>
          </cell>
          <cell r="M514">
            <v>4100000</v>
          </cell>
          <cell r="N514">
            <v>4100000</v>
          </cell>
          <cell r="O514">
            <v>0</v>
          </cell>
          <cell r="P514">
            <v>4100000</v>
          </cell>
          <cell r="Q514">
            <v>0</v>
          </cell>
          <cell r="R514">
            <v>0</v>
          </cell>
          <cell r="S514">
            <v>0</v>
          </cell>
          <cell r="T514">
            <v>0</v>
          </cell>
          <cell r="U514">
            <v>0</v>
          </cell>
          <cell r="V514">
            <v>0</v>
          </cell>
          <cell r="W514">
            <v>4</v>
          </cell>
          <cell r="X514">
            <v>4100000</v>
          </cell>
          <cell r="Y514">
            <v>4</v>
          </cell>
          <cell r="Z514">
            <v>4100000</v>
          </cell>
          <cell r="AA514">
            <v>4</v>
          </cell>
        </row>
        <row r="515">
          <cell r="B515">
            <v>150002641</v>
          </cell>
          <cell r="C515" t="str">
            <v>Колбонагреватель ПЭ-4130 трехместный</v>
          </cell>
          <cell r="D515" t="str">
            <v>ШТ</v>
          </cell>
          <cell r="E515">
            <v>232680</v>
          </cell>
          <cell r="F515">
            <v>7</v>
          </cell>
          <cell r="G515">
            <v>0</v>
          </cell>
          <cell r="H515">
            <v>0</v>
          </cell>
          <cell r="I515">
            <v>0</v>
          </cell>
          <cell r="J515">
            <v>0</v>
          </cell>
          <cell r="K515">
            <v>-7</v>
          </cell>
          <cell r="L515">
            <v>0</v>
          </cell>
          <cell r="M515">
            <v>1628760</v>
          </cell>
          <cell r="N515">
            <v>1628760</v>
          </cell>
          <cell r="O515">
            <v>0</v>
          </cell>
          <cell r="P515">
            <v>1628760</v>
          </cell>
          <cell r="Q515">
            <v>0</v>
          </cell>
          <cell r="R515">
            <v>0</v>
          </cell>
          <cell r="S515">
            <v>0</v>
          </cell>
          <cell r="T515">
            <v>0</v>
          </cell>
          <cell r="U515">
            <v>0</v>
          </cell>
          <cell r="V515">
            <v>0</v>
          </cell>
          <cell r="W515">
            <v>7</v>
          </cell>
          <cell r="X515">
            <v>1628760</v>
          </cell>
          <cell r="Y515">
            <v>7</v>
          </cell>
          <cell r="Z515">
            <v>1628760</v>
          </cell>
          <cell r="AA515">
            <v>7</v>
          </cell>
        </row>
        <row r="516">
          <cell r="B516">
            <v>150002811</v>
          </cell>
          <cell r="C516" t="str">
            <v>Стол лабораторный ЛК-1500 СЛ с тумбой</v>
          </cell>
          <cell r="D516" t="str">
            <v>ШТ</v>
          </cell>
          <cell r="E516">
            <v>194796</v>
          </cell>
          <cell r="F516">
            <v>2</v>
          </cell>
          <cell r="G516">
            <v>0</v>
          </cell>
          <cell r="H516">
            <v>0</v>
          </cell>
          <cell r="I516">
            <v>0</v>
          </cell>
          <cell r="J516">
            <v>0</v>
          </cell>
          <cell r="K516">
            <v>-2</v>
          </cell>
          <cell r="L516">
            <v>0</v>
          </cell>
          <cell r="M516">
            <v>389592</v>
          </cell>
          <cell r="N516">
            <v>389592</v>
          </cell>
          <cell r="O516">
            <v>0</v>
          </cell>
          <cell r="P516">
            <v>389592</v>
          </cell>
          <cell r="Q516">
            <v>0</v>
          </cell>
          <cell r="R516">
            <v>0</v>
          </cell>
          <cell r="S516">
            <v>0</v>
          </cell>
          <cell r="T516">
            <v>0</v>
          </cell>
          <cell r="U516">
            <v>0</v>
          </cell>
          <cell r="V516">
            <v>0</v>
          </cell>
          <cell r="W516">
            <v>2</v>
          </cell>
          <cell r="X516">
            <v>389592</v>
          </cell>
          <cell r="Y516">
            <v>2</v>
          </cell>
          <cell r="Z516">
            <v>389592</v>
          </cell>
          <cell r="AA516">
            <v>2</v>
          </cell>
        </row>
        <row r="517">
          <cell r="B517">
            <v>150002812</v>
          </cell>
          <cell r="C517" t="str">
            <v>Мойка лабораторная ЛК-900 СМС-ПВ</v>
          </cell>
          <cell r="D517" t="str">
            <v>ШТ</v>
          </cell>
          <cell r="E517">
            <v>472500</v>
          </cell>
          <cell r="F517">
            <v>2</v>
          </cell>
          <cell r="G517">
            <v>0</v>
          </cell>
          <cell r="H517">
            <v>0</v>
          </cell>
          <cell r="I517">
            <v>0</v>
          </cell>
          <cell r="J517">
            <v>0</v>
          </cell>
          <cell r="K517">
            <v>-2</v>
          </cell>
          <cell r="L517">
            <v>0</v>
          </cell>
          <cell r="M517">
            <v>945000</v>
          </cell>
          <cell r="N517">
            <v>945000</v>
          </cell>
          <cell r="O517">
            <v>0</v>
          </cell>
          <cell r="P517">
            <v>945000</v>
          </cell>
          <cell r="Q517">
            <v>0</v>
          </cell>
          <cell r="R517">
            <v>0</v>
          </cell>
          <cell r="S517">
            <v>0</v>
          </cell>
          <cell r="T517">
            <v>0</v>
          </cell>
          <cell r="U517">
            <v>0</v>
          </cell>
          <cell r="V517">
            <v>0</v>
          </cell>
          <cell r="W517">
            <v>2</v>
          </cell>
          <cell r="X517">
            <v>945000</v>
          </cell>
          <cell r="Y517">
            <v>2</v>
          </cell>
          <cell r="Z517">
            <v>945000</v>
          </cell>
          <cell r="AA517">
            <v>2</v>
          </cell>
        </row>
        <row r="518">
          <cell r="B518">
            <v>150002813</v>
          </cell>
          <cell r="C518" t="str">
            <v>Мойка лабораторная ЛК-1200 СМС-ПВ</v>
          </cell>
          <cell r="D518" t="str">
            <v>ШТ</v>
          </cell>
          <cell r="E518">
            <v>540660.93999999994</v>
          </cell>
          <cell r="F518">
            <v>4</v>
          </cell>
          <cell r="G518">
            <v>0</v>
          </cell>
          <cell r="H518">
            <v>0</v>
          </cell>
          <cell r="I518">
            <v>0</v>
          </cell>
          <cell r="J518">
            <v>0</v>
          </cell>
          <cell r="K518">
            <v>-4</v>
          </cell>
          <cell r="L518">
            <v>0</v>
          </cell>
          <cell r="M518">
            <v>2162643.7599999998</v>
          </cell>
          <cell r="N518">
            <v>2162643.7599999998</v>
          </cell>
          <cell r="O518">
            <v>0</v>
          </cell>
          <cell r="P518">
            <v>2162643.7599999998</v>
          </cell>
          <cell r="Q518">
            <v>0</v>
          </cell>
          <cell r="R518">
            <v>0</v>
          </cell>
          <cell r="S518">
            <v>0</v>
          </cell>
          <cell r="T518">
            <v>0</v>
          </cell>
          <cell r="U518">
            <v>0</v>
          </cell>
          <cell r="V518">
            <v>0</v>
          </cell>
          <cell r="W518">
            <v>4</v>
          </cell>
          <cell r="X518">
            <v>2162643.7599999998</v>
          </cell>
          <cell r="Y518">
            <v>4</v>
          </cell>
          <cell r="Z518">
            <v>2162643.7599999998</v>
          </cell>
          <cell r="AA518">
            <v>4</v>
          </cell>
        </row>
        <row r="519">
          <cell r="B519">
            <v>150002815</v>
          </cell>
          <cell r="C519" t="str">
            <v>Стул лабораторный GEMA</v>
          </cell>
          <cell r="D519" t="str">
            <v>ШТ</v>
          </cell>
          <cell r="E519">
            <v>94993.33</v>
          </cell>
          <cell r="F519">
            <v>2</v>
          </cell>
          <cell r="G519">
            <v>0</v>
          </cell>
          <cell r="H519">
            <v>0</v>
          </cell>
          <cell r="I519">
            <v>0</v>
          </cell>
          <cell r="J519">
            <v>0</v>
          </cell>
          <cell r="K519">
            <v>-2</v>
          </cell>
          <cell r="L519">
            <v>0</v>
          </cell>
          <cell r="M519">
            <v>189986.66</v>
          </cell>
          <cell r="N519">
            <v>189986.66</v>
          </cell>
          <cell r="O519">
            <v>0</v>
          </cell>
          <cell r="P519">
            <v>189986.66</v>
          </cell>
          <cell r="Q519">
            <v>0</v>
          </cell>
          <cell r="R519">
            <v>0</v>
          </cell>
          <cell r="S519">
            <v>0</v>
          </cell>
          <cell r="T519">
            <v>0</v>
          </cell>
          <cell r="U519">
            <v>0</v>
          </cell>
          <cell r="V519">
            <v>0</v>
          </cell>
          <cell r="W519">
            <v>2</v>
          </cell>
          <cell r="X519">
            <v>189986.66</v>
          </cell>
          <cell r="Y519">
            <v>2</v>
          </cell>
          <cell r="Z519">
            <v>189986.66</v>
          </cell>
          <cell r="AA519">
            <v>2</v>
          </cell>
        </row>
        <row r="520">
          <cell r="B520">
            <v>150003229</v>
          </cell>
          <cell r="C520" t="str">
            <v>Клапан циркуляционный КЦПЗ-114</v>
          </cell>
          <cell r="D520" t="str">
            <v>ШТ</v>
          </cell>
          <cell r="E520">
            <v>0</v>
          </cell>
          <cell r="F520">
            <v>0</v>
          </cell>
          <cell r="G520">
            <v>6</v>
          </cell>
          <cell r="H520">
            <v>0</v>
          </cell>
          <cell r="I520">
            <v>0</v>
          </cell>
          <cell r="J520">
            <v>6</v>
          </cell>
          <cell r="K520">
            <v>6</v>
          </cell>
          <cell r="L520">
            <v>0</v>
          </cell>
          <cell r="M520">
            <v>0</v>
          </cell>
          <cell r="N520">
            <v>0</v>
          </cell>
          <cell r="O520">
            <v>0</v>
          </cell>
          <cell r="P520">
            <v>0</v>
          </cell>
          <cell r="Q520">
            <v>0</v>
          </cell>
          <cell r="R520">
            <v>0</v>
          </cell>
          <cell r="S520">
            <v>2459100</v>
          </cell>
          <cell r="T520">
            <v>0</v>
          </cell>
          <cell r="U520">
            <v>6</v>
          </cell>
          <cell r="V520">
            <v>2459100</v>
          </cell>
          <cell r="W520">
            <v>0</v>
          </cell>
          <cell r="X520">
            <v>0</v>
          </cell>
          <cell r="Y520">
            <v>0</v>
          </cell>
          <cell r="Z520">
            <v>0</v>
          </cell>
          <cell r="AA520">
            <v>0</v>
          </cell>
        </row>
        <row r="521">
          <cell r="B521">
            <v>150003266</v>
          </cell>
          <cell r="C521" t="str">
            <v>Люк замерный ЛЗ-100 УХЛ1 с ПЗЛ</v>
          </cell>
          <cell r="D521" t="str">
            <v>ШТ</v>
          </cell>
          <cell r="E521">
            <v>148600</v>
          </cell>
          <cell r="F521">
            <v>3</v>
          </cell>
          <cell r="G521">
            <v>0</v>
          </cell>
          <cell r="H521">
            <v>0</v>
          </cell>
          <cell r="I521">
            <v>0</v>
          </cell>
          <cell r="J521">
            <v>0</v>
          </cell>
          <cell r="K521">
            <v>-3</v>
          </cell>
          <cell r="L521">
            <v>0</v>
          </cell>
          <cell r="M521">
            <v>445800</v>
          </cell>
          <cell r="N521">
            <v>445800</v>
          </cell>
          <cell r="O521">
            <v>0</v>
          </cell>
          <cell r="P521">
            <v>445800</v>
          </cell>
          <cell r="Q521">
            <v>0</v>
          </cell>
          <cell r="R521">
            <v>0</v>
          </cell>
          <cell r="S521">
            <v>0</v>
          </cell>
          <cell r="T521">
            <v>0</v>
          </cell>
          <cell r="U521">
            <v>0</v>
          </cell>
          <cell r="V521">
            <v>0</v>
          </cell>
          <cell r="W521">
            <v>3</v>
          </cell>
          <cell r="X521">
            <v>445800</v>
          </cell>
          <cell r="Y521">
            <v>3</v>
          </cell>
          <cell r="Z521">
            <v>445800</v>
          </cell>
          <cell r="AA521">
            <v>3</v>
          </cell>
        </row>
        <row r="522">
          <cell r="B522">
            <v>150003614</v>
          </cell>
          <cell r="C522" t="str">
            <v>Центрифуга с подогр-м для нефти на 100мл</v>
          </cell>
          <cell r="D522" t="str">
            <v>КМП</v>
          </cell>
          <cell r="E522">
            <v>6026002.8799999999</v>
          </cell>
          <cell r="F522">
            <v>2</v>
          </cell>
          <cell r="G522">
            <v>0</v>
          </cell>
          <cell r="H522">
            <v>0</v>
          </cell>
          <cell r="I522">
            <v>0</v>
          </cell>
          <cell r="J522">
            <v>0</v>
          </cell>
          <cell r="K522">
            <v>-2</v>
          </cell>
          <cell r="L522">
            <v>0</v>
          </cell>
          <cell r="M522">
            <v>12052005.76</v>
          </cell>
          <cell r="N522">
            <v>12052005.76</v>
          </cell>
          <cell r="O522">
            <v>0</v>
          </cell>
          <cell r="P522">
            <v>12052005.76</v>
          </cell>
          <cell r="Q522">
            <v>0</v>
          </cell>
          <cell r="R522">
            <v>0</v>
          </cell>
          <cell r="S522">
            <v>0</v>
          </cell>
          <cell r="T522">
            <v>0</v>
          </cell>
          <cell r="U522">
            <v>0</v>
          </cell>
          <cell r="V522">
            <v>0</v>
          </cell>
          <cell r="W522">
            <v>2</v>
          </cell>
          <cell r="X522">
            <v>12052005.76</v>
          </cell>
          <cell r="Y522">
            <v>2</v>
          </cell>
          <cell r="Z522">
            <v>12052005.76</v>
          </cell>
          <cell r="AA522">
            <v>2</v>
          </cell>
        </row>
        <row r="523">
          <cell r="B523">
            <v>150003690</v>
          </cell>
          <cell r="C523" t="str">
            <v>Вагон-инструменталка 6х2,5х2,5</v>
          </cell>
          <cell r="D523" t="str">
            <v>КМП</v>
          </cell>
          <cell r="E523">
            <v>8541750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row>
        <row r="524">
          <cell r="B524">
            <v>150003864</v>
          </cell>
          <cell r="C524" t="str">
            <v>Сепаратор газовый ГС1-2,5-600-1-И-Т</v>
          </cell>
          <cell r="D524" t="str">
            <v>ШТ</v>
          </cell>
          <cell r="E524">
            <v>4300000</v>
          </cell>
          <cell r="F524">
            <v>2</v>
          </cell>
          <cell r="G524">
            <v>0</v>
          </cell>
          <cell r="H524">
            <v>0</v>
          </cell>
          <cell r="I524">
            <v>0</v>
          </cell>
          <cell r="J524">
            <v>0</v>
          </cell>
          <cell r="K524">
            <v>-2</v>
          </cell>
          <cell r="L524">
            <v>0</v>
          </cell>
          <cell r="M524">
            <v>8600000</v>
          </cell>
          <cell r="N524">
            <v>8600000</v>
          </cell>
          <cell r="O524">
            <v>0</v>
          </cell>
          <cell r="P524">
            <v>8600000</v>
          </cell>
          <cell r="Q524">
            <v>0</v>
          </cell>
          <cell r="R524">
            <v>0</v>
          </cell>
          <cell r="S524">
            <v>0</v>
          </cell>
          <cell r="T524">
            <v>0</v>
          </cell>
          <cell r="U524">
            <v>0</v>
          </cell>
          <cell r="V524">
            <v>0</v>
          </cell>
          <cell r="W524">
            <v>2</v>
          </cell>
          <cell r="X524">
            <v>8600000</v>
          </cell>
          <cell r="Y524">
            <v>2</v>
          </cell>
          <cell r="Z524">
            <v>8600000</v>
          </cell>
          <cell r="AA524">
            <v>2</v>
          </cell>
        </row>
        <row r="525">
          <cell r="B525">
            <v>150003865</v>
          </cell>
          <cell r="C525" t="str">
            <v>Аппарат СЛК-004</v>
          </cell>
          <cell r="D525" t="str">
            <v>КМП</v>
          </cell>
          <cell r="E525">
            <v>828060.2</v>
          </cell>
          <cell r="F525">
            <v>1</v>
          </cell>
          <cell r="G525">
            <v>0</v>
          </cell>
          <cell r="H525">
            <v>0</v>
          </cell>
          <cell r="I525">
            <v>0</v>
          </cell>
          <cell r="J525">
            <v>0</v>
          </cell>
          <cell r="K525">
            <v>-1</v>
          </cell>
          <cell r="L525">
            <v>0</v>
          </cell>
          <cell r="M525">
            <v>828060.2</v>
          </cell>
          <cell r="N525">
            <v>828060.2</v>
          </cell>
          <cell r="O525">
            <v>0</v>
          </cell>
          <cell r="P525">
            <v>828060.2</v>
          </cell>
          <cell r="Q525">
            <v>0</v>
          </cell>
          <cell r="R525">
            <v>0</v>
          </cell>
          <cell r="S525">
            <v>0</v>
          </cell>
          <cell r="T525">
            <v>0</v>
          </cell>
          <cell r="U525">
            <v>0</v>
          </cell>
          <cell r="V525">
            <v>0</v>
          </cell>
          <cell r="W525">
            <v>1</v>
          </cell>
          <cell r="X525">
            <v>828060.2</v>
          </cell>
          <cell r="Y525">
            <v>1</v>
          </cell>
          <cell r="Z525">
            <v>828060.2</v>
          </cell>
          <cell r="AA525">
            <v>1</v>
          </cell>
        </row>
        <row r="526">
          <cell r="B526">
            <v>150003866</v>
          </cell>
          <cell r="C526" t="str">
            <v>Плита нагревательная ПЛК-2822</v>
          </cell>
          <cell r="D526" t="str">
            <v>КМП</v>
          </cell>
          <cell r="E526">
            <v>255150</v>
          </cell>
          <cell r="F526">
            <v>7</v>
          </cell>
          <cell r="G526">
            <v>0</v>
          </cell>
          <cell r="H526">
            <v>0</v>
          </cell>
          <cell r="I526">
            <v>0</v>
          </cell>
          <cell r="J526">
            <v>0</v>
          </cell>
          <cell r="K526">
            <v>-7</v>
          </cell>
          <cell r="L526">
            <v>0</v>
          </cell>
          <cell r="M526">
            <v>1786050</v>
          </cell>
          <cell r="N526">
            <v>1786050</v>
          </cell>
          <cell r="O526">
            <v>0</v>
          </cell>
          <cell r="P526">
            <v>1786050</v>
          </cell>
          <cell r="Q526">
            <v>0</v>
          </cell>
          <cell r="R526">
            <v>0</v>
          </cell>
          <cell r="S526">
            <v>0</v>
          </cell>
          <cell r="T526">
            <v>0</v>
          </cell>
          <cell r="U526">
            <v>0</v>
          </cell>
          <cell r="V526">
            <v>0</v>
          </cell>
          <cell r="W526">
            <v>7</v>
          </cell>
          <cell r="X526">
            <v>1786050</v>
          </cell>
          <cell r="Y526">
            <v>7</v>
          </cell>
          <cell r="Z526">
            <v>1786050</v>
          </cell>
          <cell r="AA526">
            <v>7</v>
          </cell>
        </row>
        <row r="527">
          <cell r="B527">
            <v>210000128</v>
          </cell>
          <cell r="C527" t="str">
            <v>Метчик МБУ 32-73 правый</v>
          </cell>
          <cell r="D527" t="str">
            <v>ШТ</v>
          </cell>
          <cell r="E527">
            <v>162912.4</v>
          </cell>
          <cell r="F527">
            <v>0</v>
          </cell>
          <cell r="G527">
            <v>1</v>
          </cell>
          <cell r="H527">
            <v>0</v>
          </cell>
          <cell r="I527">
            <v>0</v>
          </cell>
          <cell r="J527">
            <v>1</v>
          </cell>
          <cell r="K527">
            <v>1</v>
          </cell>
          <cell r="L527">
            <v>0</v>
          </cell>
          <cell r="M527">
            <v>0</v>
          </cell>
          <cell r="N527">
            <v>0</v>
          </cell>
          <cell r="O527">
            <v>0</v>
          </cell>
          <cell r="P527">
            <v>0</v>
          </cell>
          <cell r="Q527">
            <v>0</v>
          </cell>
          <cell r="R527">
            <v>0</v>
          </cell>
          <cell r="S527">
            <v>140000</v>
          </cell>
          <cell r="T527">
            <v>0</v>
          </cell>
          <cell r="U527">
            <v>1</v>
          </cell>
          <cell r="V527">
            <v>140000</v>
          </cell>
          <cell r="W527">
            <v>0</v>
          </cell>
          <cell r="X527">
            <v>0</v>
          </cell>
          <cell r="Y527">
            <v>0</v>
          </cell>
          <cell r="Z527">
            <v>0</v>
          </cell>
          <cell r="AA527">
            <v>0</v>
          </cell>
        </row>
        <row r="528">
          <cell r="B528">
            <v>210000357</v>
          </cell>
          <cell r="C528" t="str">
            <v>Труба стальная 114х6мм Ст.20</v>
          </cell>
          <cell r="D528" t="str">
            <v>Т</v>
          </cell>
          <cell r="E528">
            <v>432410.56</v>
          </cell>
          <cell r="F528">
            <v>129</v>
          </cell>
          <cell r="G528">
            <v>0</v>
          </cell>
          <cell r="H528">
            <v>0</v>
          </cell>
          <cell r="I528">
            <v>0</v>
          </cell>
          <cell r="J528">
            <v>0</v>
          </cell>
          <cell r="K528">
            <v>-129</v>
          </cell>
          <cell r="L528">
            <v>22</v>
          </cell>
          <cell r="M528">
            <v>55780962.240000002</v>
          </cell>
          <cell r="N528">
            <v>55780962.240000002</v>
          </cell>
          <cell r="O528">
            <v>55780962.240000002</v>
          </cell>
          <cell r="P528">
            <v>0</v>
          </cell>
          <cell r="Q528">
            <v>0</v>
          </cell>
          <cell r="R528">
            <v>0</v>
          </cell>
          <cell r="S528">
            <v>0</v>
          </cell>
          <cell r="T528">
            <v>0</v>
          </cell>
          <cell r="U528">
            <v>0</v>
          </cell>
          <cell r="V528">
            <v>0</v>
          </cell>
          <cell r="W528">
            <v>129</v>
          </cell>
          <cell r="X528">
            <v>55780962.240000002</v>
          </cell>
          <cell r="Y528">
            <v>129</v>
          </cell>
          <cell r="Z528">
            <v>55780962.240000002</v>
          </cell>
          <cell r="AA528">
            <v>129</v>
          </cell>
        </row>
        <row r="529">
          <cell r="B529">
            <v>210000405</v>
          </cell>
          <cell r="C529" t="str">
            <v>Труба стальная 25х2,8 Ст.20</v>
          </cell>
          <cell r="D529" t="str">
            <v>Т</v>
          </cell>
          <cell r="E529">
            <v>277519</v>
          </cell>
          <cell r="F529">
            <v>0.26400000000000001</v>
          </cell>
          <cell r="G529">
            <v>0.48199999999999998</v>
          </cell>
          <cell r="H529">
            <v>3.9E-2</v>
          </cell>
          <cell r="I529">
            <v>0</v>
          </cell>
          <cell r="J529">
            <v>0</v>
          </cell>
          <cell r="K529">
            <v>0.25700000000000001</v>
          </cell>
          <cell r="L529">
            <v>0</v>
          </cell>
          <cell r="M529">
            <v>73265.02</v>
          </cell>
          <cell r="N529">
            <v>61776</v>
          </cell>
          <cell r="O529">
            <v>61776</v>
          </cell>
          <cell r="P529">
            <v>0</v>
          </cell>
          <cell r="Q529">
            <v>9126</v>
          </cell>
          <cell r="R529">
            <v>0.161</v>
          </cell>
          <cell r="S529">
            <v>112788</v>
          </cell>
          <cell r="T529">
            <v>37674</v>
          </cell>
          <cell r="U529">
            <v>6.4000000000000001E-2</v>
          </cell>
          <cell r="V529">
            <v>14976</v>
          </cell>
          <cell r="W529">
            <v>0</v>
          </cell>
          <cell r="X529">
            <v>0</v>
          </cell>
          <cell r="Y529">
            <v>0.22500000000000001</v>
          </cell>
          <cell r="Z529">
            <v>14976</v>
          </cell>
          <cell r="AA529">
            <v>0</v>
          </cell>
        </row>
        <row r="530">
          <cell r="B530">
            <v>210000406</v>
          </cell>
          <cell r="C530" t="str">
            <v>Клапан предохранительный КПГ-150</v>
          </cell>
          <cell r="D530" t="str">
            <v>ШТ</v>
          </cell>
          <cell r="E530">
            <v>167977.4</v>
          </cell>
          <cell r="F530">
            <v>11</v>
          </cell>
          <cell r="G530">
            <v>17</v>
          </cell>
          <cell r="H530">
            <v>0</v>
          </cell>
          <cell r="I530">
            <v>0</v>
          </cell>
          <cell r="J530">
            <v>2</v>
          </cell>
          <cell r="K530">
            <v>6</v>
          </cell>
          <cell r="L530">
            <v>0</v>
          </cell>
          <cell r="M530">
            <v>1847751.4</v>
          </cell>
          <cell r="N530">
            <v>1767411.14</v>
          </cell>
          <cell r="O530">
            <v>1767411.14</v>
          </cell>
          <cell r="P530">
            <v>0</v>
          </cell>
          <cell r="Q530">
            <v>0</v>
          </cell>
          <cell r="R530">
            <v>0</v>
          </cell>
          <cell r="S530">
            <v>2731453.58</v>
          </cell>
          <cell r="T530">
            <v>0</v>
          </cell>
          <cell r="U530">
            <v>13</v>
          </cell>
          <cell r="V530">
            <v>2088758.62</v>
          </cell>
          <cell r="W530">
            <v>0</v>
          </cell>
          <cell r="X530">
            <v>0</v>
          </cell>
          <cell r="Y530">
            <v>11</v>
          </cell>
          <cell r="Z530">
            <v>1767411.14</v>
          </cell>
          <cell r="AA530">
            <v>0</v>
          </cell>
        </row>
        <row r="531">
          <cell r="B531">
            <v>210000408</v>
          </cell>
          <cell r="C531" t="str">
            <v>Клапан предохранительный КПГ-200</v>
          </cell>
          <cell r="D531" t="str">
            <v>ШТ</v>
          </cell>
          <cell r="E531">
            <v>781212.45</v>
          </cell>
          <cell r="F531">
            <v>3</v>
          </cell>
          <cell r="G531">
            <v>2</v>
          </cell>
          <cell r="H531">
            <v>0</v>
          </cell>
          <cell r="I531">
            <v>0</v>
          </cell>
          <cell r="J531">
            <v>2</v>
          </cell>
          <cell r="K531">
            <v>-1</v>
          </cell>
          <cell r="L531">
            <v>0</v>
          </cell>
          <cell r="M531">
            <v>2343637.35</v>
          </cell>
          <cell r="N531">
            <v>1400143.61</v>
          </cell>
          <cell r="O531">
            <v>1400143.61</v>
          </cell>
          <cell r="P531">
            <v>0</v>
          </cell>
          <cell r="Q531">
            <v>0</v>
          </cell>
          <cell r="R531">
            <v>0</v>
          </cell>
          <cell r="S531">
            <v>618931.16</v>
          </cell>
          <cell r="T531">
            <v>0</v>
          </cell>
          <cell r="U531">
            <v>2</v>
          </cell>
          <cell r="V531">
            <v>618931.16</v>
          </cell>
          <cell r="W531">
            <v>3</v>
          </cell>
          <cell r="X531">
            <v>2343637.35</v>
          </cell>
          <cell r="Y531">
            <v>3</v>
          </cell>
          <cell r="Z531">
            <v>1400143.61</v>
          </cell>
          <cell r="AA531">
            <v>3</v>
          </cell>
        </row>
        <row r="532">
          <cell r="B532">
            <v>210000411</v>
          </cell>
          <cell r="C532" t="str">
            <v>Клапан предохранительный КПГ-250</v>
          </cell>
          <cell r="D532" t="str">
            <v>ШТ</v>
          </cell>
          <cell r="E532">
            <v>500000</v>
          </cell>
          <cell r="F532">
            <v>1</v>
          </cell>
          <cell r="G532">
            <v>0</v>
          </cell>
          <cell r="H532">
            <v>0</v>
          </cell>
          <cell r="I532">
            <v>0</v>
          </cell>
          <cell r="J532">
            <v>1</v>
          </cell>
          <cell r="K532">
            <v>-1</v>
          </cell>
          <cell r="L532">
            <v>0</v>
          </cell>
          <cell r="M532">
            <v>500000</v>
          </cell>
          <cell r="N532">
            <v>500000</v>
          </cell>
          <cell r="O532">
            <v>500000</v>
          </cell>
          <cell r="P532">
            <v>0</v>
          </cell>
          <cell r="Q532">
            <v>0</v>
          </cell>
          <cell r="R532">
            <v>0</v>
          </cell>
          <cell r="S532">
            <v>0</v>
          </cell>
          <cell r="T532">
            <v>0</v>
          </cell>
          <cell r="U532">
            <v>0</v>
          </cell>
          <cell r="V532">
            <v>0</v>
          </cell>
          <cell r="W532">
            <v>2</v>
          </cell>
          <cell r="X532">
            <v>1000000</v>
          </cell>
          <cell r="Y532">
            <v>1</v>
          </cell>
          <cell r="Z532">
            <v>500000</v>
          </cell>
          <cell r="AA532">
            <v>2</v>
          </cell>
        </row>
        <row r="533">
          <cell r="B533">
            <v>210000414</v>
          </cell>
          <cell r="C533" t="str">
            <v>Труба стальная 20х2,8мм Ст.2ПС</v>
          </cell>
          <cell r="D533" t="str">
            <v>Т</v>
          </cell>
          <cell r="E533">
            <v>345431.25</v>
          </cell>
          <cell r="F533">
            <v>0.96599999999999997</v>
          </cell>
          <cell r="G533">
            <v>0</v>
          </cell>
          <cell r="H533">
            <v>0</v>
          </cell>
          <cell r="I533">
            <v>0</v>
          </cell>
          <cell r="J533">
            <v>0</v>
          </cell>
          <cell r="K533">
            <v>-0.96599999999999997</v>
          </cell>
          <cell r="L533">
            <v>-0.2</v>
          </cell>
          <cell r="M533">
            <v>333686.59999999998</v>
          </cell>
          <cell r="N533">
            <v>333686.59999999998</v>
          </cell>
          <cell r="O533">
            <v>333686.59999999998</v>
          </cell>
          <cell r="P533">
            <v>0</v>
          </cell>
          <cell r="Q533">
            <v>0</v>
          </cell>
          <cell r="R533">
            <v>0</v>
          </cell>
          <cell r="S533">
            <v>0</v>
          </cell>
          <cell r="T533">
            <v>0</v>
          </cell>
          <cell r="U533">
            <v>0</v>
          </cell>
          <cell r="V533">
            <v>0</v>
          </cell>
          <cell r="W533">
            <v>0.96599999999999997</v>
          </cell>
          <cell r="X533">
            <v>333686.59999999998</v>
          </cell>
          <cell r="Y533">
            <v>0.96599999999999997</v>
          </cell>
          <cell r="Z533">
            <v>333686.59999999998</v>
          </cell>
          <cell r="AA533">
            <v>0.96599999999999997</v>
          </cell>
        </row>
        <row r="534">
          <cell r="B534">
            <v>210000417</v>
          </cell>
          <cell r="C534" t="str">
            <v>Труба стальная 32х2,8 Ст.2ПС</v>
          </cell>
          <cell r="D534" t="str">
            <v>Т</v>
          </cell>
          <cell r="E534">
            <v>154350</v>
          </cell>
          <cell r="F534">
            <v>0.50900000000000001</v>
          </cell>
          <cell r="G534">
            <v>2.3090000000000002</v>
          </cell>
          <cell r="H534">
            <v>0</v>
          </cell>
          <cell r="I534">
            <v>0</v>
          </cell>
          <cell r="J534">
            <v>0</v>
          </cell>
          <cell r="K534">
            <v>1.8</v>
          </cell>
          <cell r="L534">
            <v>0</v>
          </cell>
          <cell r="M534">
            <v>78564.149999999994</v>
          </cell>
          <cell r="N534">
            <v>119106</v>
          </cell>
          <cell r="O534">
            <v>119106</v>
          </cell>
          <cell r="P534">
            <v>0</v>
          </cell>
          <cell r="Q534">
            <v>0</v>
          </cell>
          <cell r="R534">
            <v>0</v>
          </cell>
          <cell r="S534">
            <v>540306</v>
          </cell>
          <cell r="T534">
            <v>0</v>
          </cell>
          <cell r="U534">
            <v>0.50900000000000001</v>
          </cell>
          <cell r="V534">
            <v>119106</v>
          </cell>
          <cell r="W534">
            <v>0</v>
          </cell>
          <cell r="X534">
            <v>0</v>
          </cell>
          <cell r="Y534">
            <v>0.50900000000000001</v>
          </cell>
          <cell r="Z534">
            <v>119106</v>
          </cell>
          <cell r="AA534">
            <v>0</v>
          </cell>
        </row>
        <row r="535">
          <cell r="B535">
            <v>210000418</v>
          </cell>
          <cell r="C535" t="str">
            <v>Труба стальная 40х3мм Ст.20</v>
          </cell>
          <cell r="D535" t="str">
            <v>Т</v>
          </cell>
          <cell r="E535">
            <v>154350</v>
          </cell>
          <cell r="F535">
            <v>0.38400000000000001</v>
          </cell>
          <cell r="G535">
            <v>7.99</v>
          </cell>
          <cell r="H535">
            <v>0</v>
          </cell>
          <cell r="I535">
            <v>0</v>
          </cell>
          <cell r="J535">
            <v>0</v>
          </cell>
          <cell r="K535">
            <v>7.6059999999999999</v>
          </cell>
          <cell r="L535">
            <v>0</v>
          </cell>
          <cell r="M535">
            <v>59270.400000000001</v>
          </cell>
          <cell r="N535">
            <v>89148.67</v>
          </cell>
          <cell r="O535">
            <v>89148.67</v>
          </cell>
          <cell r="P535">
            <v>0</v>
          </cell>
          <cell r="Q535">
            <v>0</v>
          </cell>
          <cell r="R535">
            <v>0</v>
          </cell>
          <cell r="S535">
            <v>1854942.42</v>
          </cell>
          <cell r="T535">
            <v>0</v>
          </cell>
          <cell r="U535">
            <v>0.38400000000000001</v>
          </cell>
          <cell r="V535">
            <v>89148.67</v>
          </cell>
          <cell r="W535">
            <v>0</v>
          </cell>
          <cell r="X535">
            <v>0</v>
          </cell>
          <cell r="Y535">
            <v>0.38400000000000001</v>
          </cell>
          <cell r="Z535">
            <v>89148.67</v>
          </cell>
          <cell r="AA535">
            <v>0</v>
          </cell>
        </row>
        <row r="536">
          <cell r="B536">
            <v>210000948</v>
          </cell>
          <cell r="C536" t="str">
            <v>Аппарат АКОВ-10</v>
          </cell>
          <cell r="D536" t="str">
            <v>ШТ</v>
          </cell>
          <cell r="E536">
            <v>36744.5</v>
          </cell>
          <cell r="F536">
            <v>31</v>
          </cell>
          <cell r="G536">
            <v>0</v>
          </cell>
          <cell r="H536">
            <v>0</v>
          </cell>
          <cell r="I536">
            <v>0</v>
          </cell>
          <cell r="J536">
            <v>0</v>
          </cell>
          <cell r="K536">
            <v>-31</v>
          </cell>
          <cell r="L536">
            <v>0</v>
          </cell>
          <cell r="M536">
            <v>1139079.5</v>
          </cell>
          <cell r="N536">
            <v>1139079.5</v>
          </cell>
          <cell r="O536">
            <v>1139079.5</v>
          </cell>
          <cell r="P536">
            <v>0</v>
          </cell>
          <cell r="Q536">
            <v>0</v>
          </cell>
          <cell r="R536">
            <v>0</v>
          </cell>
          <cell r="S536">
            <v>0</v>
          </cell>
          <cell r="T536">
            <v>0</v>
          </cell>
          <cell r="U536">
            <v>0</v>
          </cell>
          <cell r="V536">
            <v>0</v>
          </cell>
          <cell r="W536">
            <v>31</v>
          </cell>
          <cell r="X536">
            <v>1139079.5</v>
          </cell>
          <cell r="Y536">
            <v>31</v>
          </cell>
          <cell r="Z536">
            <v>1139079.5</v>
          </cell>
          <cell r="AA536">
            <v>31</v>
          </cell>
        </row>
        <row r="537">
          <cell r="B537">
            <v>210000954</v>
          </cell>
          <cell r="C537" t="str">
            <v>Канистра стальная-20л</v>
          </cell>
          <cell r="D537" t="str">
            <v>ШТ</v>
          </cell>
          <cell r="E537">
            <v>12600</v>
          </cell>
          <cell r="F537">
            <v>12</v>
          </cell>
          <cell r="G537">
            <v>0</v>
          </cell>
          <cell r="H537">
            <v>0</v>
          </cell>
          <cell r="I537">
            <v>0</v>
          </cell>
          <cell r="J537">
            <v>0</v>
          </cell>
          <cell r="K537">
            <v>-12</v>
          </cell>
          <cell r="L537">
            <v>0</v>
          </cell>
          <cell r="M537">
            <v>151200</v>
          </cell>
          <cell r="N537">
            <v>151200</v>
          </cell>
          <cell r="O537">
            <v>151200</v>
          </cell>
          <cell r="P537">
            <v>0</v>
          </cell>
          <cell r="Q537">
            <v>0</v>
          </cell>
          <cell r="R537">
            <v>0</v>
          </cell>
          <cell r="S537">
            <v>0</v>
          </cell>
          <cell r="T537">
            <v>0</v>
          </cell>
          <cell r="U537">
            <v>0</v>
          </cell>
          <cell r="V537">
            <v>0</v>
          </cell>
          <cell r="W537">
            <v>12</v>
          </cell>
          <cell r="X537">
            <v>151200</v>
          </cell>
          <cell r="Y537">
            <v>12</v>
          </cell>
          <cell r="Z537">
            <v>151200</v>
          </cell>
          <cell r="AA537">
            <v>12</v>
          </cell>
        </row>
        <row r="538">
          <cell r="B538">
            <v>210000994</v>
          </cell>
          <cell r="C538" t="str">
            <v>Воронка ВД-1-500 ХС</v>
          </cell>
          <cell r="D538" t="str">
            <v>ШТ</v>
          </cell>
          <cell r="E538">
            <v>11345</v>
          </cell>
          <cell r="F538">
            <v>16</v>
          </cell>
          <cell r="G538">
            <v>0</v>
          </cell>
          <cell r="H538">
            <v>0</v>
          </cell>
          <cell r="I538">
            <v>0</v>
          </cell>
          <cell r="J538">
            <v>0</v>
          </cell>
          <cell r="K538">
            <v>-16</v>
          </cell>
          <cell r="L538">
            <v>0</v>
          </cell>
          <cell r="M538">
            <v>181520</v>
          </cell>
          <cell r="N538">
            <v>181520</v>
          </cell>
          <cell r="O538">
            <v>181520</v>
          </cell>
          <cell r="P538">
            <v>0</v>
          </cell>
          <cell r="Q538">
            <v>0</v>
          </cell>
          <cell r="R538">
            <v>0</v>
          </cell>
          <cell r="S538">
            <v>0</v>
          </cell>
          <cell r="T538">
            <v>0</v>
          </cell>
          <cell r="U538">
            <v>0</v>
          </cell>
          <cell r="V538">
            <v>0</v>
          </cell>
          <cell r="W538">
            <v>16</v>
          </cell>
          <cell r="X538">
            <v>181520</v>
          </cell>
          <cell r="Y538">
            <v>16</v>
          </cell>
          <cell r="Z538">
            <v>181520</v>
          </cell>
          <cell r="AA538">
            <v>16</v>
          </cell>
        </row>
        <row r="539">
          <cell r="B539">
            <v>210000996</v>
          </cell>
          <cell r="C539" t="str">
            <v>Воронка 100 ПП</v>
          </cell>
          <cell r="D539" t="str">
            <v>ШТ</v>
          </cell>
          <cell r="E539">
            <v>366.13</v>
          </cell>
          <cell r="F539">
            <v>50</v>
          </cell>
          <cell r="G539">
            <v>0</v>
          </cell>
          <cell r="H539">
            <v>0</v>
          </cell>
          <cell r="I539">
            <v>0</v>
          </cell>
          <cell r="J539">
            <v>0</v>
          </cell>
          <cell r="K539">
            <v>-50</v>
          </cell>
          <cell r="L539">
            <v>0</v>
          </cell>
          <cell r="M539">
            <v>18306.5</v>
          </cell>
          <cell r="N539">
            <v>18306.5</v>
          </cell>
          <cell r="O539">
            <v>18306.5</v>
          </cell>
          <cell r="P539">
            <v>0</v>
          </cell>
          <cell r="Q539">
            <v>0</v>
          </cell>
          <cell r="R539">
            <v>0</v>
          </cell>
          <cell r="S539">
            <v>0</v>
          </cell>
          <cell r="T539">
            <v>0</v>
          </cell>
          <cell r="U539">
            <v>0</v>
          </cell>
          <cell r="V539">
            <v>0</v>
          </cell>
          <cell r="W539">
            <v>50</v>
          </cell>
          <cell r="X539">
            <v>18306.5</v>
          </cell>
          <cell r="Y539">
            <v>50</v>
          </cell>
          <cell r="Z539">
            <v>18306.5</v>
          </cell>
          <cell r="AA539">
            <v>50</v>
          </cell>
        </row>
        <row r="540">
          <cell r="B540">
            <v>210001004</v>
          </cell>
          <cell r="C540" t="str">
            <v>Колба Кн-3-250-34 ТС</v>
          </cell>
          <cell r="D540" t="str">
            <v>ШТ</v>
          </cell>
          <cell r="E540">
            <v>2316.33</v>
          </cell>
          <cell r="F540">
            <v>10</v>
          </cell>
          <cell r="G540">
            <v>0</v>
          </cell>
          <cell r="H540">
            <v>0</v>
          </cell>
          <cell r="I540">
            <v>0</v>
          </cell>
          <cell r="J540">
            <v>0</v>
          </cell>
          <cell r="K540">
            <v>-10</v>
          </cell>
          <cell r="L540">
            <v>0</v>
          </cell>
          <cell r="M540">
            <v>23163.3</v>
          </cell>
          <cell r="N540">
            <v>23163.3</v>
          </cell>
          <cell r="O540">
            <v>23163.3</v>
          </cell>
          <cell r="P540">
            <v>0</v>
          </cell>
          <cell r="Q540">
            <v>0</v>
          </cell>
          <cell r="R540">
            <v>0</v>
          </cell>
          <cell r="S540">
            <v>0</v>
          </cell>
          <cell r="T540">
            <v>0</v>
          </cell>
          <cell r="U540">
            <v>0</v>
          </cell>
          <cell r="V540">
            <v>0</v>
          </cell>
          <cell r="W540">
            <v>10</v>
          </cell>
          <cell r="X540">
            <v>23163.3</v>
          </cell>
          <cell r="Y540">
            <v>10</v>
          </cell>
          <cell r="Z540">
            <v>23163.3</v>
          </cell>
          <cell r="AA540">
            <v>10</v>
          </cell>
        </row>
        <row r="541">
          <cell r="B541">
            <v>210001008</v>
          </cell>
          <cell r="C541" t="str">
            <v>Колба мерная 2-1000-2</v>
          </cell>
          <cell r="D541" t="str">
            <v>ШТ</v>
          </cell>
          <cell r="E541">
            <v>12946.67</v>
          </cell>
          <cell r="F541">
            <v>7</v>
          </cell>
          <cell r="G541">
            <v>0</v>
          </cell>
          <cell r="H541">
            <v>0</v>
          </cell>
          <cell r="I541">
            <v>0</v>
          </cell>
          <cell r="J541">
            <v>0</v>
          </cell>
          <cell r="K541">
            <v>-7</v>
          </cell>
          <cell r="L541">
            <v>0</v>
          </cell>
          <cell r="M541">
            <v>90626.69</v>
          </cell>
          <cell r="N541">
            <v>90626.69</v>
          </cell>
          <cell r="O541">
            <v>90626.69</v>
          </cell>
          <cell r="P541">
            <v>0</v>
          </cell>
          <cell r="Q541">
            <v>0</v>
          </cell>
          <cell r="R541">
            <v>0</v>
          </cell>
          <cell r="S541">
            <v>0</v>
          </cell>
          <cell r="T541">
            <v>0</v>
          </cell>
          <cell r="U541">
            <v>0</v>
          </cell>
          <cell r="V541">
            <v>0</v>
          </cell>
          <cell r="W541">
            <v>7</v>
          </cell>
          <cell r="X541">
            <v>90626.69</v>
          </cell>
          <cell r="Y541">
            <v>7</v>
          </cell>
          <cell r="Z541">
            <v>90626.69</v>
          </cell>
          <cell r="AA541">
            <v>7</v>
          </cell>
        </row>
        <row r="542">
          <cell r="B542">
            <v>210001010</v>
          </cell>
          <cell r="C542" t="str">
            <v>Колба мерная 2-500-2</v>
          </cell>
          <cell r="D542" t="str">
            <v>ШТ</v>
          </cell>
          <cell r="E542">
            <v>1165.8</v>
          </cell>
          <cell r="F542">
            <v>26</v>
          </cell>
          <cell r="G542">
            <v>0</v>
          </cell>
          <cell r="H542">
            <v>0</v>
          </cell>
          <cell r="I542">
            <v>0</v>
          </cell>
          <cell r="J542">
            <v>0</v>
          </cell>
          <cell r="K542">
            <v>-26</v>
          </cell>
          <cell r="L542">
            <v>0</v>
          </cell>
          <cell r="M542">
            <v>30310.799999999999</v>
          </cell>
          <cell r="N542">
            <v>30310.799999999999</v>
          </cell>
          <cell r="O542">
            <v>30310.799999999999</v>
          </cell>
          <cell r="P542">
            <v>0</v>
          </cell>
          <cell r="Q542">
            <v>0</v>
          </cell>
          <cell r="R542">
            <v>0</v>
          </cell>
          <cell r="S542">
            <v>0</v>
          </cell>
          <cell r="T542">
            <v>0</v>
          </cell>
          <cell r="U542">
            <v>0</v>
          </cell>
          <cell r="V542">
            <v>0</v>
          </cell>
          <cell r="W542">
            <v>26</v>
          </cell>
          <cell r="X542">
            <v>30310.799999999999</v>
          </cell>
          <cell r="Y542">
            <v>26</v>
          </cell>
          <cell r="Z542">
            <v>30310.799999999999</v>
          </cell>
          <cell r="AA542">
            <v>26</v>
          </cell>
        </row>
        <row r="543">
          <cell r="B543">
            <v>210001016</v>
          </cell>
          <cell r="C543" t="str">
            <v>Пробирка 1-10-0,1 ХС</v>
          </cell>
          <cell r="D543" t="str">
            <v>ШТ</v>
          </cell>
          <cell r="E543">
            <v>932.54</v>
          </cell>
          <cell r="F543">
            <v>30</v>
          </cell>
          <cell r="G543">
            <v>0</v>
          </cell>
          <cell r="H543">
            <v>0</v>
          </cell>
          <cell r="I543">
            <v>0</v>
          </cell>
          <cell r="J543">
            <v>0</v>
          </cell>
          <cell r="K543">
            <v>-30</v>
          </cell>
          <cell r="L543">
            <v>0</v>
          </cell>
          <cell r="M543">
            <v>27976.2</v>
          </cell>
          <cell r="N543">
            <v>27976.2</v>
          </cell>
          <cell r="O543">
            <v>27976.2</v>
          </cell>
          <cell r="P543">
            <v>0</v>
          </cell>
          <cell r="Q543">
            <v>0</v>
          </cell>
          <cell r="R543">
            <v>0</v>
          </cell>
          <cell r="S543">
            <v>0</v>
          </cell>
          <cell r="T543">
            <v>0</v>
          </cell>
          <cell r="U543">
            <v>0</v>
          </cell>
          <cell r="V543">
            <v>0</v>
          </cell>
          <cell r="W543">
            <v>30</v>
          </cell>
          <cell r="X543">
            <v>27976.2</v>
          </cell>
          <cell r="Y543">
            <v>30</v>
          </cell>
          <cell r="Z543">
            <v>27976.2</v>
          </cell>
          <cell r="AA543">
            <v>30</v>
          </cell>
        </row>
        <row r="544">
          <cell r="B544">
            <v>210001023</v>
          </cell>
          <cell r="C544" t="str">
            <v>Стакан В-1-100-ТС</v>
          </cell>
          <cell r="D544" t="str">
            <v>ШТ</v>
          </cell>
          <cell r="E544">
            <v>1426.67</v>
          </cell>
          <cell r="F544">
            <v>13</v>
          </cell>
          <cell r="G544">
            <v>0</v>
          </cell>
          <cell r="H544">
            <v>0</v>
          </cell>
          <cell r="I544">
            <v>0</v>
          </cell>
          <cell r="J544">
            <v>0</v>
          </cell>
          <cell r="K544">
            <v>-13</v>
          </cell>
          <cell r="L544">
            <v>0</v>
          </cell>
          <cell r="M544">
            <v>18546.71</v>
          </cell>
          <cell r="N544">
            <v>18546.71</v>
          </cell>
          <cell r="O544">
            <v>18546.71</v>
          </cell>
          <cell r="P544">
            <v>0</v>
          </cell>
          <cell r="Q544">
            <v>0</v>
          </cell>
          <cell r="R544">
            <v>0</v>
          </cell>
          <cell r="S544">
            <v>0</v>
          </cell>
          <cell r="T544">
            <v>0</v>
          </cell>
          <cell r="U544">
            <v>0</v>
          </cell>
          <cell r="V544">
            <v>0</v>
          </cell>
          <cell r="W544">
            <v>13</v>
          </cell>
          <cell r="X544">
            <v>18546.71</v>
          </cell>
          <cell r="Y544">
            <v>13</v>
          </cell>
          <cell r="Z544">
            <v>18546.71</v>
          </cell>
          <cell r="AA544">
            <v>13</v>
          </cell>
        </row>
        <row r="545">
          <cell r="B545">
            <v>210001025</v>
          </cell>
          <cell r="C545" t="str">
            <v>Стакан В-1-250-ТС</v>
          </cell>
          <cell r="D545" t="str">
            <v>ШТ</v>
          </cell>
          <cell r="E545">
            <v>1691.33</v>
          </cell>
          <cell r="F545">
            <v>9</v>
          </cell>
          <cell r="G545">
            <v>0</v>
          </cell>
          <cell r="H545">
            <v>0</v>
          </cell>
          <cell r="I545">
            <v>0</v>
          </cell>
          <cell r="J545">
            <v>0</v>
          </cell>
          <cell r="K545">
            <v>-9</v>
          </cell>
          <cell r="L545">
            <v>0</v>
          </cell>
          <cell r="M545">
            <v>15221.97</v>
          </cell>
          <cell r="N545">
            <v>15221.97</v>
          </cell>
          <cell r="O545">
            <v>15221.97</v>
          </cell>
          <cell r="P545">
            <v>0</v>
          </cell>
          <cell r="Q545">
            <v>0</v>
          </cell>
          <cell r="R545">
            <v>0</v>
          </cell>
          <cell r="S545">
            <v>0</v>
          </cell>
          <cell r="T545">
            <v>0</v>
          </cell>
          <cell r="U545">
            <v>0</v>
          </cell>
          <cell r="V545">
            <v>0</v>
          </cell>
          <cell r="W545">
            <v>9</v>
          </cell>
          <cell r="X545">
            <v>15221.97</v>
          </cell>
          <cell r="Y545">
            <v>9</v>
          </cell>
          <cell r="Z545">
            <v>15221.97</v>
          </cell>
          <cell r="AA545">
            <v>9</v>
          </cell>
        </row>
        <row r="546">
          <cell r="B546">
            <v>210001031</v>
          </cell>
          <cell r="C546" t="str">
            <v>Стакан Н-1-250-ТС</v>
          </cell>
          <cell r="D546" t="str">
            <v>ШТ</v>
          </cell>
          <cell r="E546">
            <v>1586</v>
          </cell>
          <cell r="F546">
            <v>8</v>
          </cell>
          <cell r="G546">
            <v>0</v>
          </cell>
          <cell r="H546">
            <v>0</v>
          </cell>
          <cell r="I546">
            <v>0</v>
          </cell>
          <cell r="J546">
            <v>0</v>
          </cell>
          <cell r="K546">
            <v>-8</v>
          </cell>
          <cell r="L546">
            <v>0</v>
          </cell>
          <cell r="M546">
            <v>12688</v>
          </cell>
          <cell r="N546">
            <v>12688</v>
          </cell>
          <cell r="O546">
            <v>12688</v>
          </cell>
          <cell r="P546">
            <v>0</v>
          </cell>
          <cell r="Q546">
            <v>0</v>
          </cell>
          <cell r="R546">
            <v>0</v>
          </cell>
          <cell r="S546">
            <v>0</v>
          </cell>
          <cell r="T546">
            <v>0</v>
          </cell>
          <cell r="U546">
            <v>0</v>
          </cell>
          <cell r="V546">
            <v>0</v>
          </cell>
          <cell r="W546">
            <v>8</v>
          </cell>
          <cell r="X546">
            <v>12688</v>
          </cell>
          <cell r="Y546">
            <v>8</v>
          </cell>
          <cell r="Z546">
            <v>12688</v>
          </cell>
          <cell r="AA546">
            <v>8</v>
          </cell>
        </row>
        <row r="547">
          <cell r="B547">
            <v>210001041</v>
          </cell>
          <cell r="C547" t="str">
            <v>Цилиндр 1-50-1</v>
          </cell>
          <cell r="D547" t="str">
            <v>ШТ</v>
          </cell>
          <cell r="E547">
            <v>14539</v>
          </cell>
          <cell r="F547">
            <v>5</v>
          </cell>
          <cell r="G547">
            <v>0</v>
          </cell>
          <cell r="H547">
            <v>0</v>
          </cell>
          <cell r="I547">
            <v>0</v>
          </cell>
          <cell r="J547">
            <v>0</v>
          </cell>
          <cell r="K547">
            <v>-5</v>
          </cell>
          <cell r="L547">
            <v>0</v>
          </cell>
          <cell r="M547">
            <v>72695</v>
          </cell>
          <cell r="N547">
            <v>72695</v>
          </cell>
          <cell r="O547">
            <v>72695</v>
          </cell>
          <cell r="P547">
            <v>0</v>
          </cell>
          <cell r="Q547">
            <v>0</v>
          </cell>
          <cell r="R547">
            <v>0</v>
          </cell>
          <cell r="S547">
            <v>0</v>
          </cell>
          <cell r="T547">
            <v>0</v>
          </cell>
          <cell r="U547">
            <v>0</v>
          </cell>
          <cell r="V547">
            <v>0</v>
          </cell>
          <cell r="W547">
            <v>5</v>
          </cell>
          <cell r="X547">
            <v>72695</v>
          </cell>
          <cell r="Y547">
            <v>5</v>
          </cell>
          <cell r="Z547">
            <v>72695</v>
          </cell>
          <cell r="AA547">
            <v>5</v>
          </cell>
        </row>
        <row r="548">
          <cell r="B548">
            <v>210001043</v>
          </cell>
          <cell r="C548" t="str">
            <v>Груша (спринцовка) резиновая А №3 50мл</v>
          </cell>
          <cell r="D548" t="str">
            <v>ШТ</v>
          </cell>
          <cell r="E548">
            <v>1177.33</v>
          </cell>
          <cell r="F548">
            <v>14</v>
          </cell>
          <cell r="G548">
            <v>0</v>
          </cell>
          <cell r="H548">
            <v>0</v>
          </cell>
          <cell r="I548">
            <v>0</v>
          </cell>
          <cell r="J548">
            <v>0</v>
          </cell>
          <cell r="K548">
            <v>-14</v>
          </cell>
          <cell r="L548">
            <v>0</v>
          </cell>
          <cell r="M548">
            <v>16482.62</v>
          </cell>
          <cell r="N548">
            <v>16482.62</v>
          </cell>
          <cell r="O548">
            <v>16482.62</v>
          </cell>
          <cell r="P548">
            <v>0</v>
          </cell>
          <cell r="Q548">
            <v>0</v>
          </cell>
          <cell r="R548">
            <v>0</v>
          </cell>
          <cell r="S548">
            <v>0</v>
          </cell>
          <cell r="T548">
            <v>0</v>
          </cell>
          <cell r="U548">
            <v>0</v>
          </cell>
          <cell r="V548">
            <v>0</v>
          </cell>
          <cell r="W548">
            <v>14</v>
          </cell>
          <cell r="X548">
            <v>16482.62</v>
          </cell>
          <cell r="Y548">
            <v>14</v>
          </cell>
          <cell r="Z548">
            <v>16482.62</v>
          </cell>
          <cell r="AA548">
            <v>14</v>
          </cell>
        </row>
        <row r="549">
          <cell r="B549">
            <v>210001052</v>
          </cell>
          <cell r="C549" t="str">
            <v>Трубка резиновая типа 2 10,0х2,0</v>
          </cell>
          <cell r="D549" t="str">
            <v>М</v>
          </cell>
          <cell r="E549">
            <v>1856.17</v>
          </cell>
          <cell r="F549">
            <v>30</v>
          </cell>
          <cell r="G549">
            <v>0</v>
          </cell>
          <cell r="H549">
            <v>0</v>
          </cell>
          <cell r="I549">
            <v>0</v>
          </cell>
          <cell r="J549">
            <v>0</v>
          </cell>
          <cell r="K549">
            <v>-30</v>
          </cell>
          <cell r="L549">
            <v>0</v>
          </cell>
          <cell r="M549">
            <v>55685.1</v>
          </cell>
          <cell r="N549">
            <v>55685.1</v>
          </cell>
          <cell r="O549">
            <v>55685.1</v>
          </cell>
          <cell r="P549">
            <v>0</v>
          </cell>
          <cell r="Q549">
            <v>0</v>
          </cell>
          <cell r="R549">
            <v>0</v>
          </cell>
          <cell r="S549">
            <v>0</v>
          </cell>
          <cell r="T549">
            <v>0</v>
          </cell>
          <cell r="U549">
            <v>0</v>
          </cell>
          <cell r="V549">
            <v>0</v>
          </cell>
          <cell r="W549">
            <v>30</v>
          </cell>
          <cell r="X549">
            <v>55685.1</v>
          </cell>
          <cell r="Y549">
            <v>30</v>
          </cell>
          <cell r="Z549">
            <v>55685.1</v>
          </cell>
          <cell r="AA549">
            <v>30</v>
          </cell>
        </row>
        <row r="550">
          <cell r="B550">
            <v>210001056</v>
          </cell>
          <cell r="C550" t="str">
            <v>Трубка резиновая типа 3 7,0х2,0</v>
          </cell>
          <cell r="D550" t="str">
            <v>М</v>
          </cell>
          <cell r="E550">
            <v>1684.46</v>
          </cell>
          <cell r="F550">
            <v>20</v>
          </cell>
          <cell r="G550">
            <v>0</v>
          </cell>
          <cell r="H550">
            <v>0</v>
          </cell>
          <cell r="I550">
            <v>0</v>
          </cell>
          <cell r="J550">
            <v>0</v>
          </cell>
          <cell r="K550">
            <v>-20</v>
          </cell>
          <cell r="L550">
            <v>0</v>
          </cell>
          <cell r="M550">
            <v>33689.199999999997</v>
          </cell>
          <cell r="N550">
            <v>33689.199999999997</v>
          </cell>
          <cell r="O550">
            <v>33689.199999999997</v>
          </cell>
          <cell r="P550">
            <v>0</v>
          </cell>
          <cell r="Q550">
            <v>0</v>
          </cell>
          <cell r="R550">
            <v>0</v>
          </cell>
          <cell r="S550">
            <v>0</v>
          </cell>
          <cell r="T550">
            <v>0</v>
          </cell>
          <cell r="U550">
            <v>0</v>
          </cell>
          <cell r="V550">
            <v>0</v>
          </cell>
          <cell r="W550">
            <v>20</v>
          </cell>
          <cell r="X550">
            <v>33689.199999999997</v>
          </cell>
          <cell r="Y550">
            <v>20</v>
          </cell>
          <cell r="Z550">
            <v>33689.199999999997</v>
          </cell>
          <cell r="AA550">
            <v>20</v>
          </cell>
        </row>
        <row r="551">
          <cell r="B551">
            <v>210001058</v>
          </cell>
          <cell r="C551" t="str">
            <v>Штатив для пипеток ПЭ-2910</v>
          </cell>
          <cell r="D551" t="str">
            <v>ШТ</v>
          </cell>
          <cell r="E551">
            <v>14720.5</v>
          </cell>
          <cell r="F551">
            <v>2</v>
          </cell>
          <cell r="G551">
            <v>0</v>
          </cell>
          <cell r="H551">
            <v>0</v>
          </cell>
          <cell r="I551">
            <v>0</v>
          </cell>
          <cell r="J551">
            <v>0</v>
          </cell>
          <cell r="K551">
            <v>-2</v>
          </cell>
          <cell r="L551">
            <v>0</v>
          </cell>
          <cell r="M551">
            <v>29441</v>
          </cell>
          <cell r="N551">
            <v>29441</v>
          </cell>
          <cell r="O551">
            <v>29441</v>
          </cell>
          <cell r="P551">
            <v>0</v>
          </cell>
          <cell r="Q551">
            <v>0</v>
          </cell>
          <cell r="R551">
            <v>0</v>
          </cell>
          <cell r="S551">
            <v>0</v>
          </cell>
          <cell r="T551">
            <v>0</v>
          </cell>
          <cell r="U551">
            <v>0</v>
          </cell>
          <cell r="V551">
            <v>0</v>
          </cell>
          <cell r="W551">
            <v>2</v>
          </cell>
          <cell r="X551">
            <v>29441</v>
          </cell>
          <cell r="Y551">
            <v>2</v>
          </cell>
          <cell r="Z551">
            <v>29441</v>
          </cell>
          <cell r="AA551">
            <v>2</v>
          </cell>
        </row>
        <row r="552">
          <cell r="B552">
            <v>210001331</v>
          </cell>
          <cell r="C552" t="str">
            <v>Пипетка 2-1-2-10</v>
          </cell>
          <cell r="D552" t="str">
            <v>ШТ</v>
          </cell>
          <cell r="E552">
            <v>1175.75</v>
          </cell>
          <cell r="F552">
            <v>8</v>
          </cell>
          <cell r="G552">
            <v>0</v>
          </cell>
          <cell r="H552">
            <v>0</v>
          </cell>
          <cell r="I552">
            <v>0</v>
          </cell>
          <cell r="J552">
            <v>0</v>
          </cell>
          <cell r="K552">
            <v>-8</v>
          </cell>
          <cell r="L552">
            <v>0</v>
          </cell>
          <cell r="M552">
            <v>9406</v>
          </cell>
          <cell r="N552">
            <v>9406</v>
          </cell>
          <cell r="O552">
            <v>9406</v>
          </cell>
          <cell r="P552">
            <v>0</v>
          </cell>
          <cell r="Q552">
            <v>0</v>
          </cell>
          <cell r="R552">
            <v>0</v>
          </cell>
          <cell r="S552">
            <v>0</v>
          </cell>
          <cell r="T552">
            <v>0</v>
          </cell>
          <cell r="U552">
            <v>0</v>
          </cell>
          <cell r="V552">
            <v>0</v>
          </cell>
          <cell r="W552">
            <v>8</v>
          </cell>
          <cell r="X552">
            <v>9406</v>
          </cell>
          <cell r="Y552">
            <v>8</v>
          </cell>
          <cell r="Z552">
            <v>9406</v>
          </cell>
          <cell r="AA552">
            <v>8</v>
          </cell>
        </row>
        <row r="553">
          <cell r="B553">
            <v>210001372</v>
          </cell>
          <cell r="C553" t="str">
            <v>Челюсть захвата ЭТА-50 73мм</v>
          </cell>
          <cell r="D553" t="str">
            <v>ШТ</v>
          </cell>
          <cell r="E553">
            <v>40035</v>
          </cell>
          <cell r="F553">
            <v>46</v>
          </cell>
          <cell r="G553">
            <v>0</v>
          </cell>
          <cell r="H553">
            <v>0</v>
          </cell>
          <cell r="I553">
            <v>0</v>
          </cell>
          <cell r="J553">
            <v>0</v>
          </cell>
          <cell r="K553">
            <v>-46</v>
          </cell>
          <cell r="L553">
            <v>0</v>
          </cell>
          <cell r="M553">
            <v>1841610</v>
          </cell>
          <cell r="N553">
            <v>1841610</v>
          </cell>
          <cell r="O553">
            <v>1841610</v>
          </cell>
          <cell r="P553">
            <v>0</v>
          </cell>
          <cell r="Q553">
            <v>0</v>
          </cell>
          <cell r="R553">
            <v>0</v>
          </cell>
          <cell r="S553">
            <v>0</v>
          </cell>
          <cell r="T553">
            <v>0</v>
          </cell>
          <cell r="U553">
            <v>0</v>
          </cell>
          <cell r="V553">
            <v>0</v>
          </cell>
          <cell r="W553">
            <v>46</v>
          </cell>
          <cell r="X553">
            <v>1841610</v>
          </cell>
          <cell r="Y553">
            <v>46</v>
          </cell>
          <cell r="Z553">
            <v>1841610</v>
          </cell>
          <cell r="AA553">
            <v>46</v>
          </cell>
        </row>
        <row r="554">
          <cell r="B554">
            <v>210001405</v>
          </cell>
          <cell r="C554" t="str">
            <v>Элеватор ЭШН-10</v>
          </cell>
          <cell r="D554" t="str">
            <v>ШТ</v>
          </cell>
          <cell r="E554">
            <v>79012.27</v>
          </cell>
          <cell r="F554">
            <v>44</v>
          </cell>
          <cell r="G554">
            <v>0</v>
          </cell>
          <cell r="H554">
            <v>0</v>
          </cell>
          <cell r="I554">
            <v>0</v>
          </cell>
          <cell r="J554">
            <v>0</v>
          </cell>
          <cell r="K554">
            <v>-44</v>
          </cell>
          <cell r="L554">
            <v>0</v>
          </cell>
          <cell r="M554">
            <v>3476539.88</v>
          </cell>
          <cell r="N554">
            <v>3476539.88</v>
          </cell>
          <cell r="O554">
            <v>3476539.88</v>
          </cell>
          <cell r="P554">
            <v>0</v>
          </cell>
          <cell r="Q554">
            <v>0</v>
          </cell>
          <cell r="R554">
            <v>0</v>
          </cell>
          <cell r="S554">
            <v>0</v>
          </cell>
          <cell r="T554">
            <v>0</v>
          </cell>
          <cell r="U554">
            <v>0</v>
          </cell>
          <cell r="V554">
            <v>0</v>
          </cell>
          <cell r="W554">
            <v>44</v>
          </cell>
          <cell r="X554">
            <v>3476539.88</v>
          </cell>
          <cell r="Y554">
            <v>44</v>
          </cell>
          <cell r="Z554">
            <v>3476539.88</v>
          </cell>
          <cell r="AA554">
            <v>44</v>
          </cell>
        </row>
        <row r="555">
          <cell r="B555">
            <v>210001413</v>
          </cell>
          <cell r="C555" t="str">
            <v>Элеватор ЭТА-50</v>
          </cell>
          <cell r="D555" t="str">
            <v>ШТ</v>
          </cell>
          <cell r="E555">
            <v>624750</v>
          </cell>
          <cell r="F555">
            <v>28</v>
          </cell>
          <cell r="G555">
            <v>5</v>
          </cell>
          <cell r="H555">
            <v>0</v>
          </cell>
          <cell r="I555">
            <v>0</v>
          </cell>
          <cell r="J555">
            <v>5</v>
          </cell>
          <cell r="K555">
            <v>-23</v>
          </cell>
          <cell r="L555">
            <v>0</v>
          </cell>
          <cell r="M555">
            <v>17493000</v>
          </cell>
          <cell r="N555">
            <v>16090778.6</v>
          </cell>
          <cell r="O555">
            <v>16090778.6</v>
          </cell>
          <cell r="P555">
            <v>0</v>
          </cell>
          <cell r="Q555">
            <v>0</v>
          </cell>
          <cell r="R555">
            <v>2</v>
          </cell>
          <cell r="S555">
            <v>1721528.6</v>
          </cell>
          <cell r="T555">
            <v>688611.44</v>
          </cell>
          <cell r="U555">
            <v>3</v>
          </cell>
          <cell r="V555">
            <v>1032917.16</v>
          </cell>
          <cell r="W555">
            <v>28</v>
          </cell>
          <cell r="X555">
            <v>17493000</v>
          </cell>
          <cell r="Y555">
            <v>28</v>
          </cell>
          <cell r="Z555">
            <v>16090778.6</v>
          </cell>
          <cell r="AA555">
            <v>28</v>
          </cell>
        </row>
        <row r="556">
          <cell r="B556">
            <v>210001415</v>
          </cell>
          <cell r="C556" t="str">
            <v>Элеватор ЭХЛ 114-40</v>
          </cell>
          <cell r="D556" t="str">
            <v>ШТ</v>
          </cell>
          <cell r="E556">
            <v>267750</v>
          </cell>
          <cell r="F556">
            <v>10</v>
          </cell>
          <cell r="G556">
            <v>1</v>
          </cell>
          <cell r="H556">
            <v>0</v>
          </cell>
          <cell r="I556">
            <v>0</v>
          </cell>
          <cell r="J556">
            <v>1</v>
          </cell>
          <cell r="K556">
            <v>-9</v>
          </cell>
          <cell r="L556">
            <v>0</v>
          </cell>
          <cell r="M556">
            <v>2677500</v>
          </cell>
          <cell r="N556">
            <v>2576013.37</v>
          </cell>
          <cell r="O556">
            <v>2576013.37</v>
          </cell>
          <cell r="P556">
            <v>0</v>
          </cell>
          <cell r="Q556">
            <v>0</v>
          </cell>
          <cell r="R556">
            <v>1</v>
          </cell>
          <cell r="S556">
            <v>166263.37</v>
          </cell>
          <cell r="T556">
            <v>166263.37</v>
          </cell>
          <cell r="U556">
            <v>0</v>
          </cell>
          <cell r="V556">
            <v>0</v>
          </cell>
          <cell r="W556">
            <v>10</v>
          </cell>
          <cell r="X556">
            <v>2677500</v>
          </cell>
          <cell r="Y556">
            <v>10</v>
          </cell>
          <cell r="Z556">
            <v>2576013.37</v>
          </cell>
          <cell r="AA556">
            <v>10</v>
          </cell>
        </row>
        <row r="557">
          <cell r="B557">
            <v>210001446</v>
          </cell>
          <cell r="C557" t="str">
            <v>Метчик МЭУ 46-80</v>
          </cell>
          <cell r="D557" t="str">
            <v>ШТ</v>
          </cell>
          <cell r="E557">
            <v>52800</v>
          </cell>
          <cell r="F557">
            <v>2</v>
          </cell>
          <cell r="G557">
            <v>0</v>
          </cell>
          <cell r="H557">
            <v>0</v>
          </cell>
          <cell r="I557">
            <v>0</v>
          </cell>
          <cell r="J557">
            <v>1</v>
          </cell>
          <cell r="K557">
            <v>-2</v>
          </cell>
          <cell r="L557">
            <v>1</v>
          </cell>
          <cell r="M557">
            <v>105600</v>
          </cell>
          <cell r="N557">
            <v>105600</v>
          </cell>
          <cell r="O557">
            <v>105600</v>
          </cell>
          <cell r="P557">
            <v>0</v>
          </cell>
          <cell r="Q557">
            <v>0</v>
          </cell>
          <cell r="R557">
            <v>0</v>
          </cell>
          <cell r="S557">
            <v>0</v>
          </cell>
          <cell r="T557">
            <v>0</v>
          </cell>
          <cell r="U557">
            <v>0</v>
          </cell>
          <cell r="V557">
            <v>0</v>
          </cell>
          <cell r="W557">
            <v>3</v>
          </cell>
          <cell r="X557">
            <v>158400</v>
          </cell>
          <cell r="Y557">
            <v>2</v>
          </cell>
          <cell r="Z557">
            <v>105600</v>
          </cell>
          <cell r="AA557">
            <v>3</v>
          </cell>
        </row>
        <row r="558">
          <cell r="B558">
            <v>210001509</v>
          </cell>
          <cell r="C558" t="str">
            <v>Ключ КШ 19-22</v>
          </cell>
          <cell r="D558" t="str">
            <v>ШТ</v>
          </cell>
          <cell r="E558">
            <v>21723.62</v>
          </cell>
          <cell r="F558">
            <v>82</v>
          </cell>
          <cell r="G558">
            <v>17</v>
          </cell>
          <cell r="H558">
            <v>4</v>
          </cell>
          <cell r="I558">
            <v>0</v>
          </cell>
          <cell r="J558">
            <v>21</v>
          </cell>
          <cell r="K558">
            <v>-61</v>
          </cell>
          <cell r="L558">
            <v>82</v>
          </cell>
          <cell r="M558">
            <v>1781336.84</v>
          </cell>
          <cell r="N558">
            <v>1759613.18</v>
          </cell>
          <cell r="O558">
            <v>1759613.18</v>
          </cell>
          <cell r="P558">
            <v>0</v>
          </cell>
          <cell r="Q558">
            <v>82756.639999999999</v>
          </cell>
          <cell r="R558">
            <v>0</v>
          </cell>
          <cell r="S558">
            <v>351715.72</v>
          </cell>
          <cell r="T558">
            <v>0</v>
          </cell>
          <cell r="U558">
            <v>17</v>
          </cell>
          <cell r="V558">
            <v>351715.72</v>
          </cell>
          <cell r="W558">
            <v>82</v>
          </cell>
          <cell r="X558">
            <v>1781336.84</v>
          </cell>
          <cell r="Y558">
            <v>78</v>
          </cell>
          <cell r="Z558">
            <v>1676856.54</v>
          </cell>
          <cell r="AA558">
            <v>82</v>
          </cell>
        </row>
        <row r="559">
          <cell r="B559">
            <v>210006480</v>
          </cell>
          <cell r="C559" t="str">
            <v>Овершот ОВ-90</v>
          </cell>
          <cell r="D559" t="str">
            <v>ШТ</v>
          </cell>
          <cell r="E559">
            <v>487200</v>
          </cell>
          <cell r="F559">
            <v>12</v>
          </cell>
          <cell r="G559">
            <v>0</v>
          </cell>
          <cell r="H559">
            <v>0</v>
          </cell>
          <cell r="I559">
            <v>0</v>
          </cell>
          <cell r="J559">
            <v>0</v>
          </cell>
          <cell r="K559">
            <v>-12</v>
          </cell>
          <cell r="L559">
            <v>0</v>
          </cell>
          <cell r="M559">
            <v>5846400</v>
          </cell>
          <cell r="N559">
            <v>5846400</v>
          </cell>
          <cell r="O559">
            <v>5846400</v>
          </cell>
          <cell r="P559">
            <v>0</v>
          </cell>
          <cell r="Q559">
            <v>0</v>
          </cell>
          <cell r="R559">
            <v>0</v>
          </cell>
          <cell r="S559">
            <v>0</v>
          </cell>
          <cell r="T559">
            <v>0</v>
          </cell>
          <cell r="U559">
            <v>0</v>
          </cell>
          <cell r="V559">
            <v>0</v>
          </cell>
          <cell r="W559">
            <v>12</v>
          </cell>
          <cell r="X559">
            <v>5846400</v>
          </cell>
          <cell r="Y559">
            <v>12</v>
          </cell>
          <cell r="Z559">
            <v>5846400</v>
          </cell>
          <cell r="AA559">
            <v>12</v>
          </cell>
        </row>
        <row r="560">
          <cell r="B560">
            <v>210006487</v>
          </cell>
          <cell r="C560" t="str">
            <v>колокол К100-64 лев</v>
          </cell>
          <cell r="D560" t="str">
            <v>ШТ</v>
          </cell>
          <cell r="E560">
            <v>111000</v>
          </cell>
          <cell r="F560">
            <v>2</v>
          </cell>
          <cell r="G560">
            <v>0</v>
          </cell>
          <cell r="H560">
            <v>0</v>
          </cell>
          <cell r="I560">
            <v>0</v>
          </cell>
          <cell r="J560">
            <v>0</v>
          </cell>
          <cell r="K560">
            <v>-2</v>
          </cell>
          <cell r="L560">
            <v>2</v>
          </cell>
          <cell r="M560">
            <v>222000</v>
          </cell>
          <cell r="N560">
            <v>222000</v>
          </cell>
          <cell r="O560">
            <v>222000</v>
          </cell>
          <cell r="P560">
            <v>0</v>
          </cell>
          <cell r="Q560">
            <v>0</v>
          </cell>
          <cell r="R560">
            <v>0</v>
          </cell>
          <cell r="S560">
            <v>0</v>
          </cell>
          <cell r="T560">
            <v>0</v>
          </cell>
          <cell r="U560">
            <v>0</v>
          </cell>
          <cell r="V560">
            <v>0</v>
          </cell>
          <cell r="W560">
            <v>2</v>
          </cell>
          <cell r="X560">
            <v>222000</v>
          </cell>
          <cell r="Y560">
            <v>2</v>
          </cell>
          <cell r="Z560">
            <v>222000</v>
          </cell>
          <cell r="AA560">
            <v>2</v>
          </cell>
        </row>
        <row r="561">
          <cell r="B561">
            <v>210006505</v>
          </cell>
          <cell r="C561" t="str">
            <v>труболовка ТН-168</v>
          </cell>
          <cell r="D561" t="str">
            <v>ШТ</v>
          </cell>
          <cell r="E561">
            <v>330050</v>
          </cell>
          <cell r="F561">
            <v>2</v>
          </cell>
          <cell r="G561">
            <v>0</v>
          </cell>
          <cell r="H561">
            <v>0</v>
          </cell>
          <cell r="I561">
            <v>0</v>
          </cell>
          <cell r="J561">
            <v>0</v>
          </cell>
          <cell r="K561">
            <v>-2</v>
          </cell>
          <cell r="L561">
            <v>2</v>
          </cell>
          <cell r="M561">
            <v>660100</v>
          </cell>
          <cell r="N561">
            <v>660100</v>
          </cell>
          <cell r="O561">
            <v>660100</v>
          </cell>
          <cell r="P561">
            <v>0</v>
          </cell>
          <cell r="Q561">
            <v>0</v>
          </cell>
          <cell r="R561">
            <v>0</v>
          </cell>
          <cell r="S561">
            <v>0</v>
          </cell>
          <cell r="T561">
            <v>0</v>
          </cell>
          <cell r="U561">
            <v>0</v>
          </cell>
          <cell r="V561">
            <v>0</v>
          </cell>
          <cell r="W561">
            <v>2</v>
          </cell>
          <cell r="X561">
            <v>660100</v>
          </cell>
          <cell r="Y561">
            <v>2</v>
          </cell>
          <cell r="Z561">
            <v>660100</v>
          </cell>
          <cell r="AA561">
            <v>2</v>
          </cell>
        </row>
        <row r="562">
          <cell r="B562">
            <v>210009176</v>
          </cell>
          <cell r="C562" t="str">
            <v>Реактив калий йодистый хч</v>
          </cell>
          <cell r="D562" t="str">
            <v>КГ</v>
          </cell>
          <cell r="E562">
            <v>0</v>
          </cell>
          <cell r="F562">
            <v>0</v>
          </cell>
          <cell r="G562">
            <v>1.9</v>
          </cell>
          <cell r="H562">
            <v>0</v>
          </cell>
          <cell r="I562">
            <v>0</v>
          </cell>
          <cell r="J562">
            <v>0.9</v>
          </cell>
          <cell r="K562">
            <v>1.9</v>
          </cell>
          <cell r="L562">
            <v>0</v>
          </cell>
          <cell r="M562">
            <v>0</v>
          </cell>
          <cell r="N562">
            <v>0</v>
          </cell>
          <cell r="O562">
            <v>0</v>
          </cell>
          <cell r="P562">
            <v>0</v>
          </cell>
          <cell r="Q562">
            <v>0</v>
          </cell>
          <cell r="R562">
            <v>0</v>
          </cell>
          <cell r="S562">
            <v>31350</v>
          </cell>
          <cell r="T562">
            <v>0</v>
          </cell>
          <cell r="U562">
            <v>0</v>
          </cell>
          <cell r="V562">
            <v>0</v>
          </cell>
          <cell r="W562">
            <v>0</v>
          </cell>
          <cell r="X562">
            <v>0</v>
          </cell>
          <cell r="Y562">
            <v>0</v>
          </cell>
          <cell r="Z562">
            <v>0</v>
          </cell>
          <cell r="AA562">
            <v>0</v>
          </cell>
        </row>
        <row r="563">
          <cell r="B563">
            <v>210009177</v>
          </cell>
          <cell r="C563" t="str">
            <v>Калий сернокислый</v>
          </cell>
          <cell r="D563" t="str">
            <v>КГ</v>
          </cell>
          <cell r="E563">
            <v>4981.67</v>
          </cell>
          <cell r="F563">
            <v>1</v>
          </cell>
          <cell r="G563">
            <v>0</v>
          </cell>
          <cell r="H563">
            <v>0</v>
          </cell>
          <cell r="I563">
            <v>0</v>
          </cell>
          <cell r="J563">
            <v>0</v>
          </cell>
          <cell r="K563">
            <v>-1</v>
          </cell>
          <cell r="L563">
            <v>1</v>
          </cell>
          <cell r="M563">
            <v>4981.67</v>
          </cell>
          <cell r="N563">
            <v>4981.67</v>
          </cell>
          <cell r="O563">
            <v>4981.67</v>
          </cell>
          <cell r="P563">
            <v>0</v>
          </cell>
          <cell r="Q563">
            <v>0</v>
          </cell>
          <cell r="R563">
            <v>0</v>
          </cell>
          <cell r="S563">
            <v>0</v>
          </cell>
          <cell r="T563">
            <v>0</v>
          </cell>
          <cell r="U563">
            <v>0</v>
          </cell>
          <cell r="V563">
            <v>0</v>
          </cell>
          <cell r="W563">
            <v>1</v>
          </cell>
          <cell r="X563">
            <v>4981.67</v>
          </cell>
          <cell r="Y563">
            <v>1</v>
          </cell>
          <cell r="Z563">
            <v>4981.67</v>
          </cell>
          <cell r="AA563">
            <v>1</v>
          </cell>
        </row>
        <row r="564">
          <cell r="B564">
            <v>210009189</v>
          </cell>
          <cell r="C564" t="str">
            <v>Ртуть (II) азотнокислая 1-водная х.ч.</v>
          </cell>
          <cell r="D564" t="str">
            <v>КГ</v>
          </cell>
          <cell r="E564">
            <v>80612.929999999993</v>
          </cell>
          <cell r="F564">
            <v>1</v>
          </cell>
          <cell r="G564">
            <v>0</v>
          </cell>
          <cell r="H564">
            <v>0</v>
          </cell>
          <cell r="I564">
            <v>0</v>
          </cell>
          <cell r="J564">
            <v>0</v>
          </cell>
          <cell r="K564">
            <v>-1</v>
          </cell>
          <cell r="L564">
            <v>0</v>
          </cell>
          <cell r="M564">
            <v>80612.929999999993</v>
          </cell>
          <cell r="N564">
            <v>80612.929999999993</v>
          </cell>
          <cell r="O564">
            <v>80612.929999999993</v>
          </cell>
          <cell r="P564">
            <v>0</v>
          </cell>
          <cell r="Q564">
            <v>0</v>
          </cell>
          <cell r="R564">
            <v>0</v>
          </cell>
          <cell r="S564">
            <v>0</v>
          </cell>
          <cell r="T564">
            <v>0</v>
          </cell>
          <cell r="U564">
            <v>0</v>
          </cell>
          <cell r="V564">
            <v>0</v>
          </cell>
          <cell r="W564">
            <v>1</v>
          </cell>
          <cell r="X564">
            <v>80612.929999999993</v>
          </cell>
          <cell r="Y564">
            <v>1</v>
          </cell>
          <cell r="Z564">
            <v>80612.929999999993</v>
          </cell>
          <cell r="AA564">
            <v>1</v>
          </cell>
        </row>
        <row r="565">
          <cell r="B565">
            <v>210009214</v>
          </cell>
          <cell r="C565" t="str">
            <v>Кислота серная (л)</v>
          </cell>
          <cell r="D565" t="str">
            <v>Л</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row>
        <row r="566">
          <cell r="B566">
            <v>210009215</v>
          </cell>
          <cell r="C566" t="str">
            <v>Спирт этиловый</v>
          </cell>
          <cell r="D566" t="str">
            <v>Л</v>
          </cell>
          <cell r="E566">
            <v>652.5</v>
          </cell>
          <cell r="F566">
            <v>135</v>
          </cell>
          <cell r="G566">
            <v>0</v>
          </cell>
          <cell r="H566">
            <v>0</v>
          </cell>
          <cell r="I566">
            <v>0</v>
          </cell>
          <cell r="J566">
            <v>0</v>
          </cell>
          <cell r="K566">
            <v>-135</v>
          </cell>
          <cell r="L566">
            <v>15</v>
          </cell>
          <cell r="M566">
            <v>88087.5</v>
          </cell>
          <cell r="N566">
            <v>88087.5</v>
          </cell>
          <cell r="O566">
            <v>88087.5</v>
          </cell>
          <cell r="P566">
            <v>0</v>
          </cell>
          <cell r="Q566">
            <v>0</v>
          </cell>
          <cell r="R566">
            <v>0</v>
          </cell>
          <cell r="S566">
            <v>0</v>
          </cell>
          <cell r="T566">
            <v>0</v>
          </cell>
          <cell r="U566">
            <v>0</v>
          </cell>
          <cell r="V566">
            <v>0</v>
          </cell>
          <cell r="W566">
            <v>135</v>
          </cell>
          <cell r="X566">
            <v>88087.5</v>
          </cell>
          <cell r="Y566">
            <v>135</v>
          </cell>
          <cell r="Z566">
            <v>88087.5</v>
          </cell>
          <cell r="AA566">
            <v>135</v>
          </cell>
        </row>
        <row r="567">
          <cell r="B567">
            <v>210009216</v>
          </cell>
          <cell r="C567" t="str">
            <v>Хлороформ очищенный</v>
          </cell>
          <cell r="D567" t="str">
            <v>Л</v>
          </cell>
          <cell r="E567">
            <v>2950</v>
          </cell>
          <cell r="F567">
            <v>17</v>
          </cell>
          <cell r="G567">
            <v>2</v>
          </cell>
          <cell r="H567">
            <v>0</v>
          </cell>
          <cell r="I567">
            <v>0</v>
          </cell>
          <cell r="J567">
            <v>2</v>
          </cell>
          <cell r="K567">
            <v>-15</v>
          </cell>
          <cell r="L567">
            <v>0</v>
          </cell>
          <cell r="M567">
            <v>50150</v>
          </cell>
          <cell r="N567">
            <v>64140</v>
          </cell>
          <cell r="O567">
            <v>64140</v>
          </cell>
          <cell r="P567">
            <v>0</v>
          </cell>
          <cell r="Q567">
            <v>0</v>
          </cell>
          <cell r="R567">
            <v>0</v>
          </cell>
          <cell r="S567">
            <v>19890</v>
          </cell>
          <cell r="T567">
            <v>0</v>
          </cell>
          <cell r="U567">
            <v>2</v>
          </cell>
          <cell r="V567">
            <v>19890</v>
          </cell>
          <cell r="W567">
            <v>17</v>
          </cell>
          <cell r="X567">
            <v>50150</v>
          </cell>
          <cell r="Y567">
            <v>17</v>
          </cell>
          <cell r="Z567">
            <v>64140</v>
          </cell>
          <cell r="AA567">
            <v>17</v>
          </cell>
        </row>
        <row r="568">
          <cell r="B568">
            <v>210009226</v>
          </cell>
          <cell r="C568" t="str">
            <v>Труба стальная 159х6 Ст.20</v>
          </cell>
          <cell r="D568" t="str">
            <v>Т</v>
          </cell>
          <cell r="E568">
            <v>436038.75</v>
          </cell>
          <cell r="F568">
            <v>67.819999999999993</v>
          </cell>
          <cell r="G568">
            <v>22.433</v>
          </cell>
          <cell r="H568">
            <v>0</v>
          </cell>
          <cell r="I568">
            <v>0</v>
          </cell>
          <cell r="J568">
            <v>22.2</v>
          </cell>
          <cell r="K568">
            <v>-45.387</v>
          </cell>
          <cell r="L568">
            <v>15.82</v>
          </cell>
          <cell r="M568">
            <v>29572148.030000001</v>
          </cell>
          <cell r="N568">
            <v>29077754.350000001</v>
          </cell>
          <cell r="O568">
            <v>29077754.350000001</v>
          </cell>
          <cell r="P568">
            <v>0</v>
          </cell>
          <cell r="Q568">
            <v>0</v>
          </cell>
          <cell r="R568">
            <v>3.3730000000000002</v>
          </cell>
          <cell r="S568">
            <v>9287263.6300000008</v>
          </cell>
          <cell r="T568">
            <v>1400722.58</v>
          </cell>
          <cell r="U568">
            <v>19.059999999999999</v>
          </cell>
          <cell r="V568">
            <v>7886541.0199999996</v>
          </cell>
          <cell r="W568">
            <v>67.587000000000003</v>
          </cell>
          <cell r="X568">
            <v>29470551</v>
          </cell>
          <cell r="Y568">
            <v>67.819999999999993</v>
          </cell>
          <cell r="Z568">
            <v>29077754.350000001</v>
          </cell>
          <cell r="AA568">
            <v>67.587000000000003</v>
          </cell>
        </row>
        <row r="569">
          <cell r="B569">
            <v>210009230</v>
          </cell>
          <cell r="C569" t="str">
            <v>Труба стальная 25х3,2мм Ст.2ПС</v>
          </cell>
          <cell r="D569" t="str">
            <v>Т</v>
          </cell>
          <cell r="E569">
            <v>337979.25</v>
          </cell>
          <cell r="F569">
            <v>0.25</v>
          </cell>
          <cell r="G569">
            <v>0.11700000000000001</v>
          </cell>
          <cell r="H569">
            <v>0</v>
          </cell>
          <cell r="I569">
            <v>0</v>
          </cell>
          <cell r="J569">
            <v>0</v>
          </cell>
          <cell r="K569">
            <v>-0.13300000000000001</v>
          </cell>
          <cell r="L569">
            <v>0</v>
          </cell>
          <cell r="M569">
            <v>84494.81</v>
          </cell>
          <cell r="N569">
            <v>82011.399999999994</v>
          </cell>
          <cell r="O569">
            <v>82011.399999999994</v>
          </cell>
          <cell r="P569">
            <v>0</v>
          </cell>
          <cell r="Q569">
            <v>0</v>
          </cell>
          <cell r="R569">
            <v>0</v>
          </cell>
          <cell r="S569">
            <v>37060.160000000003</v>
          </cell>
          <cell r="T569">
            <v>0</v>
          </cell>
          <cell r="U569">
            <v>0.11700000000000001</v>
          </cell>
          <cell r="V569">
            <v>37060.160000000003</v>
          </cell>
          <cell r="W569">
            <v>0.13300000000000001</v>
          </cell>
          <cell r="X569">
            <v>44951.24</v>
          </cell>
          <cell r="Y569">
            <v>0.25</v>
          </cell>
          <cell r="Z569">
            <v>82011.399999999994</v>
          </cell>
          <cell r="AA569">
            <v>0.13300000000000001</v>
          </cell>
        </row>
        <row r="570">
          <cell r="B570">
            <v>210009303</v>
          </cell>
          <cell r="C570" t="str">
            <v>Фильтр обеззоленный синяя лента 11см</v>
          </cell>
          <cell r="D570" t="str">
            <v>УПК</v>
          </cell>
          <cell r="E570">
            <v>1729.33</v>
          </cell>
          <cell r="F570">
            <v>2</v>
          </cell>
          <cell r="G570">
            <v>0</v>
          </cell>
          <cell r="H570">
            <v>0</v>
          </cell>
          <cell r="I570">
            <v>0</v>
          </cell>
          <cell r="J570">
            <v>0</v>
          </cell>
          <cell r="K570">
            <v>-2</v>
          </cell>
          <cell r="L570">
            <v>0</v>
          </cell>
          <cell r="M570">
            <v>3458.66</v>
          </cell>
          <cell r="N570">
            <v>3458.66</v>
          </cell>
          <cell r="O570">
            <v>3458.66</v>
          </cell>
          <cell r="P570">
            <v>0</v>
          </cell>
          <cell r="Q570">
            <v>0</v>
          </cell>
          <cell r="R570">
            <v>0</v>
          </cell>
          <cell r="S570">
            <v>0</v>
          </cell>
          <cell r="T570">
            <v>0</v>
          </cell>
          <cell r="U570">
            <v>0</v>
          </cell>
          <cell r="V570">
            <v>0</v>
          </cell>
          <cell r="W570">
            <v>2</v>
          </cell>
          <cell r="X570">
            <v>3458.66</v>
          </cell>
          <cell r="Y570">
            <v>2</v>
          </cell>
          <cell r="Z570">
            <v>3458.66</v>
          </cell>
          <cell r="AA570">
            <v>2</v>
          </cell>
        </row>
        <row r="571">
          <cell r="B571">
            <v>210009309</v>
          </cell>
          <cell r="C571" t="str">
            <v>Ключ КТГУ-60</v>
          </cell>
          <cell r="D571" t="str">
            <v>ШТ</v>
          </cell>
          <cell r="E571">
            <v>85680</v>
          </cell>
          <cell r="F571">
            <v>2</v>
          </cell>
          <cell r="G571">
            <v>2</v>
          </cell>
          <cell r="H571">
            <v>0</v>
          </cell>
          <cell r="I571">
            <v>0</v>
          </cell>
          <cell r="J571">
            <v>0</v>
          </cell>
          <cell r="K571">
            <v>0</v>
          </cell>
          <cell r="L571">
            <v>0</v>
          </cell>
          <cell r="M571">
            <v>171360</v>
          </cell>
          <cell r="N571">
            <v>93863</v>
          </cell>
          <cell r="O571">
            <v>93863</v>
          </cell>
          <cell r="P571">
            <v>0</v>
          </cell>
          <cell r="Q571">
            <v>0</v>
          </cell>
          <cell r="R571">
            <v>0</v>
          </cell>
          <cell r="S571">
            <v>93863</v>
          </cell>
          <cell r="T571">
            <v>0</v>
          </cell>
          <cell r="U571">
            <v>2</v>
          </cell>
          <cell r="V571">
            <v>93863</v>
          </cell>
          <cell r="W571">
            <v>0</v>
          </cell>
          <cell r="X571">
            <v>0</v>
          </cell>
          <cell r="Y571">
            <v>2</v>
          </cell>
          <cell r="Z571">
            <v>93863</v>
          </cell>
          <cell r="AA571">
            <v>0</v>
          </cell>
        </row>
        <row r="572">
          <cell r="B572">
            <v>210009310</v>
          </cell>
          <cell r="C572" t="str">
            <v>Ключи трубные КТГУ - 73</v>
          </cell>
          <cell r="D572" t="str">
            <v>ШТ</v>
          </cell>
          <cell r="E572">
            <v>83895</v>
          </cell>
          <cell r="F572">
            <v>30</v>
          </cell>
          <cell r="G572">
            <v>0</v>
          </cell>
          <cell r="H572">
            <v>0</v>
          </cell>
          <cell r="I572">
            <v>0</v>
          </cell>
          <cell r="J572">
            <v>0</v>
          </cell>
          <cell r="K572">
            <v>-30</v>
          </cell>
          <cell r="L572">
            <v>30</v>
          </cell>
          <cell r="M572">
            <v>2516850</v>
          </cell>
          <cell r="N572">
            <v>2516850</v>
          </cell>
          <cell r="O572">
            <v>2516850</v>
          </cell>
          <cell r="P572">
            <v>0</v>
          </cell>
          <cell r="Q572">
            <v>0</v>
          </cell>
          <cell r="R572">
            <v>0</v>
          </cell>
          <cell r="S572">
            <v>0</v>
          </cell>
          <cell r="T572">
            <v>0</v>
          </cell>
          <cell r="U572">
            <v>0</v>
          </cell>
          <cell r="V572">
            <v>0</v>
          </cell>
          <cell r="W572">
            <v>30</v>
          </cell>
          <cell r="X572">
            <v>2516850</v>
          </cell>
          <cell r="Y572">
            <v>30</v>
          </cell>
          <cell r="Z572">
            <v>2516850</v>
          </cell>
          <cell r="AA572">
            <v>30</v>
          </cell>
        </row>
        <row r="573">
          <cell r="B573">
            <v>210009311</v>
          </cell>
          <cell r="C573" t="str">
            <v>Ключи трубные КТГУ - 89</v>
          </cell>
          <cell r="D573" t="str">
            <v>ШТ</v>
          </cell>
          <cell r="E573">
            <v>82110</v>
          </cell>
          <cell r="F573">
            <v>0</v>
          </cell>
          <cell r="G573">
            <v>15</v>
          </cell>
          <cell r="H573">
            <v>0</v>
          </cell>
          <cell r="I573">
            <v>0</v>
          </cell>
          <cell r="J573">
            <v>4</v>
          </cell>
          <cell r="K573">
            <v>15</v>
          </cell>
          <cell r="L573">
            <v>0</v>
          </cell>
          <cell r="M573">
            <v>0</v>
          </cell>
          <cell r="N573">
            <v>0</v>
          </cell>
          <cell r="O573">
            <v>0</v>
          </cell>
          <cell r="P573">
            <v>0</v>
          </cell>
          <cell r="Q573">
            <v>0</v>
          </cell>
          <cell r="R573">
            <v>0</v>
          </cell>
          <cell r="S573">
            <v>680612.55</v>
          </cell>
          <cell r="T573">
            <v>0</v>
          </cell>
          <cell r="U573">
            <v>4</v>
          </cell>
          <cell r="V573">
            <v>181496.68</v>
          </cell>
          <cell r="W573">
            <v>0</v>
          </cell>
          <cell r="X573">
            <v>0</v>
          </cell>
          <cell r="Y573">
            <v>0</v>
          </cell>
          <cell r="Z573">
            <v>0</v>
          </cell>
          <cell r="AA573">
            <v>0</v>
          </cell>
        </row>
        <row r="574">
          <cell r="B574">
            <v>210009314</v>
          </cell>
          <cell r="C574" t="str">
            <v>Ключ КШ-25</v>
          </cell>
          <cell r="D574" t="str">
            <v>ШТ</v>
          </cell>
          <cell r="E574">
            <v>52500</v>
          </cell>
          <cell r="F574">
            <v>6</v>
          </cell>
          <cell r="G574">
            <v>0</v>
          </cell>
          <cell r="H574">
            <v>0</v>
          </cell>
          <cell r="I574">
            <v>0</v>
          </cell>
          <cell r="J574">
            <v>0</v>
          </cell>
          <cell r="K574">
            <v>-6</v>
          </cell>
          <cell r="L574">
            <v>0</v>
          </cell>
          <cell r="M574">
            <v>315000</v>
          </cell>
          <cell r="N574">
            <v>315000</v>
          </cell>
          <cell r="O574">
            <v>315000</v>
          </cell>
          <cell r="P574">
            <v>0</v>
          </cell>
          <cell r="Q574">
            <v>0</v>
          </cell>
          <cell r="R574">
            <v>0</v>
          </cell>
          <cell r="S574">
            <v>0</v>
          </cell>
          <cell r="T574">
            <v>0</v>
          </cell>
          <cell r="U574">
            <v>0</v>
          </cell>
          <cell r="V574">
            <v>0</v>
          </cell>
          <cell r="W574">
            <v>6</v>
          </cell>
          <cell r="X574">
            <v>315000</v>
          </cell>
          <cell r="Y574">
            <v>6</v>
          </cell>
          <cell r="Z574">
            <v>315000</v>
          </cell>
          <cell r="AA574">
            <v>6</v>
          </cell>
        </row>
        <row r="575">
          <cell r="B575">
            <v>210009336</v>
          </cell>
          <cell r="C575" t="str">
            <v>Насос НН2Б-44-30-15-1</v>
          </cell>
          <cell r="D575" t="str">
            <v>ШТ</v>
          </cell>
          <cell r="E575">
            <v>0</v>
          </cell>
          <cell r="F575">
            <v>0</v>
          </cell>
          <cell r="G575">
            <v>149</v>
          </cell>
          <cell r="H575">
            <v>0</v>
          </cell>
          <cell r="I575">
            <v>0</v>
          </cell>
          <cell r="J575">
            <v>0</v>
          </cell>
          <cell r="K575">
            <v>149</v>
          </cell>
          <cell r="L575">
            <v>0</v>
          </cell>
          <cell r="M575">
            <v>0</v>
          </cell>
          <cell r="N575">
            <v>0</v>
          </cell>
          <cell r="O575">
            <v>0</v>
          </cell>
          <cell r="P575">
            <v>0</v>
          </cell>
          <cell r="Q575">
            <v>0</v>
          </cell>
          <cell r="R575">
            <v>0</v>
          </cell>
          <cell r="S575">
            <v>41857246</v>
          </cell>
          <cell r="T575">
            <v>0</v>
          </cell>
          <cell r="U575">
            <v>0</v>
          </cell>
          <cell r="V575">
            <v>0</v>
          </cell>
          <cell r="W575">
            <v>0</v>
          </cell>
          <cell r="X575">
            <v>0</v>
          </cell>
          <cell r="Y575">
            <v>0</v>
          </cell>
          <cell r="Z575">
            <v>0</v>
          </cell>
          <cell r="AA575">
            <v>0</v>
          </cell>
        </row>
        <row r="576">
          <cell r="B576">
            <v>210009337</v>
          </cell>
          <cell r="C576" t="str">
            <v>Насос НН2Б-44-30-15-2</v>
          </cell>
          <cell r="D576" t="str">
            <v>ШТ</v>
          </cell>
          <cell r="E576">
            <v>0</v>
          </cell>
          <cell r="F576">
            <v>0</v>
          </cell>
          <cell r="G576">
            <v>108</v>
          </cell>
          <cell r="H576">
            <v>0</v>
          </cell>
          <cell r="I576">
            <v>0</v>
          </cell>
          <cell r="J576">
            <v>0</v>
          </cell>
          <cell r="K576">
            <v>108</v>
          </cell>
          <cell r="L576">
            <v>0</v>
          </cell>
          <cell r="M576">
            <v>0</v>
          </cell>
          <cell r="N576">
            <v>0</v>
          </cell>
          <cell r="O576">
            <v>0</v>
          </cell>
          <cell r="P576">
            <v>0</v>
          </cell>
          <cell r="Q576">
            <v>0</v>
          </cell>
          <cell r="R576">
            <v>0</v>
          </cell>
          <cell r="S576">
            <v>30605925</v>
          </cell>
          <cell r="T576">
            <v>0</v>
          </cell>
          <cell r="U576">
            <v>0</v>
          </cell>
          <cell r="V576">
            <v>0</v>
          </cell>
          <cell r="W576">
            <v>0</v>
          </cell>
          <cell r="X576">
            <v>0</v>
          </cell>
          <cell r="Y576">
            <v>0</v>
          </cell>
          <cell r="Z576">
            <v>0</v>
          </cell>
          <cell r="AA576">
            <v>0</v>
          </cell>
        </row>
        <row r="577">
          <cell r="B577">
            <v>210009385</v>
          </cell>
          <cell r="C577" t="str">
            <v>Кран шаровый 37х100</v>
          </cell>
          <cell r="D577" t="str">
            <v>ШТ</v>
          </cell>
          <cell r="E577">
            <v>140189.32</v>
          </cell>
          <cell r="F577">
            <v>7</v>
          </cell>
          <cell r="G577">
            <v>0</v>
          </cell>
          <cell r="H577">
            <v>0</v>
          </cell>
          <cell r="I577">
            <v>0</v>
          </cell>
          <cell r="J577">
            <v>0</v>
          </cell>
          <cell r="K577">
            <v>-7</v>
          </cell>
          <cell r="L577">
            <v>7</v>
          </cell>
          <cell r="M577">
            <v>981325.24</v>
          </cell>
          <cell r="N577">
            <v>981325.24</v>
          </cell>
          <cell r="O577">
            <v>981325.24</v>
          </cell>
          <cell r="P577">
            <v>0</v>
          </cell>
          <cell r="Q577">
            <v>0</v>
          </cell>
          <cell r="R577">
            <v>0</v>
          </cell>
          <cell r="S577">
            <v>0</v>
          </cell>
          <cell r="T577">
            <v>0</v>
          </cell>
          <cell r="U577">
            <v>0</v>
          </cell>
          <cell r="V577">
            <v>0</v>
          </cell>
          <cell r="W577">
            <v>7</v>
          </cell>
          <cell r="X577">
            <v>981325.24</v>
          </cell>
          <cell r="Y577">
            <v>7</v>
          </cell>
          <cell r="Z577">
            <v>981325.24</v>
          </cell>
          <cell r="AA577">
            <v>7</v>
          </cell>
        </row>
        <row r="578">
          <cell r="B578">
            <v>210009471</v>
          </cell>
          <cell r="C578" t="str">
            <v>Ингибитор коррозии Dodicor V 4712 (КГ)</v>
          </cell>
          <cell r="D578" t="str">
            <v>КГ</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row>
        <row r="579">
          <cell r="B579">
            <v>210009481</v>
          </cell>
          <cell r="C579" t="str">
            <v>Кислота соляная</v>
          </cell>
          <cell r="D579" t="str">
            <v>КГ</v>
          </cell>
          <cell r="E579">
            <v>2644</v>
          </cell>
          <cell r="F579">
            <v>24</v>
          </cell>
          <cell r="G579">
            <v>160</v>
          </cell>
          <cell r="H579">
            <v>0</v>
          </cell>
          <cell r="I579">
            <v>0</v>
          </cell>
          <cell r="J579">
            <v>6</v>
          </cell>
          <cell r="K579">
            <v>136</v>
          </cell>
          <cell r="L579">
            <v>0</v>
          </cell>
          <cell r="M579">
            <v>63456</v>
          </cell>
          <cell r="N579">
            <v>44880</v>
          </cell>
          <cell r="O579">
            <v>44880</v>
          </cell>
          <cell r="P579">
            <v>0</v>
          </cell>
          <cell r="Q579">
            <v>0</v>
          </cell>
          <cell r="R579">
            <v>24</v>
          </cell>
          <cell r="S579">
            <v>299200</v>
          </cell>
          <cell r="T579">
            <v>44880</v>
          </cell>
          <cell r="U579">
            <v>6</v>
          </cell>
          <cell r="V579">
            <v>11220</v>
          </cell>
          <cell r="W579">
            <v>0</v>
          </cell>
          <cell r="X579">
            <v>0</v>
          </cell>
          <cell r="Y579">
            <v>24</v>
          </cell>
          <cell r="Z579">
            <v>0</v>
          </cell>
          <cell r="AA579">
            <v>0</v>
          </cell>
        </row>
        <row r="580">
          <cell r="B580">
            <v>210009533</v>
          </cell>
          <cell r="C580" t="str">
            <v>Ацетон технический высший сорт</v>
          </cell>
          <cell r="D580" t="str">
            <v>Л</v>
          </cell>
          <cell r="E580">
            <v>1306.45</v>
          </cell>
          <cell r="F580">
            <v>8</v>
          </cell>
          <cell r="G580">
            <v>0</v>
          </cell>
          <cell r="H580">
            <v>0</v>
          </cell>
          <cell r="I580">
            <v>0</v>
          </cell>
          <cell r="J580">
            <v>0</v>
          </cell>
          <cell r="K580">
            <v>-8</v>
          </cell>
          <cell r="L580">
            <v>0</v>
          </cell>
          <cell r="M580">
            <v>10451.6</v>
          </cell>
          <cell r="N580">
            <v>10451.6</v>
          </cell>
          <cell r="O580">
            <v>10451.6</v>
          </cell>
          <cell r="P580">
            <v>0</v>
          </cell>
          <cell r="Q580">
            <v>0</v>
          </cell>
          <cell r="R580">
            <v>0</v>
          </cell>
          <cell r="S580">
            <v>0</v>
          </cell>
          <cell r="T580">
            <v>0</v>
          </cell>
          <cell r="U580">
            <v>0</v>
          </cell>
          <cell r="V580">
            <v>0</v>
          </cell>
          <cell r="W580">
            <v>8</v>
          </cell>
          <cell r="X580">
            <v>10451.6</v>
          </cell>
          <cell r="Y580">
            <v>8</v>
          </cell>
          <cell r="Z580">
            <v>10451.6</v>
          </cell>
          <cell r="AA580">
            <v>8</v>
          </cell>
        </row>
        <row r="581">
          <cell r="B581">
            <v>210010004</v>
          </cell>
          <cell r="C581" t="str">
            <v>Стаканчик (бюкса) СВ-24/10</v>
          </cell>
          <cell r="D581" t="str">
            <v>ШТ</v>
          </cell>
          <cell r="E581">
            <v>8355</v>
          </cell>
          <cell r="F581">
            <v>0</v>
          </cell>
          <cell r="G581">
            <v>10</v>
          </cell>
          <cell r="H581">
            <v>0</v>
          </cell>
          <cell r="I581">
            <v>0</v>
          </cell>
          <cell r="J581">
            <v>5</v>
          </cell>
          <cell r="K581">
            <v>10</v>
          </cell>
          <cell r="L581">
            <v>0</v>
          </cell>
          <cell r="M581">
            <v>0</v>
          </cell>
          <cell r="N581">
            <v>0</v>
          </cell>
          <cell r="O581">
            <v>0</v>
          </cell>
          <cell r="P581">
            <v>0</v>
          </cell>
          <cell r="Q581">
            <v>0</v>
          </cell>
          <cell r="R581">
            <v>0</v>
          </cell>
          <cell r="S581">
            <v>5700</v>
          </cell>
          <cell r="T581">
            <v>0</v>
          </cell>
          <cell r="U581">
            <v>5</v>
          </cell>
          <cell r="V581">
            <v>2850</v>
          </cell>
          <cell r="W581">
            <v>0</v>
          </cell>
          <cell r="X581">
            <v>0</v>
          </cell>
          <cell r="Y581">
            <v>0</v>
          </cell>
          <cell r="Z581">
            <v>0</v>
          </cell>
          <cell r="AA581">
            <v>0</v>
          </cell>
        </row>
        <row r="582">
          <cell r="B582">
            <v>210010096</v>
          </cell>
          <cell r="C582" t="str">
            <v>Труба стальная 32х3,2мм Ст.20</v>
          </cell>
          <cell r="D582" t="str">
            <v>Т</v>
          </cell>
          <cell r="E582">
            <v>337979.25</v>
          </cell>
          <cell r="F582">
            <v>0.3</v>
          </cell>
          <cell r="G582">
            <v>0</v>
          </cell>
          <cell r="H582">
            <v>0</v>
          </cell>
          <cell r="I582">
            <v>0</v>
          </cell>
          <cell r="J582">
            <v>0</v>
          </cell>
          <cell r="K582">
            <v>-0.3</v>
          </cell>
          <cell r="L582">
            <v>0</v>
          </cell>
          <cell r="M582">
            <v>101393.78</v>
          </cell>
          <cell r="N582">
            <v>101393.78</v>
          </cell>
          <cell r="O582">
            <v>101393.78</v>
          </cell>
          <cell r="P582">
            <v>0</v>
          </cell>
          <cell r="Q582">
            <v>0</v>
          </cell>
          <cell r="R582">
            <v>0</v>
          </cell>
          <cell r="S582">
            <v>0</v>
          </cell>
          <cell r="T582">
            <v>0</v>
          </cell>
          <cell r="U582">
            <v>0</v>
          </cell>
          <cell r="V582">
            <v>0</v>
          </cell>
          <cell r="W582">
            <v>0.3</v>
          </cell>
          <cell r="X582">
            <v>101393.78</v>
          </cell>
          <cell r="Y582">
            <v>0.3</v>
          </cell>
          <cell r="Z582">
            <v>101393.78</v>
          </cell>
          <cell r="AA582">
            <v>0.3</v>
          </cell>
        </row>
        <row r="583">
          <cell r="B583">
            <v>210010272</v>
          </cell>
          <cell r="C583" t="str">
            <v>Реактив кислота азотная ч.д.а.</v>
          </cell>
          <cell r="D583" t="str">
            <v>КГ</v>
          </cell>
          <cell r="E583">
            <v>1076.33</v>
          </cell>
          <cell r="F583">
            <v>14</v>
          </cell>
          <cell r="G583">
            <v>0</v>
          </cell>
          <cell r="H583">
            <v>0</v>
          </cell>
          <cell r="I583">
            <v>0</v>
          </cell>
          <cell r="J583">
            <v>0</v>
          </cell>
          <cell r="K583">
            <v>-14</v>
          </cell>
          <cell r="L583">
            <v>0</v>
          </cell>
          <cell r="M583">
            <v>15068.62</v>
          </cell>
          <cell r="N583">
            <v>15068.62</v>
          </cell>
          <cell r="O583">
            <v>15068.62</v>
          </cell>
          <cell r="P583">
            <v>0</v>
          </cell>
          <cell r="Q583">
            <v>0</v>
          </cell>
          <cell r="R583">
            <v>0</v>
          </cell>
          <cell r="S583">
            <v>0</v>
          </cell>
          <cell r="T583">
            <v>0</v>
          </cell>
          <cell r="U583">
            <v>0</v>
          </cell>
          <cell r="V583">
            <v>0</v>
          </cell>
          <cell r="W583">
            <v>14</v>
          </cell>
          <cell r="X583">
            <v>15068.62</v>
          </cell>
          <cell r="Y583">
            <v>14</v>
          </cell>
          <cell r="Z583">
            <v>15068.62</v>
          </cell>
          <cell r="AA583">
            <v>14</v>
          </cell>
        </row>
        <row r="584">
          <cell r="B584">
            <v>210010390</v>
          </cell>
          <cell r="C584" t="str">
            <v>Оксид алюминия</v>
          </cell>
          <cell r="D584" t="str">
            <v>КГ</v>
          </cell>
          <cell r="E584">
            <v>1354.1</v>
          </cell>
          <cell r="F584">
            <v>2</v>
          </cell>
          <cell r="G584">
            <v>0</v>
          </cell>
          <cell r="H584">
            <v>0</v>
          </cell>
          <cell r="I584">
            <v>0</v>
          </cell>
          <cell r="J584">
            <v>0</v>
          </cell>
          <cell r="K584">
            <v>-2</v>
          </cell>
          <cell r="L584">
            <v>2</v>
          </cell>
          <cell r="M584">
            <v>2708.2</v>
          </cell>
          <cell r="N584">
            <v>2708.2</v>
          </cell>
          <cell r="O584">
            <v>2708.2</v>
          </cell>
          <cell r="P584">
            <v>0</v>
          </cell>
          <cell r="Q584">
            <v>0</v>
          </cell>
          <cell r="R584">
            <v>0</v>
          </cell>
          <cell r="S584">
            <v>0</v>
          </cell>
          <cell r="T584">
            <v>0</v>
          </cell>
          <cell r="U584">
            <v>0</v>
          </cell>
          <cell r="V584">
            <v>0</v>
          </cell>
          <cell r="W584">
            <v>2</v>
          </cell>
          <cell r="X584">
            <v>2708.2</v>
          </cell>
          <cell r="Y584">
            <v>2</v>
          </cell>
          <cell r="Z584">
            <v>2708.2</v>
          </cell>
          <cell r="AA584">
            <v>2</v>
          </cell>
        </row>
        <row r="585">
          <cell r="B585">
            <v>210010671</v>
          </cell>
          <cell r="C585" t="str">
            <v>Натрия триполифосфат технический</v>
          </cell>
          <cell r="D585" t="str">
            <v>КГ</v>
          </cell>
          <cell r="E585">
            <v>912</v>
          </cell>
          <cell r="F585">
            <v>53.4</v>
          </cell>
          <cell r="G585">
            <v>113.4</v>
          </cell>
          <cell r="H585">
            <v>0</v>
          </cell>
          <cell r="I585">
            <v>0</v>
          </cell>
          <cell r="J585">
            <v>44.4</v>
          </cell>
          <cell r="K585">
            <v>60</v>
          </cell>
          <cell r="L585">
            <v>0</v>
          </cell>
          <cell r="M585">
            <v>48700.800000000003</v>
          </cell>
          <cell r="N585">
            <v>61944</v>
          </cell>
          <cell r="O585">
            <v>61944</v>
          </cell>
          <cell r="P585">
            <v>0</v>
          </cell>
          <cell r="Q585">
            <v>0</v>
          </cell>
          <cell r="R585">
            <v>0</v>
          </cell>
          <cell r="S585">
            <v>131544</v>
          </cell>
          <cell r="T585">
            <v>0</v>
          </cell>
          <cell r="U585">
            <v>97.8</v>
          </cell>
          <cell r="V585">
            <v>113448</v>
          </cell>
          <cell r="W585">
            <v>0</v>
          </cell>
          <cell r="X585">
            <v>0</v>
          </cell>
          <cell r="Y585">
            <v>53.4</v>
          </cell>
          <cell r="Z585">
            <v>61944</v>
          </cell>
          <cell r="AA585">
            <v>0</v>
          </cell>
        </row>
        <row r="586">
          <cell r="B586">
            <v>210010675</v>
          </cell>
          <cell r="C586" t="str">
            <v>Барий хлористый (КГ)</v>
          </cell>
          <cell r="D586" t="str">
            <v>КГ</v>
          </cell>
          <cell r="E586">
            <v>2217.6</v>
          </cell>
          <cell r="F586">
            <v>2</v>
          </cell>
          <cell r="G586">
            <v>0</v>
          </cell>
          <cell r="H586">
            <v>0</v>
          </cell>
          <cell r="I586">
            <v>0</v>
          </cell>
          <cell r="J586">
            <v>0.9</v>
          </cell>
          <cell r="K586">
            <v>-2</v>
          </cell>
          <cell r="L586">
            <v>2.9</v>
          </cell>
          <cell r="M586">
            <v>4435.2</v>
          </cell>
          <cell r="N586">
            <v>4435.2</v>
          </cell>
          <cell r="O586">
            <v>4435.2</v>
          </cell>
          <cell r="P586">
            <v>0</v>
          </cell>
          <cell r="Q586">
            <v>0</v>
          </cell>
          <cell r="R586">
            <v>0</v>
          </cell>
          <cell r="S586">
            <v>0</v>
          </cell>
          <cell r="T586">
            <v>0</v>
          </cell>
          <cell r="U586">
            <v>0</v>
          </cell>
          <cell r="V586">
            <v>0</v>
          </cell>
          <cell r="W586">
            <v>2</v>
          </cell>
          <cell r="X586">
            <v>4435.2</v>
          </cell>
          <cell r="Y586">
            <v>2</v>
          </cell>
          <cell r="Z586">
            <v>4435.2</v>
          </cell>
          <cell r="AA586">
            <v>2.9</v>
          </cell>
        </row>
        <row r="587">
          <cell r="B587">
            <v>210010954</v>
          </cell>
          <cell r="C587" t="str">
            <v>Реактив кислота серная х.ч.</v>
          </cell>
          <cell r="D587" t="str">
            <v>КГ</v>
          </cell>
          <cell r="E587">
            <v>1740.67</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row>
        <row r="588">
          <cell r="B588">
            <v>210011443</v>
          </cell>
          <cell r="C588" t="str">
            <v>Элеватор ЭШН-5</v>
          </cell>
          <cell r="D588" t="str">
            <v>ШТ</v>
          </cell>
          <cell r="E588">
            <v>143640</v>
          </cell>
          <cell r="F588">
            <v>10</v>
          </cell>
          <cell r="G588">
            <v>10</v>
          </cell>
          <cell r="H588">
            <v>0</v>
          </cell>
          <cell r="I588">
            <v>0</v>
          </cell>
          <cell r="J588">
            <v>2</v>
          </cell>
          <cell r="K588">
            <v>0</v>
          </cell>
          <cell r="L588">
            <v>0</v>
          </cell>
          <cell r="M588">
            <v>1436400</v>
          </cell>
          <cell r="N588">
            <v>706386.7</v>
          </cell>
          <cell r="O588">
            <v>706386.7</v>
          </cell>
          <cell r="P588">
            <v>0</v>
          </cell>
          <cell r="Q588">
            <v>0</v>
          </cell>
          <cell r="R588">
            <v>0</v>
          </cell>
          <cell r="S588">
            <v>706386.7</v>
          </cell>
          <cell r="T588">
            <v>0</v>
          </cell>
          <cell r="U588">
            <v>10</v>
          </cell>
          <cell r="V588">
            <v>706386.7</v>
          </cell>
          <cell r="W588">
            <v>2</v>
          </cell>
          <cell r="X588">
            <v>287280</v>
          </cell>
          <cell r="Y588">
            <v>10</v>
          </cell>
          <cell r="Z588">
            <v>706386.7</v>
          </cell>
          <cell r="AA588">
            <v>2</v>
          </cell>
        </row>
        <row r="589">
          <cell r="B589">
            <v>210011643</v>
          </cell>
          <cell r="C589" t="str">
            <v>Кальций хлористый</v>
          </cell>
          <cell r="D589" t="str">
            <v>Т</v>
          </cell>
          <cell r="E589">
            <v>1036190.25</v>
          </cell>
          <cell r="F589">
            <v>8.0000000000000002E-3</v>
          </cell>
          <cell r="G589">
            <v>0</v>
          </cell>
          <cell r="H589">
            <v>0</v>
          </cell>
          <cell r="I589">
            <v>0</v>
          </cell>
          <cell r="J589">
            <v>0</v>
          </cell>
          <cell r="K589">
            <v>-8.0000000000000002E-3</v>
          </cell>
          <cell r="L589">
            <v>0</v>
          </cell>
          <cell r="M589">
            <v>8289.52</v>
          </cell>
          <cell r="N589">
            <v>8289.52</v>
          </cell>
          <cell r="O589">
            <v>8289.52</v>
          </cell>
          <cell r="P589">
            <v>0</v>
          </cell>
          <cell r="Q589">
            <v>0</v>
          </cell>
          <cell r="R589">
            <v>0</v>
          </cell>
          <cell r="S589">
            <v>0</v>
          </cell>
          <cell r="T589">
            <v>0</v>
          </cell>
          <cell r="U589">
            <v>0</v>
          </cell>
          <cell r="V589">
            <v>0</v>
          </cell>
          <cell r="W589">
            <v>8.0000000000000002E-3</v>
          </cell>
          <cell r="X589">
            <v>8289.52</v>
          </cell>
          <cell r="Y589">
            <v>8.0000000000000002E-3</v>
          </cell>
          <cell r="Z589">
            <v>8289.52</v>
          </cell>
          <cell r="AA589">
            <v>8.0000000000000002E-3</v>
          </cell>
        </row>
        <row r="590">
          <cell r="B590">
            <v>210012655</v>
          </cell>
          <cell r="C590" t="str">
            <v>Ключ КОТ 48-89</v>
          </cell>
          <cell r="D590" t="str">
            <v>ШТ</v>
          </cell>
          <cell r="E590">
            <v>53951.33</v>
          </cell>
          <cell r="F590">
            <v>51</v>
          </cell>
          <cell r="G590">
            <v>1</v>
          </cell>
          <cell r="H590">
            <v>4</v>
          </cell>
          <cell r="I590">
            <v>0</v>
          </cell>
          <cell r="J590">
            <v>5</v>
          </cell>
          <cell r="K590">
            <v>-46</v>
          </cell>
          <cell r="L590">
            <v>51</v>
          </cell>
          <cell r="M590">
            <v>2751517.83</v>
          </cell>
          <cell r="N590">
            <v>2811698.48</v>
          </cell>
          <cell r="O590">
            <v>2811698.48</v>
          </cell>
          <cell r="P590">
            <v>0</v>
          </cell>
          <cell r="Q590">
            <v>263949.84000000003</v>
          </cell>
          <cell r="R590">
            <v>1</v>
          </cell>
          <cell r="S590">
            <v>65987.460000000006</v>
          </cell>
          <cell r="T590">
            <v>65987.460000000006</v>
          </cell>
          <cell r="U590">
            <v>0</v>
          </cell>
          <cell r="V590">
            <v>0</v>
          </cell>
          <cell r="W590">
            <v>51</v>
          </cell>
          <cell r="X590">
            <v>2751517.83</v>
          </cell>
          <cell r="Y590">
            <v>47</v>
          </cell>
          <cell r="Z590">
            <v>2547748.64</v>
          </cell>
          <cell r="AA590">
            <v>51</v>
          </cell>
        </row>
        <row r="591">
          <cell r="B591">
            <v>210012656</v>
          </cell>
          <cell r="C591" t="str">
            <v>Ключ КОТ 89-132</v>
          </cell>
          <cell r="D591" t="str">
            <v>ШТ</v>
          </cell>
          <cell r="E591">
            <v>56877.33</v>
          </cell>
          <cell r="F591">
            <v>48</v>
          </cell>
          <cell r="G591">
            <v>5</v>
          </cell>
          <cell r="H591">
            <v>0</v>
          </cell>
          <cell r="I591">
            <v>0</v>
          </cell>
          <cell r="J591">
            <v>5</v>
          </cell>
          <cell r="K591">
            <v>-43</v>
          </cell>
          <cell r="L591">
            <v>48</v>
          </cell>
          <cell r="M591">
            <v>2730111.84</v>
          </cell>
          <cell r="N591">
            <v>2607135.9900000002</v>
          </cell>
          <cell r="O591">
            <v>2607135.9900000002</v>
          </cell>
          <cell r="P591">
            <v>0</v>
          </cell>
          <cell r="Q591">
            <v>0</v>
          </cell>
          <cell r="R591">
            <v>0</v>
          </cell>
          <cell r="S591">
            <v>161410.79999999999</v>
          </cell>
          <cell r="T591">
            <v>0</v>
          </cell>
          <cell r="U591">
            <v>5</v>
          </cell>
          <cell r="V591">
            <v>161410.79999999999</v>
          </cell>
          <cell r="W591">
            <v>48</v>
          </cell>
          <cell r="X591">
            <v>2730111.84</v>
          </cell>
          <cell r="Y591">
            <v>48</v>
          </cell>
          <cell r="Z591">
            <v>2607135.9900000002</v>
          </cell>
          <cell r="AA591">
            <v>48</v>
          </cell>
        </row>
        <row r="592">
          <cell r="B592">
            <v>210012659</v>
          </cell>
          <cell r="C592" t="str">
            <v>Ключ КШР- 25</v>
          </cell>
          <cell r="D592" t="str">
            <v>ШТ</v>
          </cell>
          <cell r="E592">
            <v>69825</v>
          </cell>
          <cell r="F592">
            <v>10</v>
          </cell>
          <cell r="G592">
            <v>5</v>
          </cell>
          <cell r="H592">
            <v>0</v>
          </cell>
          <cell r="I592">
            <v>0</v>
          </cell>
          <cell r="J592">
            <v>5</v>
          </cell>
          <cell r="K592">
            <v>-5</v>
          </cell>
          <cell r="L592">
            <v>0</v>
          </cell>
          <cell r="M592">
            <v>698250</v>
          </cell>
          <cell r="N592">
            <v>471333.9</v>
          </cell>
          <cell r="O592">
            <v>471333.9</v>
          </cell>
          <cell r="P592">
            <v>0</v>
          </cell>
          <cell r="Q592">
            <v>0</v>
          </cell>
          <cell r="R592">
            <v>0</v>
          </cell>
          <cell r="S592">
            <v>122208.9</v>
          </cell>
          <cell r="T592">
            <v>0</v>
          </cell>
          <cell r="U592">
            <v>5</v>
          </cell>
          <cell r="V592">
            <v>122208.9</v>
          </cell>
          <cell r="W592">
            <v>10</v>
          </cell>
          <cell r="X592">
            <v>698250</v>
          </cell>
          <cell r="Y592">
            <v>10</v>
          </cell>
          <cell r="Z592">
            <v>471333.9</v>
          </cell>
          <cell r="AA592">
            <v>10</v>
          </cell>
        </row>
        <row r="593">
          <cell r="B593">
            <v>210012739</v>
          </cell>
          <cell r="C593" t="str">
            <v>Ареометр АНТ-1 1010-1070</v>
          </cell>
          <cell r="D593" t="str">
            <v>ШТ</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row>
        <row r="594">
          <cell r="B594">
            <v>210012740</v>
          </cell>
          <cell r="C594" t="str">
            <v>Ареометр АНТ-1 650-710</v>
          </cell>
          <cell r="D594" t="str">
            <v>ШТ</v>
          </cell>
          <cell r="E594">
            <v>8958.25</v>
          </cell>
          <cell r="F594">
            <v>2</v>
          </cell>
          <cell r="G594">
            <v>0</v>
          </cell>
          <cell r="H594">
            <v>0</v>
          </cell>
          <cell r="I594">
            <v>0</v>
          </cell>
          <cell r="J594">
            <v>0</v>
          </cell>
          <cell r="K594">
            <v>-2</v>
          </cell>
          <cell r="L594">
            <v>0</v>
          </cell>
          <cell r="M594">
            <v>17916.5</v>
          </cell>
          <cell r="N594">
            <v>17916.5</v>
          </cell>
          <cell r="O594">
            <v>17916.5</v>
          </cell>
          <cell r="P594">
            <v>0</v>
          </cell>
          <cell r="Q594">
            <v>0</v>
          </cell>
          <cell r="R594">
            <v>0</v>
          </cell>
          <cell r="S594">
            <v>0</v>
          </cell>
          <cell r="T594">
            <v>0</v>
          </cell>
          <cell r="U594">
            <v>0</v>
          </cell>
          <cell r="V594">
            <v>0</v>
          </cell>
          <cell r="W594">
            <v>2</v>
          </cell>
          <cell r="X594">
            <v>17916.5</v>
          </cell>
          <cell r="Y594">
            <v>2</v>
          </cell>
          <cell r="Z594">
            <v>17916.5</v>
          </cell>
          <cell r="AA594">
            <v>2</v>
          </cell>
        </row>
        <row r="595">
          <cell r="B595">
            <v>210012741</v>
          </cell>
          <cell r="C595" t="str">
            <v>Ареометр АНТ-1 710-770</v>
          </cell>
          <cell r="D595" t="str">
            <v>ШТ</v>
          </cell>
          <cell r="E595">
            <v>8942.5</v>
          </cell>
          <cell r="F595">
            <v>2</v>
          </cell>
          <cell r="G595">
            <v>0</v>
          </cell>
          <cell r="H595">
            <v>0</v>
          </cell>
          <cell r="I595">
            <v>0</v>
          </cell>
          <cell r="J595">
            <v>0</v>
          </cell>
          <cell r="K595">
            <v>-2</v>
          </cell>
          <cell r="L595">
            <v>0</v>
          </cell>
          <cell r="M595">
            <v>17885</v>
          </cell>
          <cell r="N595">
            <v>17885</v>
          </cell>
          <cell r="O595">
            <v>17885</v>
          </cell>
          <cell r="P595">
            <v>0</v>
          </cell>
          <cell r="Q595">
            <v>0</v>
          </cell>
          <cell r="R595">
            <v>0</v>
          </cell>
          <cell r="S595">
            <v>0</v>
          </cell>
          <cell r="T595">
            <v>0</v>
          </cell>
          <cell r="U595">
            <v>0</v>
          </cell>
          <cell r="V595">
            <v>0</v>
          </cell>
          <cell r="W595">
            <v>2</v>
          </cell>
          <cell r="X595">
            <v>17885</v>
          </cell>
          <cell r="Y595">
            <v>2</v>
          </cell>
          <cell r="Z595">
            <v>17885</v>
          </cell>
          <cell r="AA595">
            <v>2</v>
          </cell>
        </row>
        <row r="596">
          <cell r="B596">
            <v>210012742</v>
          </cell>
          <cell r="C596" t="str">
            <v>Ареометр АНТ-1 770-830</v>
          </cell>
          <cell r="D596" t="str">
            <v>ШТ</v>
          </cell>
          <cell r="E596">
            <v>8911</v>
          </cell>
          <cell r="F596">
            <v>7</v>
          </cell>
          <cell r="G596">
            <v>0</v>
          </cell>
          <cell r="H596">
            <v>0</v>
          </cell>
          <cell r="I596">
            <v>0</v>
          </cell>
          <cell r="J596">
            <v>0</v>
          </cell>
          <cell r="K596">
            <v>-7</v>
          </cell>
          <cell r="L596">
            <v>0</v>
          </cell>
          <cell r="M596">
            <v>62377</v>
          </cell>
          <cell r="N596">
            <v>62377</v>
          </cell>
          <cell r="O596">
            <v>62377</v>
          </cell>
          <cell r="P596">
            <v>0</v>
          </cell>
          <cell r="Q596">
            <v>0</v>
          </cell>
          <cell r="R596">
            <v>0</v>
          </cell>
          <cell r="S596">
            <v>0</v>
          </cell>
          <cell r="T596">
            <v>0</v>
          </cell>
          <cell r="U596">
            <v>0</v>
          </cell>
          <cell r="V596">
            <v>0</v>
          </cell>
          <cell r="W596">
            <v>7</v>
          </cell>
          <cell r="X596">
            <v>62377</v>
          </cell>
          <cell r="Y596">
            <v>7</v>
          </cell>
          <cell r="Z596">
            <v>62377</v>
          </cell>
          <cell r="AA596">
            <v>7</v>
          </cell>
        </row>
        <row r="597">
          <cell r="B597">
            <v>210012743</v>
          </cell>
          <cell r="C597" t="str">
            <v>Ареометр АНТ-1 830-890</v>
          </cell>
          <cell r="D597" t="str">
            <v>ШТ</v>
          </cell>
          <cell r="E597">
            <v>8927</v>
          </cell>
          <cell r="F597">
            <v>21</v>
          </cell>
          <cell r="G597">
            <v>0</v>
          </cell>
          <cell r="H597">
            <v>0</v>
          </cell>
          <cell r="I597">
            <v>0</v>
          </cell>
          <cell r="J597">
            <v>0</v>
          </cell>
          <cell r="K597">
            <v>-21</v>
          </cell>
          <cell r="L597">
            <v>0</v>
          </cell>
          <cell r="M597">
            <v>187467</v>
          </cell>
          <cell r="N597">
            <v>187467</v>
          </cell>
          <cell r="O597">
            <v>187467</v>
          </cell>
          <cell r="P597">
            <v>0</v>
          </cell>
          <cell r="Q597">
            <v>0</v>
          </cell>
          <cell r="R597">
            <v>0</v>
          </cell>
          <cell r="S597">
            <v>0</v>
          </cell>
          <cell r="T597">
            <v>0</v>
          </cell>
          <cell r="U597">
            <v>0</v>
          </cell>
          <cell r="V597">
            <v>0</v>
          </cell>
          <cell r="W597">
            <v>21</v>
          </cell>
          <cell r="X597">
            <v>187467</v>
          </cell>
          <cell r="Y597">
            <v>21</v>
          </cell>
          <cell r="Z597">
            <v>187467</v>
          </cell>
          <cell r="AA597">
            <v>21</v>
          </cell>
        </row>
        <row r="598">
          <cell r="B598">
            <v>210012744</v>
          </cell>
          <cell r="C598" t="str">
            <v>Ареометр АНТ-1 890-950</v>
          </cell>
          <cell r="D598" t="str">
            <v>ШТ</v>
          </cell>
          <cell r="E598">
            <v>8927</v>
          </cell>
          <cell r="F598">
            <v>8</v>
          </cell>
          <cell r="G598">
            <v>0</v>
          </cell>
          <cell r="H598">
            <v>0</v>
          </cell>
          <cell r="I598">
            <v>0</v>
          </cell>
          <cell r="J598">
            <v>0</v>
          </cell>
          <cell r="K598">
            <v>-8</v>
          </cell>
          <cell r="L598">
            <v>0</v>
          </cell>
          <cell r="M598">
            <v>71416</v>
          </cell>
          <cell r="N598">
            <v>71416</v>
          </cell>
          <cell r="O598">
            <v>71416</v>
          </cell>
          <cell r="P598">
            <v>0</v>
          </cell>
          <cell r="Q598">
            <v>0</v>
          </cell>
          <cell r="R598">
            <v>0</v>
          </cell>
          <cell r="S598">
            <v>0</v>
          </cell>
          <cell r="T598">
            <v>0</v>
          </cell>
          <cell r="U598">
            <v>0</v>
          </cell>
          <cell r="V598">
            <v>0</v>
          </cell>
          <cell r="W598">
            <v>8</v>
          </cell>
          <cell r="X598">
            <v>71416</v>
          </cell>
          <cell r="Y598">
            <v>8</v>
          </cell>
          <cell r="Z598">
            <v>71416</v>
          </cell>
          <cell r="AA598">
            <v>8</v>
          </cell>
        </row>
        <row r="599">
          <cell r="B599">
            <v>210012745</v>
          </cell>
          <cell r="C599" t="str">
            <v>Ареометр АНТ-1 950-1010</v>
          </cell>
          <cell r="D599" t="str">
            <v>ШТ</v>
          </cell>
          <cell r="E599">
            <v>8927</v>
          </cell>
          <cell r="F599">
            <v>5</v>
          </cell>
          <cell r="G599">
            <v>0</v>
          </cell>
          <cell r="H599">
            <v>0</v>
          </cell>
          <cell r="I599">
            <v>0</v>
          </cell>
          <cell r="J599">
            <v>0</v>
          </cell>
          <cell r="K599">
            <v>-5</v>
          </cell>
          <cell r="L599">
            <v>0</v>
          </cell>
          <cell r="M599">
            <v>44635</v>
          </cell>
          <cell r="N599">
            <v>44635</v>
          </cell>
          <cell r="O599">
            <v>44635</v>
          </cell>
          <cell r="P599">
            <v>0</v>
          </cell>
          <cell r="Q599">
            <v>0</v>
          </cell>
          <cell r="R599">
            <v>0</v>
          </cell>
          <cell r="S599">
            <v>0</v>
          </cell>
          <cell r="T599">
            <v>0</v>
          </cell>
          <cell r="U599">
            <v>0</v>
          </cell>
          <cell r="V599">
            <v>0</v>
          </cell>
          <cell r="W599">
            <v>5</v>
          </cell>
          <cell r="X599">
            <v>44635</v>
          </cell>
          <cell r="Y599">
            <v>5</v>
          </cell>
          <cell r="Z599">
            <v>44635</v>
          </cell>
          <cell r="AA599">
            <v>5</v>
          </cell>
        </row>
        <row r="600">
          <cell r="B600">
            <v>210012749</v>
          </cell>
          <cell r="C600" t="str">
            <v>Цилиндр 1-10-1</v>
          </cell>
          <cell r="D600" t="str">
            <v>ШТ</v>
          </cell>
          <cell r="E600">
            <v>1638.41</v>
          </cell>
          <cell r="F600">
            <v>10</v>
          </cell>
          <cell r="G600">
            <v>0</v>
          </cell>
          <cell r="H600">
            <v>0</v>
          </cell>
          <cell r="I600">
            <v>0</v>
          </cell>
          <cell r="J600">
            <v>0</v>
          </cell>
          <cell r="K600">
            <v>-10</v>
          </cell>
          <cell r="L600">
            <v>0</v>
          </cell>
          <cell r="M600">
            <v>16384.099999999999</v>
          </cell>
          <cell r="N600">
            <v>16384.099999999999</v>
          </cell>
          <cell r="O600">
            <v>16384.099999999999</v>
          </cell>
          <cell r="P600">
            <v>0</v>
          </cell>
          <cell r="Q600">
            <v>0</v>
          </cell>
          <cell r="R600">
            <v>0</v>
          </cell>
          <cell r="S600">
            <v>0</v>
          </cell>
          <cell r="T600">
            <v>0</v>
          </cell>
          <cell r="U600">
            <v>0</v>
          </cell>
          <cell r="V600">
            <v>0</v>
          </cell>
          <cell r="W600">
            <v>10</v>
          </cell>
          <cell r="X600">
            <v>16384.099999999999</v>
          </cell>
          <cell r="Y600">
            <v>10</v>
          </cell>
          <cell r="Z600">
            <v>16384.099999999999</v>
          </cell>
          <cell r="AA600">
            <v>10</v>
          </cell>
        </row>
        <row r="601">
          <cell r="B601">
            <v>210012750</v>
          </cell>
          <cell r="C601" t="str">
            <v>Мензурка 1000</v>
          </cell>
          <cell r="D601" t="str">
            <v>ШТ</v>
          </cell>
          <cell r="E601">
            <v>3990</v>
          </cell>
          <cell r="F601">
            <v>7</v>
          </cell>
          <cell r="G601">
            <v>0</v>
          </cell>
          <cell r="H601">
            <v>0</v>
          </cell>
          <cell r="I601">
            <v>0</v>
          </cell>
          <cell r="J601">
            <v>0</v>
          </cell>
          <cell r="K601">
            <v>-7</v>
          </cell>
          <cell r="L601">
            <v>0</v>
          </cell>
          <cell r="M601">
            <v>27930</v>
          </cell>
          <cell r="N601">
            <v>27930</v>
          </cell>
          <cell r="O601">
            <v>27930</v>
          </cell>
          <cell r="P601">
            <v>0</v>
          </cell>
          <cell r="Q601">
            <v>0</v>
          </cell>
          <cell r="R601">
            <v>0</v>
          </cell>
          <cell r="S601">
            <v>0</v>
          </cell>
          <cell r="T601">
            <v>0</v>
          </cell>
          <cell r="U601">
            <v>0</v>
          </cell>
          <cell r="V601">
            <v>0</v>
          </cell>
          <cell r="W601">
            <v>7</v>
          </cell>
          <cell r="X601">
            <v>27930</v>
          </cell>
          <cell r="Y601">
            <v>7</v>
          </cell>
          <cell r="Z601">
            <v>27930</v>
          </cell>
          <cell r="AA601">
            <v>7</v>
          </cell>
        </row>
        <row r="602">
          <cell r="B602">
            <v>210012751</v>
          </cell>
          <cell r="C602" t="str">
            <v>Мензурка 500</v>
          </cell>
          <cell r="D602" t="str">
            <v>ШТ</v>
          </cell>
          <cell r="E602">
            <v>2289</v>
          </cell>
          <cell r="F602">
            <v>7</v>
          </cell>
          <cell r="G602">
            <v>0</v>
          </cell>
          <cell r="H602">
            <v>0</v>
          </cell>
          <cell r="I602">
            <v>0</v>
          </cell>
          <cell r="J602">
            <v>0</v>
          </cell>
          <cell r="K602">
            <v>-7</v>
          </cell>
          <cell r="L602">
            <v>0</v>
          </cell>
          <cell r="M602">
            <v>16023</v>
          </cell>
          <cell r="N602">
            <v>16023</v>
          </cell>
          <cell r="O602">
            <v>16023</v>
          </cell>
          <cell r="P602">
            <v>0</v>
          </cell>
          <cell r="Q602">
            <v>0</v>
          </cell>
          <cell r="R602">
            <v>0</v>
          </cell>
          <cell r="S602">
            <v>0</v>
          </cell>
          <cell r="T602">
            <v>0</v>
          </cell>
          <cell r="U602">
            <v>0</v>
          </cell>
          <cell r="V602">
            <v>0</v>
          </cell>
          <cell r="W602">
            <v>7</v>
          </cell>
          <cell r="X602">
            <v>16023</v>
          </cell>
          <cell r="Y602">
            <v>7</v>
          </cell>
          <cell r="Z602">
            <v>16023</v>
          </cell>
          <cell r="AA602">
            <v>7</v>
          </cell>
        </row>
        <row r="603">
          <cell r="B603">
            <v>210012761</v>
          </cell>
          <cell r="C603" t="str">
            <v>Колба Кн-1-1000-34/35 ТС</v>
          </cell>
          <cell r="D603" t="str">
            <v>ШТ</v>
          </cell>
          <cell r="E603">
            <v>7398.33</v>
          </cell>
          <cell r="F603">
            <v>2</v>
          </cell>
          <cell r="G603">
            <v>0</v>
          </cell>
          <cell r="H603">
            <v>0</v>
          </cell>
          <cell r="I603">
            <v>0</v>
          </cell>
          <cell r="J603">
            <v>0</v>
          </cell>
          <cell r="K603">
            <v>-2</v>
          </cell>
          <cell r="L603">
            <v>0</v>
          </cell>
          <cell r="M603">
            <v>14796.66</v>
          </cell>
          <cell r="N603">
            <v>14796.66</v>
          </cell>
          <cell r="O603">
            <v>14796.66</v>
          </cell>
          <cell r="P603">
            <v>0</v>
          </cell>
          <cell r="Q603">
            <v>0</v>
          </cell>
          <cell r="R603">
            <v>0</v>
          </cell>
          <cell r="S603">
            <v>0</v>
          </cell>
          <cell r="T603">
            <v>0</v>
          </cell>
          <cell r="U603">
            <v>0</v>
          </cell>
          <cell r="V603">
            <v>0</v>
          </cell>
          <cell r="W603">
            <v>2</v>
          </cell>
          <cell r="X603">
            <v>14796.66</v>
          </cell>
          <cell r="Y603">
            <v>2</v>
          </cell>
          <cell r="Z603">
            <v>14796.66</v>
          </cell>
          <cell r="AA603">
            <v>2</v>
          </cell>
        </row>
        <row r="604">
          <cell r="B604">
            <v>210012762</v>
          </cell>
          <cell r="C604" t="str">
            <v>Колба Кн-1-2000-45/40 ТС</v>
          </cell>
          <cell r="D604" t="str">
            <v>ШТ</v>
          </cell>
          <cell r="E604">
            <v>12742.33</v>
          </cell>
          <cell r="F604">
            <v>2</v>
          </cell>
          <cell r="G604">
            <v>0</v>
          </cell>
          <cell r="H604">
            <v>0</v>
          </cell>
          <cell r="I604">
            <v>0</v>
          </cell>
          <cell r="J604">
            <v>0</v>
          </cell>
          <cell r="K604">
            <v>-2</v>
          </cell>
          <cell r="L604">
            <v>0</v>
          </cell>
          <cell r="M604">
            <v>25484.66</v>
          </cell>
          <cell r="N604">
            <v>25484.66</v>
          </cell>
          <cell r="O604">
            <v>25484.66</v>
          </cell>
          <cell r="P604">
            <v>0</v>
          </cell>
          <cell r="Q604">
            <v>0</v>
          </cell>
          <cell r="R604">
            <v>0</v>
          </cell>
          <cell r="S604">
            <v>0</v>
          </cell>
          <cell r="T604">
            <v>0</v>
          </cell>
          <cell r="U604">
            <v>0</v>
          </cell>
          <cell r="V604">
            <v>0</v>
          </cell>
          <cell r="W604">
            <v>2</v>
          </cell>
          <cell r="X604">
            <v>25484.66</v>
          </cell>
          <cell r="Y604">
            <v>2</v>
          </cell>
          <cell r="Z604">
            <v>25484.66</v>
          </cell>
          <cell r="AA604">
            <v>2</v>
          </cell>
        </row>
        <row r="605">
          <cell r="B605">
            <v>210012766</v>
          </cell>
          <cell r="C605" t="str">
            <v>Колба К-1-500-29/32 ТС</v>
          </cell>
          <cell r="D605" t="str">
            <v>ШТ</v>
          </cell>
          <cell r="E605">
            <v>6093.67</v>
          </cell>
          <cell r="F605">
            <v>5</v>
          </cell>
          <cell r="G605">
            <v>0</v>
          </cell>
          <cell r="H605">
            <v>0</v>
          </cell>
          <cell r="I605">
            <v>0</v>
          </cell>
          <cell r="J605">
            <v>0</v>
          </cell>
          <cell r="K605">
            <v>-5</v>
          </cell>
          <cell r="L605">
            <v>0</v>
          </cell>
          <cell r="M605">
            <v>30468.35</v>
          </cell>
          <cell r="N605">
            <v>30468.35</v>
          </cell>
          <cell r="O605">
            <v>30468.35</v>
          </cell>
          <cell r="P605">
            <v>0</v>
          </cell>
          <cell r="Q605">
            <v>0</v>
          </cell>
          <cell r="R605">
            <v>0</v>
          </cell>
          <cell r="S605">
            <v>0</v>
          </cell>
          <cell r="T605">
            <v>0</v>
          </cell>
          <cell r="U605">
            <v>0</v>
          </cell>
          <cell r="V605">
            <v>0</v>
          </cell>
          <cell r="W605">
            <v>5</v>
          </cell>
          <cell r="X605">
            <v>30468.35</v>
          </cell>
          <cell r="Y605">
            <v>5</v>
          </cell>
          <cell r="Z605">
            <v>30468.35</v>
          </cell>
          <cell r="AA605">
            <v>5</v>
          </cell>
        </row>
        <row r="606">
          <cell r="B606">
            <v>210012767</v>
          </cell>
          <cell r="C606" t="str">
            <v>Колба мерная 2-250-2</v>
          </cell>
          <cell r="D606" t="str">
            <v>ШТ</v>
          </cell>
          <cell r="E606">
            <v>1984.94</v>
          </cell>
          <cell r="F606">
            <v>36</v>
          </cell>
          <cell r="G606">
            <v>0</v>
          </cell>
          <cell r="H606">
            <v>0</v>
          </cell>
          <cell r="I606">
            <v>0</v>
          </cell>
          <cell r="J606">
            <v>0</v>
          </cell>
          <cell r="K606">
            <v>-36</v>
          </cell>
          <cell r="L606">
            <v>0</v>
          </cell>
          <cell r="M606">
            <v>71457.84</v>
          </cell>
          <cell r="N606">
            <v>71457.84</v>
          </cell>
          <cell r="O606">
            <v>71457.84</v>
          </cell>
          <cell r="P606">
            <v>0</v>
          </cell>
          <cell r="Q606">
            <v>0</v>
          </cell>
          <cell r="R606">
            <v>0</v>
          </cell>
          <cell r="S606">
            <v>0</v>
          </cell>
          <cell r="T606">
            <v>0</v>
          </cell>
          <cell r="U606">
            <v>0</v>
          </cell>
          <cell r="V606">
            <v>0</v>
          </cell>
          <cell r="W606">
            <v>36</v>
          </cell>
          <cell r="X606">
            <v>71457.84</v>
          </cell>
          <cell r="Y606">
            <v>36</v>
          </cell>
          <cell r="Z606">
            <v>71457.84</v>
          </cell>
          <cell r="AA606">
            <v>36</v>
          </cell>
        </row>
        <row r="607">
          <cell r="B607">
            <v>210012773</v>
          </cell>
          <cell r="C607" t="str">
            <v>Бюретка 1-2-2-10-0,05</v>
          </cell>
          <cell r="D607" t="str">
            <v>ШТ</v>
          </cell>
          <cell r="E607">
            <v>5722.34</v>
          </cell>
          <cell r="F607">
            <v>23</v>
          </cell>
          <cell r="G607">
            <v>0</v>
          </cell>
          <cell r="H607">
            <v>0</v>
          </cell>
          <cell r="I607">
            <v>0</v>
          </cell>
          <cell r="J607">
            <v>0</v>
          </cell>
          <cell r="K607">
            <v>-23</v>
          </cell>
          <cell r="L607">
            <v>0</v>
          </cell>
          <cell r="M607">
            <v>131613.82</v>
          </cell>
          <cell r="N607">
            <v>131613.82</v>
          </cell>
          <cell r="O607">
            <v>131613.82</v>
          </cell>
          <cell r="P607">
            <v>0</v>
          </cell>
          <cell r="Q607">
            <v>0</v>
          </cell>
          <cell r="R607">
            <v>0</v>
          </cell>
          <cell r="S607">
            <v>0</v>
          </cell>
          <cell r="T607">
            <v>0</v>
          </cell>
          <cell r="U607">
            <v>0</v>
          </cell>
          <cell r="V607">
            <v>0</v>
          </cell>
          <cell r="W607">
            <v>23</v>
          </cell>
          <cell r="X607">
            <v>131613.82</v>
          </cell>
          <cell r="Y607">
            <v>23</v>
          </cell>
          <cell r="Z607">
            <v>131613.82</v>
          </cell>
          <cell r="AA607">
            <v>23</v>
          </cell>
        </row>
        <row r="608">
          <cell r="B608">
            <v>210012774</v>
          </cell>
          <cell r="C608" t="str">
            <v>Бюретка 1-2-2-25-0,1</v>
          </cell>
          <cell r="D608" t="str">
            <v>ШТ</v>
          </cell>
          <cell r="E608">
            <v>9402.33</v>
          </cell>
          <cell r="F608">
            <v>6</v>
          </cell>
          <cell r="G608">
            <v>0</v>
          </cell>
          <cell r="H608">
            <v>0</v>
          </cell>
          <cell r="I608">
            <v>0</v>
          </cell>
          <cell r="J608">
            <v>0</v>
          </cell>
          <cell r="K608">
            <v>-6</v>
          </cell>
          <cell r="L608">
            <v>0</v>
          </cell>
          <cell r="M608">
            <v>56413.98</v>
          </cell>
          <cell r="N608">
            <v>56413.98</v>
          </cell>
          <cell r="O608">
            <v>56413.98</v>
          </cell>
          <cell r="P608">
            <v>0</v>
          </cell>
          <cell r="Q608">
            <v>0</v>
          </cell>
          <cell r="R608">
            <v>0</v>
          </cell>
          <cell r="S608">
            <v>0</v>
          </cell>
          <cell r="T608">
            <v>0</v>
          </cell>
          <cell r="U608">
            <v>0</v>
          </cell>
          <cell r="V608">
            <v>0</v>
          </cell>
          <cell r="W608">
            <v>6</v>
          </cell>
          <cell r="X608">
            <v>56413.98</v>
          </cell>
          <cell r="Y608">
            <v>6</v>
          </cell>
          <cell r="Z608">
            <v>56413.98</v>
          </cell>
          <cell r="AA608">
            <v>6</v>
          </cell>
        </row>
        <row r="609">
          <cell r="B609">
            <v>210012778</v>
          </cell>
          <cell r="C609" t="str">
            <v>Штатив лабораторный ШФР-ММ</v>
          </cell>
          <cell r="D609" t="str">
            <v>ШТ</v>
          </cell>
          <cell r="E609">
            <v>0</v>
          </cell>
          <cell r="F609">
            <v>2</v>
          </cell>
          <cell r="G609">
            <v>0</v>
          </cell>
          <cell r="H609">
            <v>0</v>
          </cell>
          <cell r="I609">
            <v>0</v>
          </cell>
          <cell r="J609">
            <v>0</v>
          </cell>
          <cell r="K609">
            <v>-2</v>
          </cell>
          <cell r="L609">
            <v>2</v>
          </cell>
          <cell r="M609">
            <v>0</v>
          </cell>
          <cell r="N609">
            <v>0</v>
          </cell>
          <cell r="O609">
            <v>0</v>
          </cell>
          <cell r="P609">
            <v>0</v>
          </cell>
          <cell r="Q609">
            <v>0</v>
          </cell>
          <cell r="R609">
            <v>0</v>
          </cell>
          <cell r="S609">
            <v>0</v>
          </cell>
          <cell r="T609">
            <v>0</v>
          </cell>
          <cell r="U609">
            <v>0</v>
          </cell>
          <cell r="V609">
            <v>0</v>
          </cell>
          <cell r="W609">
            <v>2</v>
          </cell>
          <cell r="X609">
            <v>0</v>
          </cell>
          <cell r="Y609">
            <v>2</v>
          </cell>
          <cell r="Z609">
            <v>0</v>
          </cell>
          <cell r="AA609">
            <v>2</v>
          </cell>
        </row>
        <row r="610">
          <cell r="B610">
            <v>210012783</v>
          </cell>
          <cell r="C610" t="str">
            <v>Бюретка 1-1-2-25-0,1</v>
          </cell>
          <cell r="D610" t="str">
            <v>ШТ</v>
          </cell>
          <cell r="E610">
            <v>8161.67</v>
          </cell>
          <cell r="F610">
            <v>4</v>
          </cell>
          <cell r="G610">
            <v>0</v>
          </cell>
          <cell r="H610">
            <v>0</v>
          </cell>
          <cell r="I610">
            <v>0</v>
          </cell>
          <cell r="J610">
            <v>0</v>
          </cell>
          <cell r="K610">
            <v>-4</v>
          </cell>
          <cell r="L610">
            <v>0</v>
          </cell>
          <cell r="M610">
            <v>32646.68</v>
          </cell>
          <cell r="N610">
            <v>32646.68</v>
          </cell>
          <cell r="O610">
            <v>32646.68</v>
          </cell>
          <cell r="P610">
            <v>0</v>
          </cell>
          <cell r="Q610">
            <v>0</v>
          </cell>
          <cell r="R610">
            <v>0</v>
          </cell>
          <cell r="S610">
            <v>0</v>
          </cell>
          <cell r="T610">
            <v>0</v>
          </cell>
          <cell r="U610">
            <v>0</v>
          </cell>
          <cell r="V610">
            <v>0</v>
          </cell>
          <cell r="W610">
            <v>4</v>
          </cell>
          <cell r="X610">
            <v>32646.68</v>
          </cell>
          <cell r="Y610">
            <v>4</v>
          </cell>
          <cell r="Z610">
            <v>32646.68</v>
          </cell>
          <cell r="AA610">
            <v>4</v>
          </cell>
        </row>
        <row r="611">
          <cell r="B611">
            <v>210012796</v>
          </cell>
          <cell r="C611" t="str">
            <v>Цилиндр 1-100-1</v>
          </cell>
          <cell r="D611" t="str">
            <v>ШТ</v>
          </cell>
          <cell r="E611">
            <v>2058.62</v>
          </cell>
          <cell r="F611">
            <v>32</v>
          </cell>
          <cell r="G611">
            <v>0</v>
          </cell>
          <cell r="H611">
            <v>0</v>
          </cell>
          <cell r="I611">
            <v>0</v>
          </cell>
          <cell r="J611">
            <v>0</v>
          </cell>
          <cell r="K611">
            <v>-32</v>
          </cell>
          <cell r="L611">
            <v>0</v>
          </cell>
          <cell r="M611">
            <v>65875.839999999997</v>
          </cell>
          <cell r="N611">
            <v>65875.839999999997</v>
          </cell>
          <cell r="O611">
            <v>65875.839999999997</v>
          </cell>
          <cell r="P611">
            <v>0</v>
          </cell>
          <cell r="Q611">
            <v>0</v>
          </cell>
          <cell r="R611">
            <v>0</v>
          </cell>
          <cell r="S611">
            <v>0</v>
          </cell>
          <cell r="T611">
            <v>0</v>
          </cell>
          <cell r="U611">
            <v>0</v>
          </cell>
          <cell r="V611">
            <v>0</v>
          </cell>
          <cell r="W611">
            <v>32</v>
          </cell>
          <cell r="X611">
            <v>65875.839999999997</v>
          </cell>
          <cell r="Y611">
            <v>32</v>
          </cell>
          <cell r="Z611">
            <v>65875.839999999997</v>
          </cell>
          <cell r="AA611">
            <v>32</v>
          </cell>
        </row>
        <row r="612">
          <cell r="B612">
            <v>210012797</v>
          </cell>
          <cell r="C612" t="str">
            <v>Цилиндр 1-25-1</v>
          </cell>
          <cell r="D612" t="str">
            <v>ШТ</v>
          </cell>
          <cell r="E612">
            <v>1106.42</v>
          </cell>
          <cell r="F612">
            <v>9</v>
          </cell>
          <cell r="G612">
            <v>0</v>
          </cell>
          <cell r="H612">
            <v>0</v>
          </cell>
          <cell r="I612">
            <v>0</v>
          </cell>
          <cell r="J612">
            <v>0</v>
          </cell>
          <cell r="K612">
            <v>-9</v>
          </cell>
          <cell r="L612">
            <v>0</v>
          </cell>
          <cell r="M612">
            <v>9957.7800000000007</v>
          </cell>
          <cell r="N612">
            <v>9957.7800000000007</v>
          </cell>
          <cell r="O612">
            <v>9957.7800000000007</v>
          </cell>
          <cell r="P612">
            <v>0</v>
          </cell>
          <cell r="Q612">
            <v>0</v>
          </cell>
          <cell r="R612">
            <v>0</v>
          </cell>
          <cell r="S612">
            <v>0</v>
          </cell>
          <cell r="T612">
            <v>0</v>
          </cell>
          <cell r="U612">
            <v>0</v>
          </cell>
          <cell r="V612">
            <v>0</v>
          </cell>
          <cell r="W612">
            <v>9</v>
          </cell>
          <cell r="X612">
            <v>9957.7800000000007</v>
          </cell>
          <cell r="Y612">
            <v>9</v>
          </cell>
          <cell r="Z612">
            <v>9957.7800000000007</v>
          </cell>
          <cell r="AA612">
            <v>9</v>
          </cell>
        </row>
        <row r="613">
          <cell r="B613">
            <v>210012798</v>
          </cell>
          <cell r="C613" t="str">
            <v>Цилиндр 1-1000-1</v>
          </cell>
          <cell r="D613" t="str">
            <v>ШТ</v>
          </cell>
          <cell r="E613">
            <v>6100.29</v>
          </cell>
          <cell r="F613">
            <v>57</v>
          </cell>
          <cell r="G613">
            <v>0</v>
          </cell>
          <cell r="H613">
            <v>0</v>
          </cell>
          <cell r="I613">
            <v>0</v>
          </cell>
          <cell r="J613">
            <v>0</v>
          </cell>
          <cell r="K613">
            <v>-57</v>
          </cell>
          <cell r="L613">
            <v>0</v>
          </cell>
          <cell r="M613">
            <v>347716.53</v>
          </cell>
          <cell r="N613">
            <v>347716.53</v>
          </cell>
          <cell r="O613">
            <v>347716.53</v>
          </cell>
          <cell r="P613">
            <v>0</v>
          </cell>
          <cell r="Q613">
            <v>0</v>
          </cell>
          <cell r="R613">
            <v>0</v>
          </cell>
          <cell r="S613">
            <v>0</v>
          </cell>
          <cell r="T613">
            <v>0</v>
          </cell>
          <cell r="U613">
            <v>0</v>
          </cell>
          <cell r="V613">
            <v>0</v>
          </cell>
          <cell r="W613">
            <v>57</v>
          </cell>
          <cell r="X613">
            <v>347716.53</v>
          </cell>
          <cell r="Y613">
            <v>57</v>
          </cell>
          <cell r="Z613">
            <v>347716.53</v>
          </cell>
          <cell r="AA613">
            <v>57</v>
          </cell>
        </row>
        <row r="614">
          <cell r="B614">
            <v>210012799</v>
          </cell>
          <cell r="C614" t="str">
            <v>Цилиндр 1-250-1</v>
          </cell>
          <cell r="D614" t="str">
            <v>ШТ</v>
          </cell>
          <cell r="E614">
            <v>2942.51</v>
          </cell>
          <cell r="F614">
            <v>17</v>
          </cell>
          <cell r="G614">
            <v>0</v>
          </cell>
          <cell r="H614">
            <v>0</v>
          </cell>
          <cell r="I614">
            <v>0</v>
          </cell>
          <cell r="J614">
            <v>0</v>
          </cell>
          <cell r="K614">
            <v>-17</v>
          </cell>
          <cell r="L614">
            <v>0</v>
          </cell>
          <cell r="M614">
            <v>50022.67</v>
          </cell>
          <cell r="N614">
            <v>50022.67</v>
          </cell>
          <cell r="O614">
            <v>50022.67</v>
          </cell>
          <cell r="P614">
            <v>0</v>
          </cell>
          <cell r="Q614">
            <v>0</v>
          </cell>
          <cell r="R614">
            <v>0</v>
          </cell>
          <cell r="S614">
            <v>0</v>
          </cell>
          <cell r="T614">
            <v>0</v>
          </cell>
          <cell r="U614">
            <v>0</v>
          </cell>
          <cell r="V614">
            <v>0</v>
          </cell>
          <cell r="W614">
            <v>17</v>
          </cell>
          <cell r="X614">
            <v>50022.67</v>
          </cell>
          <cell r="Y614">
            <v>17</v>
          </cell>
          <cell r="Z614">
            <v>50022.67</v>
          </cell>
          <cell r="AA614">
            <v>17</v>
          </cell>
        </row>
        <row r="615">
          <cell r="B615">
            <v>210013039</v>
          </cell>
          <cell r="C615" t="str">
            <v>Термометр ТН 7 от 0 до +150</v>
          </cell>
          <cell r="D615" t="str">
            <v>ШТ</v>
          </cell>
          <cell r="E615">
            <v>24477.75</v>
          </cell>
          <cell r="F615">
            <v>9</v>
          </cell>
          <cell r="G615">
            <v>0</v>
          </cell>
          <cell r="H615">
            <v>0</v>
          </cell>
          <cell r="I615">
            <v>0</v>
          </cell>
          <cell r="J615">
            <v>0</v>
          </cell>
          <cell r="K615">
            <v>-9</v>
          </cell>
          <cell r="L615">
            <v>0</v>
          </cell>
          <cell r="M615">
            <v>220299.75</v>
          </cell>
          <cell r="N615">
            <v>220299.75</v>
          </cell>
          <cell r="O615">
            <v>220299.75</v>
          </cell>
          <cell r="P615">
            <v>0</v>
          </cell>
          <cell r="Q615">
            <v>0</v>
          </cell>
          <cell r="R615">
            <v>0</v>
          </cell>
          <cell r="S615">
            <v>0</v>
          </cell>
          <cell r="T615">
            <v>0</v>
          </cell>
          <cell r="U615">
            <v>0</v>
          </cell>
          <cell r="V615">
            <v>0</v>
          </cell>
          <cell r="W615">
            <v>9</v>
          </cell>
          <cell r="X615">
            <v>220299.75</v>
          </cell>
          <cell r="Y615">
            <v>9</v>
          </cell>
          <cell r="Z615">
            <v>220299.75</v>
          </cell>
          <cell r="AA615">
            <v>9</v>
          </cell>
        </row>
        <row r="616">
          <cell r="B616">
            <v>210013044</v>
          </cell>
          <cell r="C616" t="str">
            <v>Термометр ТТ П-4 от 0 до +100</v>
          </cell>
          <cell r="D616" t="str">
            <v>ШТ</v>
          </cell>
          <cell r="E616">
            <v>43625.25</v>
          </cell>
          <cell r="F616">
            <v>2</v>
          </cell>
          <cell r="G616">
            <v>0</v>
          </cell>
          <cell r="H616">
            <v>0</v>
          </cell>
          <cell r="I616">
            <v>0</v>
          </cell>
          <cell r="J616">
            <v>0</v>
          </cell>
          <cell r="K616">
            <v>-2</v>
          </cell>
          <cell r="L616">
            <v>0</v>
          </cell>
          <cell r="M616">
            <v>87250.5</v>
          </cell>
          <cell r="N616">
            <v>87250.5</v>
          </cell>
          <cell r="O616">
            <v>87250.5</v>
          </cell>
          <cell r="P616">
            <v>0</v>
          </cell>
          <cell r="Q616">
            <v>0</v>
          </cell>
          <cell r="R616">
            <v>0</v>
          </cell>
          <cell r="S616">
            <v>0</v>
          </cell>
          <cell r="T616">
            <v>0</v>
          </cell>
          <cell r="U616">
            <v>0</v>
          </cell>
          <cell r="V616">
            <v>0</v>
          </cell>
          <cell r="W616">
            <v>2</v>
          </cell>
          <cell r="X616">
            <v>87250.5</v>
          </cell>
          <cell r="Y616">
            <v>2</v>
          </cell>
          <cell r="Z616">
            <v>87250.5</v>
          </cell>
          <cell r="AA616">
            <v>2</v>
          </cell>
        </row>
        <row r="617">
          <cell r="B617">
            <v>210013053</v>
          </cell>
          <cell r="C617" t="str">
            <v>Секундомер механический 0,4с</v>
          </cell>
          <cell r="D617" t="str">
            <v>ШТ</v>
          </cell>
          <cell r="E617">
            <v>31476.5</v>
          </cell>
          <cell r="F617">
            <v>4</v>
          </cell>
          <cell r="G617">
            <v>0</v>
          </cell>
          <cell r="H617">
            <v>0</v>
          </cell>
          <cell r="I617">
            <v>0</v>
          </cell>
          <cell r="J617">
            <v>0</v>
          </cell>
          <cell r="K617">
            <v>-4</v>
          </cell>
          <cell r="L617">
            <v>0</v>
          </cell>
          <cell r="M617">
            <v>125906</v>
          </cell>
          <cell r="N617">
            <v>125906</v>
          </cell>
          <cell r="O617">
            <v>125906</v>
          </cell>
          <cell r="P617">
            <v>0</v>
          </cell>
          <cell r="Q617">
            <v>0</v>
          </cell>
          <cell r="R617">
            <v>0</v>
          </cell>
          <cell r="S617">
            <v>0</v>
          </cell>
          <cell r="T617">
            <v>0</v>
          </cell>
          <cell r="U617">
            <v>0</v>
          </cell>
          <cell r="V617">
            <v>0</v>
          </cell>
          <cell r="W617">
            <v>4</v>
          </cell>
          <cell r="X617">
            <v>125906</v>
          </cell>
          <cell r="Y617">
            <v>4</v>
          </cell>
          <cell r="Z617">
            <v>125906</v>
          </cell>
          <cell r="AA617">
            <v>4</v>
          </cell>
        </row>
        <row r="618">
          <cell r="B618">
            <v>210013056</v>
          </cell>
          <cell r="C618" t="str">
            <v>Стаканчик (бюкса) СН-34/12</v>
          </cell>
          <cell r="D618" t="str">
            <v>ШТ</v>
          </cell>
          <cell r="E618">
            <v>6096.67</v>
          </cell>
          <cell r="F618">
            <v>37</v>
          </cell>
          <cell r="G618">
            <v>0</v>
          </cell>
          <cell r="H618">
            <v>0</v>
          </cell>
          <cell r="I618">
            <v>0</v>
          </cell>
          <cell r="J618">
            <v>0</v>
          </cell>
          <cell r="K618">
            <v>-37</v>
          </cell>
          <cell r="L618">
            <v>0</v>
          </cell>
          <cell r="M618">
            <v>225576.79</v>
          </cell>
          <cell r="N618">
            <v>225576.79</v>
          </cell>
          <cell r="O618">
            <v>225576.79</v>
          </cell>
          <cell r="P618">
            <v>0</v>
          </cell>
          <cell r="Q618">
            <v>0</v>
          </cell>
          <cell r="R618">
            <v>0</v>
          </cell>
          <cell r="S618">
            <v>0</v>
          </cell>
          <cell r="T618">
            <v>0</v>
          </cell>
          <cell r="U618">
            <v>0</v>
          </cell>
          <cell r="V618">
            <v>0</v>
          </cell>
          <cell r="W618">
            <v>37</v>
          </cell>
          <cell r="X618">
            <v>225576.79</v>
          </cell>
          <cell r="Y618">
            <v>37</v>
          </cell>
          <cell r="Z618">
            <v>225576.79</v>
          </cell>
          <cell r="AA618">
            <v>37</v>
          </cell>
        </row>
        <row r="619">
          <cell r="B619">
            <v>210013057</v>
          </cell>
          <cell r="C619" t="str">
            <v>Приемник-ловушка к аппарату АКОВ 10</v>
          </cell>
          <cell r="D619" t="str">
            <v>ШТ</v>
          </cell>
          <cell r="E619">
            <v>5460</v>
          </cell>
          <cell r="F619">
            <v>20</v>
          </cell>
          <cell r="G619">
            <v>0</v>
          </cell>
          <cell r="H619">
            <v>0</v>
          </cell>
          <cell r="I619">
            <v>0</v>
          </cell>
          <cell r="J619">
            <v>0</v>
          </cell>
          <cell r="K619">
            <v>-20</v>
          </cell>
          <cell r="L619">
            <v>0</v>
          </cell>
          <cell r="M619">
            <v>109200</v>
          </cell>
          <cell r="N619">
            <v>109200</v>
          </cell>
          <cell r="O619">
            <v>109200</v>
          </cell>
          <cell r="P619">
            <v>0</v>
          </cell>
          <cell r="Q619">
            <v>0</v>
          </cell>
          <cell r="R619">
            <v>0</v>
          </cell>
          <cell r="S619">
            <v>0</v>
          </cell>
          <cell r="T619">
            <v>0</v>
          </cell>
          <cell r="U619">
            <v>0</v>
          </cell>
          <cell r="V619">
            <v>0</v>
          </cell>
          <cell r="W619">
            <v>20</v>
          </cell>
          <cell r="X619">
            <v>109200</v>
          </cell>
          <cell r="Y619">
            <v>20</v>
          </cell>
          <cell r="Z619">
            <v>109200</v>
          </cell>
          <cell r="AA619">
            <v>20</v>
          </cell>
        </row>
        <row r="620">
          <cell r="B620">
            <v>210013058</v>
          </cell>
          <cell r="C620" t="str">
            <v>Приемник-ловушка к аппарату Т-АКОВ 10</v>
          </cell>
          <cell r="D620" t="str">
            <v>ШТ</v>
          </cell>
          <cell r="E620">
            <v>15692</v>
          </cell>
          <cell r="F620">
            <v>18</v>
          </cell>
          <cell r="G620">
            <v>0</v>
          </cell>
          <cell r="H620">
            <v>0</v>
          </cell>
          <cell r="I620">
            <v>0</v>
          </cell>
          <cell r="J620">
            <v>0</v>
          </cell>
          <cell r="K620">
            <v>-18</v>
          </cell>
          <cell r="L620">
            <v>0</v>
          </cell>
          <cell r="M620">
            <v>282456</v>
          </cell>
          <cell r="N620">
            <v>282456</v>
          </cell>
          <cell r="O620">
            <v>282456</v>
          </cell>
          <cell r="P620">
            <v>0</v>
          </cell>
          <cell r="Q620">
            <v>0</v>
          </cell>
          <cell r="R620">
            <v>0</v>
          </cell>
          <cell r="S620">
            <v>0</v>
          </cell>
          <cell r="T620">
            <v>0</v>
          </cell>
          <cell r="U620">
            <v>0</v>
          </cell>
          <cell r="V620">
            <v>0</v>
          </cell>
          <cell r="W620">
            <v>18</v>
          </cell>
          <cell r="X620">
            <v>282456</v>
          </cell>
          <cell r="Y620">
            <v>18</v>
          </cell>
          <cell r="Z620">
            <v>282456</v>
          </cell>
          <cell r="AA620">
            <v>18</v>
          </cell>
        </row>
        <row r="621">
          <cell r="B621">
            <v>210013302</v>
          </cell>
          <cell r="C621" t="str">
            <v>Труболовка ТВ-73П</v>
          </cell>
          <cell r="D621" t="str">
            <v>ШТ</v>
          </cell>
          <cell r="E621">
            <v>425250</v>
          </cell>
          <cell r="F621">
            <v>2</v>
          </cell>
          <cell r="G621">
            <v>0</v>
          </cell>
          <cell r="H621">
            <v>0</v>
          </cell>
          <cell r="I621">
            <v>0</v>
          </cell>
          <cell r="J621">
            <v>0</v>
          </cell>
          <cell r="K621">
            <v>-2</v>
          </cell>
          <cell r="L621">
            <v>-2</v>
          </cell>
          <cell r="M621">
            <v>850500</v>
          </cell>
          <cell r="N621">
            <v>850500</v>
          </cell>
          <cell r="O621">
            <v>850500</v>
          </cell>
          <cell r="P621">
            <v>0</v>
          </cell>
          <cell r="Q621">
            <v>0</v>
          </cell>
          <cell r="R621">
            <v>0</v>
          </cell>
          <cell r="S621">
            <v>0</v>
          </cell>
          <cell r="T621">
            <v>0</v>
          </cell>
          <cell r="U621">
            <v>0</v>
          </cell>
          <cell r="V621">
            <v>0</v>
          </cell>
          <cell r="W621">
            <v>2</v>
          </cell>
          <cell r="X621">
            <v>850500</v>
          </cell>
          <cell r="Y621">
            <v>2</v>
          </cell>
          <cell r="Z621">
            <v>850500</v>
          </cell>
          <cell r="AA621">
            <v>2</v>
          </cell>
        </row>
        <row r="622">
          <cell r="B622">
            <v>210013308</v>
          </cell>
          <cell r="C622" t="str">
            <v>Труболовка ТНО-73Л</v>
          </cell>
          <cell r="D622" t="str">
            <v>ШТ</v>
          </cell>
          <cell r="E622">
            <v>603500</v>
          </cell>
          <cell r="F622">
            <v>4</v>
          </cell>
          <cell r="G622">
            <v>0</v>
          </cell>
          <cell r="H622">
            <v>0</v>
          </cell>
          <cell r="I622">
            <v>0</v>
          </cell>
          <cell r="J622">
            <v>0</v>
          </cell>
          <cell r="K622">
            <v>-4</v>
          </cell>
          <cell r="L622">
            <v>0</v>
          </cell>
          <cell r="M622">
            <v>2414000</v>
          </cell>
          <cell r="N622">
            <v>2414000</v>
          </cell>
          <cell r="O622">
            <v>2414000</v>
          </cell>
          <cell r="P622">
            <v>0</v>
          </cell>
          <cell r="Q622">
            <v>0</v>
          </cell>
          <cell r="R622">
            <v>0</v>
          </cell>
          <cell r="S622">
            <v>0</v>
          </cell>
          <cell r="T622">
            <v>0</v>
          </cell>
          <cell r="U622">
            <v>0</v>
          </cell>
          <cell r="V622">
            <v>0</v>
          </cell>
          <cell r="W622">
            <v>4</v>
          </cell>
          <cell r="X622">
            <v>2414000</v>
          </cell>
          <cell r="Y622">
            <v>4</v>
          </cell>
          <cell r="Z622">
            <v>2414000</v>
          </cell>
          <cell r="AA622">
            <v>4</v>
          </cell>
        </row>
        <row r="623">
          <cell r="B623">
            <v>210013309</v>
          </cell>
          <cell r="C623" t="str">
            <v>Труболовка ТНО-73</v>
          </cell>
          <cell r="D623" t="str">
            <v>ШТ</v>
          </cell>
          <cell r="E623">
            <v>603500</v>
          </cell>
          <cell r="F623">
            <v>3</v>
          </cell>
          <cell r="G623">
            <v>0</v>
          </cell>
          <cell r="H623">
            <v>0</v>
          </cell>
          <cell r="I623">
            <v>0</v>
          </cell>
          <cell r="J623">
            <v>0</v>
          </cell>
          <cell r="K623">
            <v>-3</v>
          </cell>
          <cell r="L623">
            <v>0</v>
          </cell>
          <cell r="M623">
            <v>1810500</v>
          </cell>
          <cell r="N623">
            <v>1810500</v>
          </cell>
          <cell r="O623">
            <v>1810500</v>
          </cell>
          <cell r="P623">
            <v>0</v>
          </cell>
          <cell r="Q623">
            <v>0</v>
          </cell>
          <cell r="R623">
            <v>0</v>
          </cell>
          <cell r="S623">
            <v>0</v>
          </cell>
          <cell r="T623">
            <v>0</v>
          </cell>
          <cell r="U623">
            <v>0</v>
          </cell>
          <cell r="V623">
            <v>0</v>
          </cell>
          <cell r="W623">
            <v>3</v>
          </cell>
          <cell r="X623">
            <v>1810500</v>
          </cell>
          <cell r="Y623">
            <v>3</v>
          </cell>
          <cell r="Z623">
            <v>1810500</v>
          </cell>
          <cell r="AA623">
            <v>3</v>
          </cell>
        </row>
        <row r="624">
          <cell r="B624">
            <v>210013327</v>
          </cell>
          <cell r="C624" t="str">
            <v>Труболовка ТВН-73</v>
          </cell>
          <cell r="D624" t="str">
            <v>ШТ</v>
          </cell>
          <cell r="E624">
            <v>0</v>
          </cell>
          <cell r="F624">
            <v>0</v>
          </cell>
          <cell r="G624">
            <v>4</v>
          </cell>
          <cell r="H624">
            <v>0</v>
          </cell>
          <cell r="I624">
            <v>0</v>
          </cell>
          <cell r="J624">
            <v>2</v>
          </cell>
          <cell r="K624">
            <v>4</v>
          </cell>
          <cell r="L624">
            <v>0</v>
          </cell>
          <cell r="M624">
            <v>0</v>
          </cell>
          <cell r="N624">
            <v>0</v>
          </cell>
          <cell r="O624">
            <v>0</v>
          </cell>
          <cell r="P624">
            <v>0</v>
          </cell>
          <cell r="Q624">
            <v>0</v>
          </cell>
          <cell r="R624">
            <v>0</v>
          </cell>
          <cell r="S624">
            <v>640000</v>
          </cell>
          <cell r="T624">
            <v>0</v>
          </cell>
          <cell r="U624">
            <v>2</v>
          </cell>
          <cell r="V624">
            <v>320000</v>
          </cell>
          <cell r="W624">
            <v>0</v>
          </cell>
          <cell r="X624">
            <v>0</v>
          </cell>
          <cell r="Y624">
            <v>0</v>
          </cell>
          <cell r="Z624">
            <v>0</v>
          </cell>
          <cell r="AA624">
            <v>0</v>
          </cell>
        </row>
        <row r="625">
          <cell r="B625">
            <v>210013328</v>
          </cell>
          <cell r="C625" t="str">
            <v>Труболовка ТВН-73Л</v>
          </cell>
          <cell r="D625" t="str">
            <v>ШТ</v>
          </cell>
          <cell r="E625">
            <v>386210</v>
          </cell>
          <cell r="F625">
            <v>3</v>
          </cell>
          <cell r="G625">
            <v>0</v>
          </cell>
          <cell r="H625">
            <v>0</v>
          </cell>
          <cell r="I625">
            <v>0</v>
          </cell>
          <cell r="J625">
            <v>0</v>
          </cell>
          <cell r="K625">
            <v>-3</v>
          </cell>
          <cell r="L625">
            <v>0</v>
          </cell>
          <cell r="M625">
            <v>1158630</v>
          </cell>
          <cell r="N625">
            <v>1158630</v>
          </cell>
          <cell r="O625">
            <v>1158630</v>
          </cell>
          <cell r="P625">
            <v>0</v>
          </cell>
          <cell r="Q625">
            <v>0</v>
          </cell>
          <cell r="R625">
            <v>0</v>
          </cell>
          <cell r="S625">
            <v>0</v>
          </cell>
          <cell r="T625">
            <v>0</v>
          </cell>
          <cell r="U625">
            <v>0</v>
          </cell>
          <cell r="V625">
            <v>0</v>
          </cell>
          <cell r="W625">
            <v>3</v>
          </cell>
          <cell r="X625">
            <v>1158630</v>
          </cell>
          <cell r="Y625">
            <v>3</v>
          </cell>
          <cell r="Z625">
            <v>1158630</v>
          </cell>
          <cell r="AA625">
            <v>3</v>
          </cell>
        </row>
        <row r="626">
          <cell r="B626">
            <v>210013579</v>
          </cell>
          <cell r="C626" t="str">
            <v>Деэмульгатор ЦППН Балгимбаева и м/р</v>
          </cell>
          <cell r="D626" t="str">
            <v>Т</v>
          </cell>
          <cell r="E626">
            <v>1741071.4</v>
          </cell>
          <cell r="F626">
            <v>116</v>
          </cell>
          <cell r="G626">
            <v>37.695999999999998</v>
          </cell>
          <cell r="H626">
            <v>8.7949999999999999</v>
          </cell>
          <cell r="I626">
            <v>0</v>
          </cell>
          <cell r="J626">
            <v>40</v>
          </cell>
          <cell r="K626">
            <v>-69.509</v>
          </cell>
          <cell r="L626">
            <v>-39.299999999999997</v>
          </cell>
          <cell r="M626">
            <v>201964282.40000001</v>
          </cell>
          <cell r="N626">
            <v>179834304.40000001</v>
          </cell>
          <cell r="O626">
            <v>179834304.40000001</v>
          </cell>
          <cell r="P626">
            <v>0</v>
          </cell>
          <cell r="Q626">
            <v>12504589.33</v>
          </cell>
          <cell r="R626">
            <v>10.378</v>
          </cell>
          <cell r="S626">
            <v>46309583.030000001</v>
          </cell>
          <cell r="T626">
            <v>14755273.210000001</v>
          </cell>
          <cell r="U626">
            <v>27.318000000000001</v>
          </cell>
          <cell r="V626">
            <v>31554309.890000001</v>
          </cell>
          <cell r="W626">
            <v>109.509</v>
          </cell>
          <cell r="X626">
            <v>190662987.94</v>
          </cell>
          <cell r="Y626">
            <v>107.205</v>
          </cell>
          <cell r="Z626">
            <v>167329715.06999999</v>
          </cell>
          <cell r="AA626">
            <v>109.509</v>
          </cell>
        </row>
        <row r="627">
          <cell r="B627">
            <v>210013604</v>
          </cell>
          <cell r="C627" t="str">
            <v>Палочка стеклянная 500мм</v>
          </cell>
          <cell r="D627" t="str">
            <v>ШТ</v>
          </cell>
          <cell r="E627">
            <v>823.78</v>
          </cell>
          <cell r="F627">
            <v>25</v>
          </cell>
          <cell r="G627">
            <v>11</v>
          </cell>
          <cell r="H627">
            <v>0</v>
          </cell>
          <cell r="I627">
            <v>0</v>
          </cell>
          <cell r="J627">
            <v>11</v>
          </cell>
          <cell r="K627">
            <v>-14</v>
          </cell>
          <cell r="L627">
            <v>0</v>
          </cell>
          <cell r="M627">
            <v>20594.5</v>
          </cell>
          <cell r="N627">
            <v>17220.91</v>
          </cell>
          <cell r="O627">
            <v>17220.91</v>
          </cell>
          <cell r="P627">
            <v>0</v>
          </cell>
          <cell r="Q627">
            <v>0</v>
          </cell>
          <cell r="R627">
            <v>0</v>
          </cell>
          <cell r="S627">
            <v>5687.99</v>
          </cell>
          <cell r="T627">
            <v>0</v>
          </cell>
          <cell r="U627">
            <v>11</v>
          </cell>
          <cell r="V627">
            <v>5687.99</v>
          </cell>
          <cell r="W627">
            <v>25</v>
          </cell>
          <cell r="X627">
            <v>20594.5</v>
          </cell>
          <cell r="Y627">
            <v>25</v>
          </cell>
          <cell r="Z627">
            <v>17220.91</v>
          </cell>
          <cell r="AA627">
            <v>25</v>
          </cell>
        </row>
        <row r="628">
          <cell r="B628">
            <v>210013631</v>
          </cell>
          <cell r="C628" t="str">
            <v>Труба стальная 89х5 Ст.20</v>
          </cell>
          <cell r="D628" t="str">
            <v>Т</v>
          </cell>
          <cell r="E628">
            <v>475000</v>
          </cell>
          <cell r="F628">
            <v>33.799999999999997</v>
          </cell>
          <cell r="G628">
            <v>0</v>
          </cell>
          <cell r="H628">
            <v>0</v>
          </cell>
          <cell r="I628">
            <v>0</v>
          </cell>
          <cell r="J628">
            <v>13</v>
          </cell>
          <cell r="K628">
            <v>-33.799999999999997</v>
          </cell>
          <cell r="L628">
            <v>8.35</v>
          </cell>
          <cell r="M628">
            <v>16055000</v>
          </cell>
          <cell r="N628">
            <v>16055000</v>
          </cell>
          <cell r="O628">
            <v>16055000</v>
          </cell>
          <cell r="P628">
            <v>0</v>
          </cell>
          <cell r="Q628">
            <v>0</v>
          </cell>
          <cell r="R628">
            <v>0</v>
          </cell>
          <cell r="S628">
            <v>0</v>
          </cell>
          <cell r="T628">
            <v>0</v>
          </cell>
          <cell r="U628">
            <v>0</v>
          </cell>
          <cell r="V628">
            <v>0</v>
          </cell>
          <cell r="W628">
            <v>46.8</v>
          </cell>
          <cell r="X628">
            <v>22230000</v>
          </cell>
          <cell r="Y628">
            <v>33.799999999999997</v>
          </cell>
          <cell r="Z628">
            <v>16055000</v>
          </cell>
          <cell r="AA628">
            <v>46.8</v>
          </cell>
        </row>
        <row r="629">
          <cell r="B629">
            <v>210013734</v>
          </cell>
          <cell r="C629" t="str">
            <v>Ртуть (II) азотнокислая 1-водная ч.д.а</v>
          </cell>
          <cell r="D629" t="str">
            <v>КГ</v>
          </cell>
          <cell r="E629">
            <v>102022.67</v>
          </cell>
          <cell r="F629">
            <v>2.9</v>
          </cell>
          <cell r="G629">
            <v>0</v>
          </cell>
          <cell r="H629">
            <v>0</v>
          </cell>
          <cell r="I629">
            <v>0</v>
          </cell>
          <cell r="J629">
            <v>0</v>
          </cell>
          <cell r="K629">
            <v>-2.9</v>
          </cell>
          <cell r="L629">
            <v>0</v>
          </cell>
          <cell r="M629">
            <v>295865.74</v>
          </cell>
          <cell r="N629">
            <v>295865.74</v>
          </cell>
          <cell r="O629">
            <v>295865.74</v>
          </cell>
          <cell r="P629">
            <v>0</v>
          </cell>
          <cell r="Q629">
            <v>0</v>
          </cell>
          <cell r="R629">
            <v>0</v>
          </cell>
          <cell r="S629">
            <v>0</v>
          </cell>
          <cell r="T629">
            <v>0</v>
          </cell>
          <cell r="U629">
            <v>0</v>
          </cell>
          <cell r="V629">
            <v>0</v>
          </cell>
          <cell r="W629">
            <v>2.9</v>
          </cell>
          <cell r="X629">
            <v>295865.74</v>
          </cell>
          <cell r="Y629">
            <v>2.9</v>
          </cell>
          <cell r="Z629">
            <v>295865.74</v>
          </cell>
          <cell r="AA629">
            <v>2.9</v>
          </cell>
        </row>
        <row r="630">
          <cell r="B630">
            <v>210013753</v>
          </cell>
          <cell r="C630" t="str">
            <v>Труба стальная 50х3,5 Ст.2ПС</v>
          </cell>
          <cell r="D630" t="str">
            <v>Т</v>
          </cell>
          <cell r="E630">
            <v>337979.25</v>
          </cell>
          <cell r="F630">
            <v>2.5</v>
          </cell>
          <cell r="G630">
            <v>0</v>
          </cell>
          <cell r="H630">
            <v>0</v>
          </cell>
          <cell r="I630">
            <v>0</v>
          </cell>
          <cell r="J630">
            <v>0</v>
          </cell>
          <cell r="K630">
            <v>-2.5</v>
          </cell>
          <cell r="L630">
            <v>0</v>
          </cell>
          <cell r="M630">
            <v>844948.13</v>
          </cell>
          <cell r="N630">
            <v>844948.13</v>
          </cell>
          <cell r="O630">
            <v>844948.13</v>
          </cell>
          <cell r="P630">
            <v>0</v>
          </cell>
          <cell r="Q630">
            <v>0</v>
          </cell>
          <cell r="R630">
            <v>0</v>
          </cell>
          <cell r="S630">
            <v>0</v>
          </cell>
          <cell r="T630">
            <v>0</v>
          </cell>
          <cell r="U630">
            <v>0</v>
          </cell>
          <cell r="V630">
            <v>0</v>
          </cell>
          <cell r="W630">
            <v>2.5</v>
          </cell>
          <cell r="X630">
            <v>844948.13</v>
          </cell>
          <cell r="Y630">
            <v>2.5</v>
          </cell>
          <cell r="Z630">
            <v>844948.13</v>
          </cell>
          <cell r="AA630">
            <v>2.5</v>
          </cell>
        </row>
        <row r="631">
          <cell r="B631">
            <v>210013865</v>
          </cell>
          <cell r="C631" t="str">
            <v>Бумага индикаторная рн 0-12</v>
          </cell>
          <cell r="D631" t="str">
            <v>ШТ</v>
          </cell>
          <cell r="E631">
            <v>2821.82</v>
          </cell>
          <cell r="F631">
            <v>12</v>
          </cell>
          <cell r="G631">
            <v>0</v>
          </cell>
          <cell r="H631">
            <v>0</v>
          </cell>
          <cell r="I631">
            <v>0</v>
          </cell>
          <cell r="J631">
            <v>0</v>
          </cell>
          <cell r="K631">
            <v>-12</v>
          </cell>
          <cell r="L631">
            <v>0</v>
          </cell>
          <cell r="M631">
            <v>33861.839999999997</v>
          </cell>
          <cell r="N631">
            <v>33861.839999999997</v>
          </cell>
          <cell r="O631">
            <v>33861.839999999997</v>
          </cell>
          <cell r="P631">
            <v>0</v>
          </cell>
          <cell r="Q631">
            <v>0</v>
          </cell>
          <cell r="R631">
            <v>0</v>
          </cell>
          <cell r="S631">
            <v>0</v>
          </cell>
          <cell r="T631">
            <v>0</v>
          </cell>
          <cell r="U631">
            <v>0</v>
          </cell>
          <cell r="V631">
            <v>0</v>
          </cell>
          <cell r="W631">
            <v>12</v>
          </cell>
          <cell r="X631">
            <v>33861.839999999997</v>
          </cell>
          <cell r="Y631">
            <v>12</v>
          </cell>
          <cell r="Z631">
            <v>33861.839999999997</v>
          </cell>
          <cell r="AA631">
            <v>12</v>
          </cell>
        </row>
        <row r="632">
          <cell r="B632">
            <v>210013904</v>
          </cell>
          <cell r="C632" t="str">
            <v>Метчик МЭС-73</v>
          </cell>
          <cell r="D632" t="str">
            <v>ШТ</v>
          </cell>
          <cell r="E632">
            <v>154425</v>
          </cell>
          <cell r="F632">
            <v>0</v>
          </cell>
          <cell r="G632">
            <v>3</v>
          </cell>
          <cell r="H632">
            <v>0</v>
          </cell>
          <cell r="I632">
            <v>0</v>
          </cell>
          <cell r="J632">
            <v>0</v>
          </cell>
          <cell r="K632">
            <v>3</v>
          </cell>
          <cell r="L632">
            <v>0</v>
          </cell>
          <cell r="M632">
            <v>0</v>
          </cell>
          <cell r="N632">
            <v>0</v>
          </cell>
          <cell r="O632">
            <v>0</v>
          </cell>
          <cell r="P632">
            <v>0</v>
          </cell>
          <cell r="Q632">
            <v>0</v>
          </cell>
          <cell r="R632">
            <v>0</v>
          </cell>
          <cell r="S632">
            <v>297000</v>
          </cell>
          <cell r="T632">
            <v>0</v>
          </cell>
          <cell r="U632">
            <v>0</v>
          </cell>
          <cell r="V632">
            <v>0</v>
          </cell>
          <cell r="W632">
            <v>0</v>
          </cell>
          <cell r="X632">
            <v>0</v>
          </cell>
          <cell r="Y632">
            <v>0</v>
          </cell>
          <cell r="Z632">
            <v>0</v>
          </cell>
          <cell r="AA632">
            <v>0</v>
          </cell>
        </row>
        <row r="633">
          <cell r="B633">
            <v>210013931</v>
          </cell>
          <cell r="C633" t="str">
            <v>Штроп эксплуатационный ШЭ-28</v>
          </cell>
          <cell r="D633" t="str">
            <v>ШТ</v>
          </cell>
          <cell r="E633">
            <v>174048.94</v>
          </cell>
          <cell r="F633">
            <v>12</v>
          </cell>
          <cell r="G633">
            <v>1</v>
          </cell>
          <cell r="H633">
            <v>0</v>
          </cell>
          <cell r="I633">
            <v>0</v>
          </cell>
          <cell r="J633">
            <v>1</v>
          </cell>
          <cell r="K633">
            <v>-11</v>
          </cell>
          <cell r="L633">
            <v>0</v>
          </cell>
          <cell r="M633">
            <v>2088587.28</v>
          </cell>
          <cell r="N633">
            <v>1964354.09</v>
          </cell>
          <cell r="O633">
            <v>1964354.09</v>
          </cell>
          <cell r="P633">
            <v>0</v>
          </cell>
          <cell r="Q633">
            <v>0</v>
          </cell>
          <cell r="R633">
            <v>0</v>
          </cell>
          <cell r="S633">
            <v>49815.75</v>
          </cell>
          <cell r="T633">
            <v>0</v>
          </cell>
          <cell r="U633">
            <v>1</v>
          </cell>
          <cell r="V633">
            <v>49815.75</v>
          </cell>
          <cell r="W633">
            <v>12</v>
          </cell>
          <cell r="X633">
            <v>2088587.28</v>
          </cell>
          <cell r="Y633">
            <v>12</v>
          </cell>
          <cell r="Z633">
            <v>1964354.09</v>
          </cell>
          <cell r="AA633">
            <v>12</v>
          </cell>
        </row>
        <row r="634">
          <cell r="B634">
            <v>210013932</v>
          </cell>
          <cell r="C634" t="str">
            <v>Штроп эксплуатационный ШЭ-32</v>
          </cell>
          <cell r="D634" t="str">
            <v>ШТ</v>
          </cell>
          <cell r="E634">
            <v>55347.08</v>
          </cell>
          <cell r="F634">
            <v>14</v>
          </cell>
          <cell r="G634">
            <v>2</v>
          </cell>
          <cell r="H634">
            <v>0</v>
          </cell>
          <cell r="I634">
            <v>0</v>
          </cell>
          <cell r="J634">
            <v>2</v>
          </cell>
          <cell r="K634">
            <v>-12</v>
          </cell>
          <cell r="L634">
            <v>8</v>
          </cell>
          <cell r="M634">
            <v>774859.12</v>
          </cell>
          <cell r="N634">
            <v>769587.96</v>
          </cell>
          <cell r="O634">
            <v>769587.96</v>
          </cell>
          <cell r="P634">
            <v>0</v>
          </cell>
          <cell r="Q634">
            <v>0</v>
          </cell>
          <cell r="R634">
            <v>0</v>
          </cell>
          <cell r="S634">
            <v>105423</v>
          </cell>
          <cell r="T634">
            <v>0</v>
          </cell>
          <cell r="U634">
            <v>2</v>
          </cell>
          <cell r="V634">
            <v>105423</v>
          </cell>
          <cell r="W634">
            <v>14</v>
          </cell>
          <cell r="X634">
            <v>774859.12</v>
          </cell>
          <cell r="Y634">
            <v>14</v>
          </cell>
          <cell r="Z634">
            <v>769587.96</v>
          </cell>
          <cell r="AA634">
            <v>14</v>
          </cell>
        </row>
        <row r="635">
          <cell r="B635">
            <v>210013963</v>
          </cell>
          <cell r="C635" t="str">
            <v>Ключ трубный цепной типа КЦО-1</v>
          </cell>
          <cell r="D635" t="str">
            <v>ШТ</v>
          </cell>
          <cell r="E635">
            <v>139650</v>
          </cell>
          <cell r="F635">
            <v>19</v>
          </cell>
          <cell r="G635">
            <v>0</v>
          </cell>
          <cell r="H635">
            <v>0</v>
          </cell>
          <cell r="I635">
            <v>0</v>
          </cell>
          <cell r="J635">
            <v>0</v>
          </cell>
          <cell r="K635">
            <v>-19</v>
          </cell>
          <cell r="L635">
            <v>19</v>
          </cell>
          <cell r="M635">
            <v>2653350</v>
          </cell>
          <cell r="N635">
            <v>2653350</v>
          </cell>
          <cell r="O635">
            <v>2653350</v>
          </cell>
          <cell r="P635">
            <v>0</v>
          </cell>
          <cell r="Q635">
            <v>0</v>
          </cell>
          <cell r="R635">
            <v>0</v>
          </cell>
          <cell r="S635">
            <v>0</v>
          </cell>
          <cell r="T635">
            <v>0</v>
          </cell>
          <cell r="U635">
            <v>0</v>
          </cell>
          <cell r="V635">
            <v>0</v>
          </cell>
          <cell r="W635">
            <v>19</v>
          </cell>
          <cell r="X635">
            <v>2653350</v>
          </cell>
          <cell r="Y635">
            <v>19</v>
          </cell>
          <cell r="Z635">
            <v>2653350</v>
          </cell>
          <cell r="AA635">
            <v>19</v>
          </cell>
        </row>
        <row r="636">
          <cell r="B636">
            <v>210013965</v>
          </cell>
          <cell r="C636" t="str">
            <v>Элеватор ЭХЛ-89-50</v>
          </cell>
          <cell r="D636" t="str">
            <v>ШТ</v>
          </cell>
          <cell r="E636">
            <v>139887.41</v>
          </cell>
          <cell r="F636">
            <v>2</v>
          </cell>
          <cell r="G636">
            <v>0</v>
          </cell>
          <cell r="H636">
            <v>0</v>
          </cell>
          <cell r="I636">
            <v>0</v>
          </cell>
          <cell r="J636">
            <v>2</v>
          </cell>
          <cell r="K636">
            <v>-2</v>
          </cell>
          <cell r="L636">
            <v>0</v>
          </cell>
          <cell r="M636">
            <v>279774.82</v>
          </cell>
          <cell r="N636">
            <v>279774.82</v>
          </cell>
          <cell r="O636">
            <v>279774.82</v>
          </cell>
          <cell r="P636">
            <v>0</v>
          </cell>
          <cell r="Q636">
            <v>0</v>
          </cell>
          <cell r="R636">
            <v>0</v>
          </cell>
          <cell r="S636">
            <v>0</v>
          </cell>
          <cell r="T636">
            <v>0</v>
          </cell>
          <cell r="U636">
            <v>0</v>
          </cell>
          <cell r="V636">
            <v>0</v>
          </cell>
          <cell r="W636">
            <v>4</v>
          </cell>
          <cell r="X636">
            <v>559549.64</v>
          </cell>
          <cell r="Y636">
            <v>2</v>
          </cell>
          <cell r="Z636">
            <v>279774.82</v>
          </cell>
          <cell r="AA636">
            <v>4</v>
          </cell>
        </row>
        <row r="637">
          <cell r="B637">
            <v>210013971</v>
          </cell>
          <cell r="C637" t="str">
            <v>Элеватор ЭХЛ-73-25</v>
          </cell>
          <cell r="D637" t="str">
            <v>ШТ</v>
          </cell>
          <cell r="E637">
            <v>106557.73</v>
          </cell>
          <cell r="F637">
            <v>45</v>
          </cell>
          <cell r="G637">
            <v>0</v>
          </cell>
          <cell r="H637">
            <v>0</v>
          </cell>
          <cell r="I637">
            <v>0</v>
          </cell>
          <cell r="J637">
            <v>0</v>
          </cell>
          <cell r="K637">
            <v>-45</v>
          </cell>
          <cell r="L637">
            <v>0</v>
          </cell>
          <cell r="M637">
            <v>4795097.8499999996</v>
          </cell>
          <cell r="N637">
            <v>4795097.8499999996</v>
          </cell>
          <cell r="O637">
            <v>4795097.8499999996</v>
          </cell>
          <cell r="P637">
            <v>0</v>
          </cell>
          <cell r="Q637">
            <v>0</v>
          </cell>
          <cell r="R637">
            <v>0</v>
          </cell>
          <cell r="S637">
            <v>0</v>
          </cell>
          <cell r="T637">
            <v>0</v>
          </cell>
          <cell r="U637">
            <v>0</v>
          </cell>
          <cell r="V637">
            <v>0</v>
          </cell>
          <cell r="W637">
            <v>45</v>
          </cell>
          <cell r="X637">
            <v>4795097.8499999996</v>
          </cell>
          <cell r="Y637">
            <v>45</v>
          </cell>
          <cell r="Z637">
            <v>4795097.8499999996</v>
          </cell>
          <cell r="AA637">
            <v>45</v>
          </cell>
        </row>
        <row r="638">
          <cell r="B638">
            <v>210013972</v>
          </cell>
          <cell r="C638" t="str">
            <v>Элеватор ЭХЛ-73-50</v>
          </cell>
          <cell r="D638" t="str">
            <v>ШТ</v>
          </cell>
          <cell r="E638">
            <v>326970</v>
          </cell>
          <cell r="F638">
            <v>10</v>
          </cell>
          <cell r="G638">
            <v>2</v>
          </cell>
          <cell r="H638">
            <v>0</v>
          </cell>
          <cell r="I638">
            <v>0</v>
          </cell>
          <cell r="J638">
            <v>2</v>
          </cell>
          <cell r="K638">
            <v>-8</v>
          </cell>
          <cell r="L638">
            <v>0</v>
          </cell>
          <cell r="M638">
            <v>3269700</v>
          </cell>
          <cell r="N638">
            <v>2958300</v>
          </cell>
          <cell r="O638">
            <v>2958300</v>
          </cell>
          <cell r="P638">
            <v>0</v>
          </cell>
          <cell r="Q638">
            <v>0</v>
          </cell>
          <cell r="R638">
            <v>0</v>
          </cell>
          <cell r="S638">
            <v>342540</v>
          </cell>
          <cell r="T638">
            <v>0</v>
          </cell>
          <cell r="U638">
            <v>2</v>
          </cell>
          <cell r="V638">
            <v>342540</v>
          </cell>
          <cell r="W638">
            <v>10</v>
          </cell>
          <cell r="X638">
            <v>3269700</v>
          </cell>
          <cell r="Y638">
            <v>10</v>
          </cell>
          <cell r="Z638">
            <v>2958300</v>
          </cell>
          <cell r="AA638">
            <v>10</v>
          </cell>
        </row>
        <row r="639">
          <cell r="B639">
            <v>210013978</v>
          </cell>
          <cell r="C639" t="str">
            <v>Ключ КШК 16-25</v>
          </cell>
          <cell r="D639" t="str">
            <v>ШТ</v>
          </cell>
          <cell r="E639">
            <v>71400</v>
          </cell>
          <cell r="F639">
            <v>31</v>
          </cell>
          <cell r="G639">
            <v>0</v>
          </cell>
          <cell r="H639">
            <v>0</v>
          </cell>
          <cell r="I639">
            <v>0</v>
          </cell>
          <cell r="J639">
            <v>0</v>
          </cell>
          <cell r="K639">
            <v>-31</v>
          </cell>
          <cell r="L639">
            <v>0</v>
          </cell>
          <cell r="M639">
            <v>2213400</v>
          </cell>
          <cell r="N639">
            <v>2213400</v>
          </cell>
          <cell r="O639">
            <v>2213400</v>
          </cell>
          <cell r="P639">
            <v>0</v>
          </cell>
          <cell r="Q639">
            <v>0</v>
          </cell>
          <cell r="R639">
            <v>0</v>
          </cell>
          <cell r="S639">
            <v>0</v>
          </cell>
          <cell r="T639">
            <v>0</v>
          </cell>
          <cell r="U639">
            <v>0</v>
          </cell>
          <cell r="V639">
            <v>0</v>
          </cell>
          <cell r="W639">
            <v>31</v>
          </cell>
          <cell r="X639">
            <v>2213400</v>
          </cell>
          <cell r="Y639">
            <v>31</v>
          </cell>
          <cell r="Z639">
            <v>2213400</v>
          </cell>
          <cell r="AA639">
            <v>31</v>
          </cell>
        </row>
        <row r="640">
          <cell r="B640">
            <v>210013980</v>
          </cell>
          <cell r="C640" t="str">
            <v>Элеватор ЭХЛ-В73-25</v>
          </cell>
          <cell r="D640" t="str">
            <v>ШТ</v>
          </cell>
          <cell r="E640">
            <v>189000</v>
          </cell>
          <cell r="F640">
            <v>18</v>
          </cell>
          <cell r="G640">
            <v>5</v>
          </cell>
          <cell r="H640">
            <v>0</v>
          </cell>
          <cell r="I640">
            <v>0</v>
          </cell>
          <cell r="J640">
            <v>5</v>
          </cell>
          <cell r="K640">
            <v>-13</v>
          </cell>
          <cell r="L640">
            <v>0</v>
          </cell>
          <cell r="M640">
            <v>3402000</v>
          </cell>
          <cell r="N640">
            <v>2933558.75</v>
          </cell>
          <cell r="O640">
            <v>2933558.75</v>
          </cell>
          <cell r="P640">
            <v>0</v>
          </cell>
          <cell r="Q640">
            <v>0</v>
          </cell>
          <cell r="R640">
            <v>0</v>
          </cell>
          <cell r="S640">
            <v>476558.75</v>
          </cell>
          <cell r="T640">
            <v>0</v>
          </cell>
          <cell r="U640">
            <v>5</v>
          </cell>
          <cell r="V640">
            <v>476558.75</v>
          </cell>
          <cell r="W640">
            <v>18</v>
          </cell>
          <cell r="X640">
            <v>3402000</v>
          </cell>
          <cell r="Y640">
            <v>18</v>
          </cell>
          <cell r="Z640">
            <v>2933558.75</v>
          </cell>
          <cell r="AA640">
            <v>18</v>
          </cell>
        </row>
        <row r="641">
          <cell r="B641">
            <v>210014976</v>
          </cell>
          <cell r="C641" t="str">
            <v>Спирт этиловый технический</v>
          </cell>
          <cell r="D641" t="str">
            <v>Л</v>
          </cell>
          <cell r="E641">
            <v>2406.38</v>
          </cell>
          <cell r="F641">
            <v>25</v>
          </cell>
          <cell r="G641">
            <v>0</v>
          </cell>
          <cell r="H641">
            <v>0</v>
          </cell>
          <cell r="I641">
            <v>0</v>
          </cell>
          <cell r="J641">
            <v>0</v>
          </cell>
          <cell r="K641">
            <v>-25</v>
          </cell>
          <cell r="L641">
            <v>0</v>
          </cell>
          <cell r="M641">
            <v>60159.5</v>
          </cell>
          <cell r="N641">
            <v>60159.5</v>
          </cell>
          <cell r="O641">
            <v>60159.5</v>
          </cell>
          <cell r="P641">
            <v>0</v>
          </cell>
          <cell r="Q641">
            <v>0</v>
          </cell>
          <cell r="R641">
            <v>0</v>
          </cell>
          <cell r="S641">
            <v>0</v>
          </cell>
          <cell r="T641">
            <v>0</v>
          </cell>
          <cell r="U641">
            <v>0</v>
          </cell>
          <cell r="V641">
            <v>0</v>
          </cell>
          <cell r="W641">
            <v>25</v>
          </cell>
          <cell r="X641">
            <v>60159.5</v>
          </cell>
          <cell r="Y641">
            <v>25</v>
          </cell>
          <cell r="Z641">
            <v>60159.5</v>
          </cell>
          <cell r="AA641">
            <v>25</v>
          </cell>
        </row>
        <row r="642">
          <cell r="B642">
            <v>210015085</v>
          </cell>
          <cell r="C642" t="str">
            <v>Элеватор ЭХЛ-89-35</v>
          </cell>
          <cell r="D642" t="str">
            <v>ШТ</v>
          </cell>
          <cell r="E642">
            <v>218400</v>
          </cell>
          <cell r="F642">
            <v>18</v>
          </cell>
          <cell r="G642">
            <v>2</v>
          </cell>
          <cell r="H642">
            <v>0</v>
          </cell>
          <cell r="I642">
            <v>0</v>
          </cell>
          <cell r="J642">
            <v>3</v>
          </cell>
          <cell r="K642">
            <v>-16</v>
          </cell>
          <cell r="L642">
            <v>0</v>
          </cell>
          <cell r="M642">
            <v>3931200</v>
          </cell>
          <cell r="N642">
            <v>3748164</v>
          </cell>
          <cell r="O642">
            <v>3748164</v>
          </cell>
          <cell r="P642">
            <v>0</v>
          </cell>
          <cell r="Q642">
            <v>0</v>
          </cell>
          <cell r="R642">
            <v>2</v>
          </cell>
          <cell r="S642">
            <v>253764</v>
          </cell>
          <cell r="T642">
            <v>253764</v>
          </cell>
          <cell r="U642">
            <v>0</v>
          </cell>
          <cell r="V642">
            <v>0</v>
          </cell>
          <cell r="W642">
            <v>19</v>
          </cell>
          <cell r="X642">
            <v>4149600</v>
          </cell>
          <cell r="Y642">
            <v>18</v>
          </cell>
          <cell r="Z642">
            <v>3748164</v>
          </cell>
          <cell r="AA642">
            <v>19</v>
          </cell>
        </row>
        <row r="643">
          <cell r="B643">
            <v>210015186</v>
          </cell>
          <cell r="C643" t="str">
            <v>Ловитель штанг ЛШПМ2-89</v>
          </cell>
          <cell r="D643" t="str">
            <v>ШТ</v>
          </cell>
          <cell r="E643">
            <v>114450</v>
          </cell>
          <cell r="F643">
            <v>6</v>
          </cell>
          <cell r="G643">
            <v>1</v>
          </cell>
          <cell r="H643">
            <v>0</v>
          </cell>
          <cell r="I643">
            <v>0</v>
          </cell>
          <cell r="J643">
            <v>1</v>
          </cell>
          <cell r="K643">
            <v>-5</v>
          </cell>
          <cell r="L643">
            <v>0</v>
          </cell>
          <cell r="M643">
            <v>686700</v>
          </cell>
          <cell r="N643">
            <v>681250</v>
          </cell>
          <cell r="O643">
            <v>681250</v>
          </cell>
          <cell r="P643">
            <v>0</v>
          </cell>
          <cell r="Q643">
            <v>0</v>
          </cell>
          <cell r="R643">
            <v>0</v>
          </cell>
          <cell r="S643">
            <v>109000</v>
          </cell>
          <cell r="T643">
            <v>0</v>
          </cell>
          <cell r="U643">
            <v>1</v>
          </cell>
          <cell r="V643">
            <v>109000</v>
          </cell>
          <cell r="W643">
            <v>6</v>
          </cell>
          <cell r="X643">
            <v>686700</v>
          </cell>
          <cell r="Y643">
            <v>6</v>
          </cell>
          <cell r="Z643">
            <v>681250</v>
          </cell>
          <cell r="AA643">
            <v>6</v>
          </cell>
        </row>
        <row r="644">
          <cell r="B644">
            <v>210015388</v>
          </cell>
          <cell r="C644" t="str">
            <v>Труба стальная 57х4мм Ст.20</v>
          </cell>
          <cell r="D644" t="str">
            <v>Т</v>
          </cell>
          <cell r="E644">
            <v>415552.5</v>
          </cell>
          <cell r="F644">
            <v>1</v>
          </cell>
          <cell r="G644">
            <v>0.7</v>
          </cell>
          <cell r="H644">
            <v>0</v>
          </cell>
          <cell r="I644">
            <v>0</v>
          </cell>
          <cell r="J644">
            <v>0.6</v>
          </cell>
          <cell r="K644">
            <v>-0.3</v>
          </cell>
          <cell r="L644">
            <v>0</v>
          </cell>
          <cell r="M644">
            <v>415552.5</v>
          </cell>
          <cell r="N644">
            <v>405575.75</v>
          </cell>
          <cell r="O644">
            <v>405575.75</v>
          </cell>
          <cell r="P644">
            <v>0</v>
          </cell>
          <cell r="Q644">
            <v>0</v>
          </cell>
          <cell r="R644">
            <v>0</v>
          </cell>
          <cell r="S644">
            <v>280910</v>
          </cell>
          <cell r="T644">
            <v>0</v>
          </cell>
          <cell r="U644">
            <v>0.7</v>
          </cell>
          <cell r="V644">
            <v>280910</v>
          </cell>
          <cell r="W644">
            <v>0.9</v>
          </cell>
          <cell r="X644">
            <v>373997.25</v>
          </cell>
          <cell r="Y644">
            <v>1</v>
          </cell>
          <cell r="Z644">
            <v>405575.75</v>
          </cell>
          <cell r="AA644">
            <v>0.9</v>
          </cell>
        </row>
        <row r="645">
          <cell r="B645">
            <v>210015437</v>
          </cell>
          <cell r="C645" t="str">
            <v>Реактив бензол ч.д.а.</v>
          </cell>
          <cell r="D645" t="str">
            <v>КГ</v>
          </cell>
          <cell r="E645">
            <v>5522.67</v>
          </cell>
          <cell r="F645">
            <v>60</v>
          </cell>
          <cell r="G645">
            <v>0</v>
          </cell>
          <cell r="H645">
            <v>0</v>
          </cell>
          <cell r="I645">
            <v>0</v>
          </cell>
          <cell r="J645">
            <v>0</v>
          </cell>
          <cell r="K645">
            <v>-60</v>
          </cell>
          <cell r="L645">
            <v>0</v>
          </cell>
          <cell r="M645">
            <v>331360.2</v>
          </cell>
          <cell r="N645">
            <v>331360.2</v>
          </cell>
          <cell r="O645">
            <v>331360.2</v>
          </cell>
          <cell r="P645">
            <v>0</v>
          </cell>
          <cell r="Q645">
            <v>0</v>
          </cell>
          <cell r="R645">
            <v>0</v>
          </cell>
          <cell r="S645">
            <v>0</v>
          </cell>
          <cell r="T645">
            <v>0</v>
          </cell>
          <cell r="U645">
            <v>0</v>
          </cell>
          <cell r="V645">
            <v>0</v>
          </cell>
          <cell r="W645">
            <v>60</v>
          </cell>
          <cell r="X645">
            <v>331360.2</v>
          </cell>
          <cell r="Y645">
            <v>60</v>
          </cell>
          <cell r="Z645">
            <v>331360.2</v>
          </cell>
          <cell r="AA645">
            <v>60</v>
          </cell>
        </row>
        <row r="646">
          <cell r="B646">
            <v>210015445</v>
          </cell>
          <cell r="C646" t="str">
            <v>Реактив толуол ч.д.а</v>
          </cell>
          <cell r="D646" t="str">
            <v>Т</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row>
        <row r="647">
          <cell r="B647">
            <v>210015570</v>
          </cell>
          <cell r="C647" t="str">
            <v>Устройство для сушки ПЭ-2000</v>
          </cell>
          <cell r="D647" t="str">
            <v>ШТ</v>
          </cell>
          <cell r="E647">
            <v>496829.39</v>
          </cell>
          <cell r="F647">
            <v>4</v>
          </cell>
          <cell r="G647">
            <v>0</v>
          </cell>
          <cell r="H647">
            <v>0</v>
          </cell>
          <cell r="I647">
            <v>0</v>
          </cell>
          <cell r="J647">
            <v>0</v>
          </cell>
          <cell r="K647">
            <v>-4</v>
          </cell>
          <cell r="L647">
            <v>0</v>
          </cell>
          <cell r="M647">
            <v>1987317.56</v>
          </cell>
          <cell r="N647">
            <v>1987317.56</v>
          </cell>
          <cell r="O647">
            <v>1987317.56</v>
          </cell>
          <cell r="P647">
            <v>0</v>
          </cell>
          <cell r="Q647">
            <v>0</v>
          </cell>
          <cell r="R647">
            <v>0</v>
          </cell>
          <cell r="S647">
            <v>0</v>
          </cell>
          <cell r="T647">
            <v>0</v>
          </cell>
          <cell r="U647">
            <v>0</v>
          </cell>
          <cell r="V647">
            <v>0</v>
          </cell>
          <cell r="W647">
            <v>4</v>
          </cell>
          <cell r="X647">
            <v>1987317.56</v>
          </cell>
          <cell r="Y647">
            <v>4</v>
          </cell>
          <cell r="Z647">
            <v>1987317.56</v>
          </cell>
          <cell r="AA647">
            <v>4</v>
          </cell>
        </row>
        <row r="648">
          <cell r="B648">
            <v>210016268</v>
          </cell>
          <cell r="C648" t="str">
            <v>Труба стальная 219х8 Ст.20</v>
          </cell>
          <cell r="D648" t="str">
            <v>Т</v>
          </cell>
          <cell r="E648">
            <v>349650.9</v>
          </cell>
          <cell r="F648">
            <v>62.5</v>
          </cell>
          <cell r="G648">
            <v>0</v>
          </cell>
          <cell r="H648">
            <v>0</v>
          </cell>
          <cell r="I648">
            <v>0</v>
          </cell>
          <cell r="J648">
            <v>15.2</v>
          </cell>
          <cell r="K648">
            <v>-62.5</v>
          </cell>
          <cell r="L648">
            <v>7.5049999999999999</v>
          </cell>
          <cell r="M648">
            <v>21853181.25</v>
          </cell>
          <cell r="N648">
            <v>21853181.25</v>
          </cell>
          <cell r="O648">
            <v>21853181.25</v>
          </cell>
          <cell r="P648">
            <v>0</v>
          </cell>
          <cell r="Q648">
            <v>0</v>
          </cell>
          <cell r="R648">
            <v>0</v>
          </cell>
          <cell r="S648">
            <v>0</v>
          </cell>
          <cell r="T648">
            <v>0</v>
          </cell>
          <cell r="U648">
            <v>0</v>
          </cell>
          <cell r="V648">
            <v>0</v>
          </cell>
          <cell r="W648">
            <v>77.7</v>
          </cell>
          <cell r="X648">
            <v>27167874.93</v>
          </cell>
          <cell r="Y648">
            <v>62.5</v>
          </cell>
          <cell r="Z648">
            <v>21853181.25</v>
          </cell>
          <cell r="AA648">
            <v>77.7</v>
          </cell>
        </row>
        <row r="649">
          <cell r="B649">
            <v>210017026</v>
          </cell>
          <cell r="C649" t="str">
            <v>Ключ трубный халилова 89-132мм</v>
          </cell>
          <cell r="D649" t="str">
            <v>ШТ</v>
          </cell>
          <cell r="E649">
            <v>119700</v>
          </cell>
          <cell r="F649">
            <v>26</v>
          </cell>
          <cell r="G649">
            <v>0</v>
          </cell>
          <cell r="H649">
            <v>0</v>
          </cell>
          <cell r="I649">
            <v>0</v>
          </cell>
          <cell r="J649">
            <v>0</v>
          </cell>
          <cell r="K649">
            <v>-26</v>
          </cell>
          <cell r="L649">
            <v>26</v>
          </cell>
          <cell r="M649">
            <v>3112200</v>
          </cell>
          <cell r="N649">
            <v>3112200</v>
          </cell>
          <cell r="O649">
            <v>3112200</v>
          </cell>
          <cell r="P649">
            <v>0</v>
          </cell>
          <cell r="Q649">
            <v>0</v>
          </cell>
          <cell r="R649">
            <v>0</v>
          </cell>
          <cell r="S649">
            <v>0</v>
          </cell>
          <cell r="T649">
            <v>0</v>
          </cell>
          <cell r="U649">
            <v>0</v>
          </cell>
          <cell r="V649">
            <v>0</v>
          </cell>
          <cell r="W649">
            <v>26</v>
          </cell>
          <cell r="X649">
            <v>3112200</v>
          </cell>
          <cell r="Y649">
            <v>26</v>
          </cell>
          <cell r="Z649">
            <v>3112200</v>
          </cell>
          <cell r="AA649">
            <v>26</v>
          </cell>
        </row>
        <row r="650">
          <cell r="B650">
            <v>210017794</v>
          </cell>
          <cell r="C650" t="str">
            <v>Деэмульгатор ППН Прорва</v>
          </cell>
          <cell r="D650" t="str">
            <v>Т</v>
          </cell>
          <cell r="E650">
            <v>2100000</v>
          </cell>
          <cell r="F650">
            <v>144</v>
          </cell>
          <cell r="G650">
            <v>39.26</v>
          </cell>
          <cell r="H650">
            <v>18.05</v>
          </cell>
          <cell r="I650">
            <v>0</v>
          </cell>
          <cell r="J650">
            <v>38.200000000000003</v>
          </cell>
          <cell r="K650">
            <v>-86.69</v>
          </cell>
          <cell r="L650">
            <v>84.034000000000006</v>
          </cell>
          <cell r="M650">
            <v>302400000</v>
          </cell>
          <cell r="N650">
            <v>295605450</v>
          </cell>
          <cell r="O650">
            <v>295605450</v>
          </cell>
          <cell r="P650">
            <v>0</v>
          </cell>
          <cell r="Q650">
            <v>35821650</v>
          </cell>
          <cell r="R650">
            <v>4.9400000000000004</v>
          </cell>
          <cell r="S650">
            <v>77734800</v>
          </cell>
          <cell r="T650">
            <v>9781200</v>
          </cell>
          <cell r="U650">
            <v>34.32</v>
          </cell>
          <cell r="V650">
            <v>67953600</v>
          </cell>
          <cell r="W650">
            <v>124.89</v>
          </cell>
          <cell r="X650">
            <v>262269000</v>
          </cell>
          <cell r="Y650">
            <v>125.95</v>
          </cell>
          <cell r="Z650">
            <v>259783800</v>
          </cell>
          <cell r="AA650">
            <v>159.21</v>
          </cell>
        </row>
        <row r="651">
          <cell r="B651">
            <v>210017795</v>
          </cell>
          <cell r="C651" t="str">
            <v>Деэмульгатор ППН Каратон</v>
          </cell>
          <cell r="D651" t="str">
            <v>Т</v>
          </cell>
          <cell r="E651">
            <v>2100000</v>
          </cell>
          <cell r="F651">
            <v>16</v>
          </cell>
          <cell r="G651">
            <v>8.17</v>
          </cell>
          <cell r="H651">
            <v>1.1399999999999999</v>
          </cell>
          <cell r="I651">
            <v>0</v>
          </cell>
          <cell r="J651">
            <v>6</v>
          </cell>
          <cell r="K651">
            <v>-6.69</v>
          </cell>
          <cell r="L651">
            <v>-3.93</v>
          </cell>
          <cell r="M651">
            <v>33600000</v>
          </cell>
          <cell r="N651">
            <v>34838737.68</v>
          </cell>
          <cell r="O651">
            <v>34838737.68</v>
          </cell>
          <cell r="P651">
            <v>0</v>
          </cell>
          <cell r="Q651">
            <v>4613137.68</v>
          </cell>
          <cell r="R651">
            <v>1.52</v>
          </cell>
          <cell r="S651">
            <v>16176600</v>
          </cell>
          <cell r="T651">
            <v>3009600</v>
          </cell>
          <cell r="U651">
            <v>6.65</v>
          </cell>
          <cell r="V651">
            <v>13167000</v>
          </cell>
          <cell r="W651">
            <v>12.69</v>
          </cell>
          <cell r="X651">
            <v>26649000</v>
          </cell>
          <cell r="Y651">
            <v>14.86</v>
          </cell>
          <cell r="Z651">
            <v>30225600</v>
          </cell>
          <cell r="AA651">
            <v>12.69</v>
          </cell>
        </row>
        <row r="652">
          <cell r="B652">
            <v>210018346</v>
          </cell>
          <cell r="C652" t="str">
            <v>Насос НН2Б-32-30-15-1</v>
          </cell>
          <cell r="D652" t="str">
            <v>ШТ</v>
          </cell>
          <cell r="E652">
            <v>0</v>
          </cell>
          <cell r="F652">
            <v>0</v>
          </cell>
          <cell r="G652">
            <v>6</v>
          </cell>
          <cell r="H652">
            <v>0</v>
          </cell>
          <cell r="I652">
            <v>0</v>
          </cell>
          <cell r="J652">
            <v>0</v>
          </cell>
          <cell r="K652">
            <v>6</v>
          </cell>
          <cell r="L652">
            <v>0</v>
          </cell>
          <cell r="M652">
            <v>0</v>
          </cell>
          <cell r="N652">
            <v>0</v>
          </cell>
          <cell r="O652">
            <v>0</v>
          </cell>
          <cell r="P652">
            <v>0</v>
          </cell>
          <cell r="Q652">
            <v>0</v>
          </cell>
          <cell r="R652">
            <v>0</v>
          </cell>
          <cell r="S652">
            <v>1227342.8600000001</v>
          </cell>
          <cell r="T652">
            <v>0</v>
          </cell>
          <cell r="U652">
            <v>0</v>
          </cell>
          <cell r="V652">
            <v>0</v>
          </cell>
          <cell r="W652">
            <v>0</v>
          </cell>
          <cell r="X652">
            <v>0</v>
          </cell>
          <cell r="Y652">
            <v>0</v>
          </cell>
          <cell r="Z652">
            <v>0</v>
          </cell>
          <cell r="AA652">
            <v>0</v>
          </cell>
        </row>
        <row r="653">
          <cell r="B653">
            <v>210018350</v>
          </cell>
          <cell r="C653" t="str">
            <v>Насос НН2Б-95-30-0,8-2</v>
          </cell>
          <cell r="D653" t="str">
            <v>ШТ</v>
          </cell>
          <cell r="E653">
            <v>0</v>
          </cell>
          <cell r="F653">
            <v>0</v>
          </cell>
          <cell r="G653">
            <v>46</v>
          </cell>
          <cell r="H653">
            <v>0</v>
          </cell>
          <cell r="I653">
            <v>0</v>
          </cell>
          <cell r="J653">
            <v>0</v>
          </cell>
          <cell r="K653">
            <v>46</v>
          </cell>
          <cell r="L653">
            <v>0</v>
          </cell>
          <cell r="M653">
            <v>0</v>
          </cell>
          <cell r="N653">
            <v>0</v>
          </cell>
          <cell r="O653">
            <v>0</v>
          </cell>
          <cell r="P653">
            <v>0</v>
          </cell>
          <cell r="Q653">
            <v>0</v>
          </cell>
          <cell r="R653">
            <v>0</v>
          </cell>
          <cell r="S653">
            <v>23623380</v>
          </cell>
          <cell r="T653">
            <v>0</v>
          </cell>
          <cell r="U653">
            <v>0</v>
          </cell>
          <cell r="V653">
            <v>0</v>
          </cell>
          <cell r="W653">
            <v>0</v>
          </cell>
          <cell r="X653">
            <v>0</v>
          </cell>
          <cell r="Y653">
            <v>0</v>
          </cell>
          <cell r="Z653">
            <v>0</v>
          </cell>
          <cell r="AA653">
            <v>0</v>
          </cell>
        </row>
        <row r="654">
          <cell r="B654">
            <v>210018809</v>
          </cell>
          <cell r="C654" t="str">
            <v>Реактив натрий углекислый х.ч.</v>
          </cell>
          <cell r="D654" t="str">
            <v>КГ</v>
          </cell>
          <cell r="E654">
            <v>2574.67</v>
          </cell>
          <cell r="F654">
            <v>1</v>
          </cell>
          <cell r="G654">
            <v>0</v>
          </cell>
          <cell r="H654">
            <v>0</v>
          </cell>
          <cell r="I654">
            <v>0</v>
          </cell>
          <cell r="J654">
            <v>0.5</v>
          </cell>
          <cell r="K654">
            <v>-1</v>
          </cell>
          <cell r="L654">
            <v>0</v>
          </cell>
          <cell r="M654">
            <v>2574.67</v>
          </cell>
          <cell r="N654">
            <v>2574.67</v>
          </cell>
          <cell r="O654">
            <v>2574.67</v>
          </cell>
          <cell r="P654">
            <v>0</v>
          </cell>
          <cell r="Q654">
            <v>0</v>
          </cell>
          <cell r="R654">
            <v>0</v>
          </cell>
          <cell r="S654">
            <v>0</v>
          </cell>
          <cell r="T654">
            <v>0</v>
          </cell>
          <cell r="U654">
            <v>0</v>
          </cell>
          <cell r="V654">
            <v>0</v>
          </cell>
          <cell r="W654">
            <v>1.5</v>
          </cell>
          <cell r="X654">
            <v>3862.01</v>
          </cell>
          <cell r="Y654">
            <v>1</v>
          </cell>
          <cell r="Z654">
            <v>2574.67</v>
          </cell>
          <cell r="AA654">
            <v>1.5</v>
          </cell>
        </row>
        <row r="655">
          <cell r="B655">
            <v>210019025</v>
          </cell>
          <cell r="C655" t="str">
            <v>Дифенилкарбазид-1,5 ч.д.а.</v>
          </cell>
          <cell r="D655" t="str">
            <v>КГ</v>
          </cell>
          <cell r="E655">
            <v>137096.67000000001</v>
          </cell>
          <cell r="F655">
            <v>2.5</v>
          </cell>
          <cell r="G655">
            <v>0</v>
          </cell>
          <cell r="H655">
            <v>0</v>
          </cell>
          <cell r="I655">
            <v>0</v>
          </cell>
          <cell r="J655">
            <v>1.4</v>
          </cell>
          <cell r="K655">
            <v>-2.5</v>
          </cell>
          <cell r="L655">
            <v>0</v>
          </cell>
          <cell r="M655">
            <v>342741.67</v>
          </cell>
          <cell r="N655">
            <v>342741.67</v>
          </cell>
          <cell r="O655">
            <v>342741.67</v>
          </cell>
          <cell r="P655">
            <v>0</v>
          </cell>
          <cell r="Q655">
            <v>0</v>
          </cell>
          <cell r="R655">
            <v>0</v>
          </cell>
          <cell r="S655">
            <v>0</v>
          </cell>
          <cell r="T655">
            <v>0</v>
          </cell>
          <cell r="U655">
            <v>0</v>
          </cell>
          <cell r="V655">
            <v>0</v>
          </cell>
          <cell r="W655">
            <v>3.9</v>
          </cell>
          <cell r="X655">
            <v>534677.01</v>
          </cell>
          <cell r="Y655">
            <v>2.5</v>
          </cell>
          <cell r="Z655">
            <v>342741.67</v>
          </cell>
          <cell r="AA655">
            <v>3.9</v>
          </cell>
        </row>
        <row r="656">
          <cell r="B656">
            <v>210019273</v>
          </cell>
          <cell r="C656" t="str">
            <v>Воронка 150 ПП</v>
          </cell>
          <cell r="D656" t="str">
            <v>ШТ</v>
          </cell>
          <cell r="E656">
            <v>1465.67</v>
          </cell>
          <cell r="F656">
            <v>20</v>
          </cell>
          <cell r="G656">
            <v>0</v>
          </cell>
          <cell r="H656">
            <v>0</v>
          </cell>
          <cell r="I656">
            <v>0</v>
          </cell>
          <cell r="J656">
            <v>0</v>
          </cell>
          <cell r="K656">
            <v>-20</v>
          </cell>
          <cell r="L656">
            <v>0</v>
          </cell>
          <cell r="M656">
            <v>29313.4</v>
          </cell>
          <cell r="N656">
            <v>29313.4</v>
          </cell>
          <cell r="O656">
            <v>29313.4</v>
          </cell>
          <cell r="P656">
            <v>0</v>
          </cell>
          <cell r="Q656">
            <v>0</v>
          </cell>
          <cell r="R656">
            <v>0</v>
          </cell>
          <cell r="S656">
            <v>0</v>
          </cell>
          <cell r="T656">
            <v>0</v>
          </cell>
          <cell r="U656">
            <v>0</v>
          </cell>
          <cell r="V656">
            <v>0</v>
          </cell>
          <cell r="W656">
            <v>20</v>
          </cell>
          <cell r="X656">
            <v>29313.4</v>
          </cell>
          <cell r="Y656">
            <v>20</v>
          </cell>
          <cell r="Z656">
            <v>29313.4</v>
          </cell>
          <cell r="AA656">
            <v>20</v>
          </cell>
        </row>
        <row r="657">
          <cell r="B657">
            <v>210019274</v>
          </cell>
          <cell r="C657" t="str">
            <v>Цилиндр 1-500-2</v>
          </cell>
          <cell r="D657" t="str">
            <v>ШТ</v>
          </cell>
          <cell r="E657">
            <v>37446.67</v>
          </cell>
          <cell r="F657">
            <v>47</v>
          </cell>
          <cell r="G657">
            <v>0</v>
          </cell>
          <cell r="H657">
            <v>0</v>
          </cell>
          <cell r="I657">
            <v>0</v>
          </cell>
          <cell r="J657">
            <v>0</v>
          </cell>
          <cell r="K657">
            <v>-47</v>
          </cell>
          <cell r="L657">
            <v>0</v>
          </cell>
          <cell r="M657">
            <v>1759993.49</v>
          </cell>
          <cell r="N657">
            <v>1759993.49</v>
          </cell>
          <cell r="O657">
            <v>1759993.49</v>
          </cell>
          <cell r="P657">
            <v>0</v>
          </cell>
          <cell r="Q657">
            <v>0</v>
          </cell>
          <cell r="R657">
            <v>0</v>
          </cell>
          <cell r="S657">
            <v>0</v>
          </cell>
          <cell r="T657">
            <v>0</v>
          </cell>
          <cell r="U657">
            <v>0</v>
          </cell>
          <cell r="V657">
            <v>0</v>
          </cell>
          <cell r="W657">
            <v>47</v>
          </cell>
          <cell r="X657">
            <v>1759993.49</v>
          </cell>
          <cell r="Y657">
            <v>47</v>
          </cell>
          <cell r="Z657">
            <v>1759993.49</v>
          </cell>
          <cell r="AA657">
            <v>47</v>
          </cell>
        </row>
        <row r="658">
          <cell r="B658">
            <v>210019563</v>
          </cell>
          <cell r="C658" t="str">
            <v>Стакан В-2-600-ТС</v>
          </cell>
          <cell r="D658" t="str">
            <v>ШТ</v>
          </cell>
          <cell r="E658">
            <v>4246.33</v>
          </cell>
          <cell r="F658">
            <v>5</v>
          </cell>
          <cell r="G658">
            <v>0</v>
          </cell>
          <cell r="H658">
            <v>0</v>
          </cell>
          <cell r="I658">
            <v>0</v>
          </cell>
          <cell r="J658">
            <v>0</v>
          </cell>
          <cell r="K658">
            <v>-5</v>
          </cell>
          <cell r="L658">
            <v>0</v>
          </cell>
          <cell r="M658">
            <v>21231.65</v>
          </cell>
          <cell r="N658">
            <v>21231.65</v>
          </cell>
          <cell r="O658">
            <v>21231.65</v>
          </cell>
          <cell r="P658">
            <v>0</v>
          </cell>
          <cell r="Q658">
            <v>0</v>
          </cell>
          <cell r="R658">
            <v>0</v>
          </cell>
          <cell r="S658">
            <v>0</v>
          </cell>
          <cell r="T658">
            <v>0</v>
          </cell>
          <cell r="U658">
            <v>0</v>
          </cell>
          <cell r="V658">
            <v>0</v>
          </cell>
          <cell r="W658">
            <v>5</v>
          </cell>
          <cell r="X658">
            <v>21231.65</v>
          </cell>
          <cell r="Y658">
            <v>5</v>
          </cell>
          <cell r="Z658">
            <v>21231.65</v>
          </cell>
          <cell r="AA658">
            <v>5</v>
          </cell>
        </row>
        <row r="659">
          <cell r="B659">
            <v>210019564</v>
          </cell>
          <cell r="C659" t="str">
            <v>Стакан Н-1-50-ТС</v>
          </cell>
          <cell r="D659" t="str">
            <v>ШТ</v>
          </cell>
          <cell r="E659">
            <v>748</v>
          </cell>
          <cell r="F659">
            <v>14</v>
          </cell>
          <cell r="G659">
            <v>0</v>
          </cell>
          <cell r="H659">
            <v>0</v>
          </cell>
          <cell r="I659">
            <v>0</v>
          </cell>
          <cell r="J659">
            <v>0</v>
          </cell>
          <cell r="K659">
            <v>-14</v>
          </cell>
          <cell r="L659">
            <v>0</v>
          </cell>
          <cell r="M659">
            <v>10472</v>
          </cell>
          <cell r="N659">
            <v>10472</v>
          </cell>
          <cell r="O659">
            <v>10472</v>
          </cell>
          <cell r="P659">
            <v>0</v>
          </cell>
          <cell r="Q659">
            <v>0</v>
          </cell>
          <cell r="R659">
            <v>0</v>
          </cell>
          <cell r="S659">
            <v>0</v>
          </cell>
          <cell r="T659">
            <v>0</v>
          </cell>
          <cell r="U659">
            <v>0</v>
          </cell>
          <cell r="V659">
            <v>0</v>
          </cell>
          <cell r="W659">
            <v>14</v>
          </cell>
          <cell r="X659">
            <v>10472</v>
          </cell>
          <cell r="Y659">
            <v>14</v>
          </cell>
          <cell r="Z659">
            <v>10472</v>
          </cell>
          <cell r="AA659">
            <v>14</v>
          </cell>
        </row>
        <row r="660">
          <cell r="B660">
            <v>210019565</v>
          </cell>
          <cell r="C660" t="str">
            <v>Стакан Н-1-200-ТС</v>
          </cell>
          <cell r="D660" t="str">
            <v>ШТ</v>
          </cell>
          <cell r="E660">
            <v>1501.33</v>
          </cell>
          <cell r="F660">
            <v>6</v>
          </cell>
          <cell r="G660">
            <v>0</v>
          </cell>
          <cell r="H660">
            <v>0</v>
          </cell>
          <cell r="I660">
            <v>0</v>
          </cell>
          <cell r="J660">
            <v>0</v>
          </cell>
          <cell r="K660">
            <v>-6</v>
          </cell>
          <cell r="L660">
            <v>0</v>
          </cell>
          <cell r="M660">
            <v>9007.98</v>
          </cell>
          <cell r="N660">
            <v>9007.98</v>
          </cell>
          <cell r="O660">
            <v>9007.98</v>
          </cell>
          <cell r="P660">
            <v>0</v>
          </cell>
          <cell r="Q660">
            <v>0</v>
          </cell>
          <cell r="R660">
            <v>0</v>
          </cell>
          <cell r="S660">
            <v>0</v>
          </cell>
          <cell r="T660">
            <v>0</v>
          </cell>
          <cell r="U660">
            <v>0</v>
          </cell>
          <cell r="V660">
            <v>0</v>
          </cell>
          <cell r="W660">
            <v>6</v>
          </cell>
          <cell r="X660">
            <v>9007.98</v>
          </cell>
          <cell r="Y660">
            <v>6</v>
          </cell>
          <cell r="Z660">
            <v>9007.98</v>
          </cell>
          <cell r="AA660">
            <v>6</v>
          </cell>
        </row>
        <row r="661">
          <cell r="B661">
            <v>210019584</v>
          </cell>
          <cell r="C661" t="str">
            <v>Стакан В-1-1000-ТС</v>
          </cell>
          <cell r="D661" t="str">
            <v>ШТ</v>
          </cell>
          <cell r="E661">
            <v>3926.67</v>
          </cell>
          <cell r="F661">
            <v>10</v>
          </cell>
          <cell r="G661">
            <v>0</v>
          </cell>
          <cell r="H661">
            <v>0</v>
          </cell>
          <cell r="I661">
            <v>0</v>
          </cell>
          <cell r="J661">
            <v>0</v>
          </cell>
          <cell r="K661">
            <v>-10</v>
          </cell>
          <cell r="L661">
            <v>0</v>
          </cell>
          <cell r="M661">
            <v>39266.699999999997</v>
          </cell>
          <cell r="N661">
            <v>39266.699999999997</v>
          </cell>
          <cell r="O661">
            <v>39266.699999999997</v>
          </cell>
          <cell r="P661">
            <v>0</v>
          </cell>
          <cell r="Q661">
            <v>0</v>
          </cell>
          <cell r="R661">
            <v>0</v>
          </cell>
          <cell r="S661">
            <v>0</v>
          </cell>
          <cell r="T661">
            <v>0</v>
          </cell>
          <cell r="U661">
            <v>0</v>
          </cell>
          <cell r="V661">
            <v>0</v>
          </cell>
          <cell r="W661">
            <v>10</v>
          </cell>
          <cell r="X661">
            <v>39266.699999999997</v>
          </cell>
          <cell r="Y661">
            <v>10</v>
          </cell>
          <cell r="Z661">
            <v>39266.699999999997</v>
          </cell>
          <cell r="AA661">
            <v>10</v>
          </cell>
        </row>
        <row r="662">
          <cell r="B662">
            <v>210019587</v>
          </cell>
          <cell r="C662" t="str">
            <v>Воронка В-36-50-ХС</v>
          </cell>
          <cell r="D662" t="str">
            <v>ШТ</v>
          </cell>
          <cell r="E662">
            <v>1571.67</v>
          </cell>
          <cell r="F662">
            <v>20</v>
          </cell>
          <cell r="G662">
            <v>0</v>
          </cell>
          <cell r="H662">
            <v>0</v>
          </cell>
          <cell r="I662">
            <v>0</v>
          </cell>
          <cell r="J662">
            <v>0</v>
          </cell>
          <cell r="K662">
            <v>-20</v>
          </cell>
          <cell r="L662">
            <v>0</v>
          </cell>
          <cell r="M662">
            <v>31433.4</v>
          </cell>
          <cell r="N662">
            <v>31433.4</v>
          </cell>
          <cell r="O662">
            <v>31433.4</v>
          </cell>
          <cell r="P662">
            <v>0</v>
          </cell>
          <cell r="Q662">
            <v>0</v>
          </cell>
          <cell r="R662">
            <v>0</v>
          </cell>
          <cell r="S662">
            <v>0</v>
          </cell>
          <cell r="T662">
            <v>0</v>
          </cell>
          <cell r="U662">
            <v>0</v>
          </cell>
          <cell r="V662">
            <v>0</v>
          </cell>
          <cell r="W662">
            <v>20</v>
          </cell>
          <cell r="X662">
            <v>31433.4</v>
          </cell>
          <cell r="Y662">
            <v>20</v>
          </cell>
          <cell r="Z662">
            <v>31433.4</v>
          </cell>
          <cell r="AA662">
            <v>20</v>
          </cell>
        </row>
        <row r="663">
          <cell r="B663">
            <v>210019588</v>
          </cell>
          <cell r="C663" t="str">
            <v>Воронка В-56-80 ХС</v>
          </cell>
          <cell r="D663" t="str">
            <v>ШТ</v>
          </cell>
          <cell r="E663">
            <v>1688.67</v>
          </cell>
          <cell r="F663">
            <v>10</v>
          </cell>
          <cell r="G663">
            <v>0</v>
          </cell>
          <cell r="H663">
            <v>0</v>
          </cell>
          <cell r="I663">
            <v>0</v>
          </cell>
          <cell r="J663">
            <v>0</v>
          </cell>
          <cell r="K663">
            <v>-10</v>
          </cell>
          <cell r="L663">
            <v>0</v>
          </cell>
          <cell r="M663">
            <v>16886.7</v>
          </cell>
          <cell r="N663">
            <v>16886.7</v>
          </cell>
          <cell r="O663">
            <v>16886.7</v>
          </cell>
          <cell r="P663">
            <v>0</v>
          </cell>
          <cell r="Q663">
            <v>0</v>
          </cell>
          <cell r="R663">
            <v>0</v>
          </cell>
          <cell r="S663">
            <v>0</v>
          </cell>
          <cell r="T663">
            <v>0</v>
          </cell>
          <cell r="U663">
            <v>0</v>
          </cell>
          <cell r="V663">
            <v>0</v>
          </cell>
          <cell r="W663">
            <v>10</v>
          </cell>
          <cell r="X663">
            <v>16886.7</v>
          </cell>
          <cell r="Y663">
            <v>10</v>
          </cell>
          <cell r="Z663">
            <v>16886.7</v>
          </cell>
          <cell r="AA663">
            <v>10</v>
          </cell>
        </row>
        <row r="664">
          <cell r="B664">
            <v>210019589</v>
          </cell>
          <cell r="C664" t="str">
            <v>Воронка В-75-110 ХС</v>
          </cell>
          <cell r="D664" t="str">
            <v>ШТ</v>
          </cell>
          <cell r="E664">
            <v>609</v>
          </cell>
          <cell r="F664">
            <v>20</v>
          </cell>
          <cell r="G664">
            <v>0</v>
          </cell>
          <cell r="H664">
            <v>0</v>
          </cell>
          <cell r="I664">
            <v>0</v>
          </cell>
          <cell r="J664">
            <v>0</v>
          </cell>
          <cell r="K664">
            <v>-20</v>
          </cell>
          <cell r="L664">
            <v>0</v>
          </cell>
          <cell r="M664">
            <v>12180</v>
          </cell>
          <cell r="N664">
            <v>12180</v>
          </cell>
          <cell r="O664">
            <v>12180</v>
          </cell>
          <cell r="P664">
            <v>0</v>
          </cell>
          <cell r="Q664">
            <v>0</v>
          </cell>
          <cell r="R664">
            <v>0</v>
          </cell>
          <cell r="S664">
            <v>0</v>
          </cell>
          <cell r="T664">
            <v>0</v>
          </cell>
          <cell r="U664">
            <v>0</v>
          </cell>
          <cell r="V664">
            <v>0</v>
          </cell>
          <cell r="W664">
            <v>20</v>
          </cell>
          <cell r="X664">
            <v>12180</v>
          </cell>
          <cell r="Y664">
            <v>20</v>
          </cell>
          <cell r="Z664">
            <v>12180</v>
          </cell>
          <cell r="AA664">
            <v>20</v>
          </cell>
        </row>
        <row r="665">
          <cell r="B665">
            <v>210019591</v>
          </cell>
          <cell r="C665" t="str">
            <v>Цилиндр 1-25-2</v>
          </cell>
          <cell r="D665" t="str">
            <v>ШТ</v>
          </cell>
          <cell r="E665">
            <v>3279.67</v>
          </cell>
          <cell r="F665">
            <v>25</v>
          </cell>
          <cell r="G665">
            <v>0</v>
          </cell>
          <cell r="H665">
            <v>0</v>
          </cell>
          <cell r="I665">
            <v>0</v>
          </cell>
          <cell r="J665">
            <v>0</v>
          </cell>
          <cell r="K665">
            <v>-25</v>
          </cell>
          <cell r="L665">
            <v>0</v>
          </cell>
          <cell r="M665">
            <v>81991.75</v>
          </cell>
          <cell r="N665">
            <v>81991.75</v>
          </cell>
          <cell r="O665">
            <v>81991.75</v>
          </cell>
          <cell r="P665">
            <v>0</v>
          </cell>
          <cell r="Q665">
            <v>0</v>
          </cell>
          <cell r="R665">
            <v>0</v>
          </cell>
          <cell r="S665">
            <v>0</v>
          </cell>
          <cell r="T665">
            <v>0</v>
          </cell>
          <cell r="U665">
            <v>0</v>
          </cell>
          <cell r="V665">
            <v>0</v>
          </cell>
          <cell r="W665">
            <v>25</v>
          </cell>
          <cell r="X665">
            <v>81991.75</v>
          </cell>
          <cell r="Y665">
            <v>25</v>
          </cell>
          <cell r="Z665">
            <v>81991.75</v>
          </cell>
          <cell r="AA665">
            <v>25</v>
          </cell>
        </row>
        <row r="666">
          <cell r="B666">
            <v>210019592</v>
          </cell>
          <cell r="C666" t="str">
            <v>Цилиндр 3-50-2</v>
          </cell>
          <cell r="D666" t="str">
            <v>ШТ</v>
          </cell>
          <cell r="E666">
            <v>991.07</v>
          </cell>
          <cell r="F666">
            <v>10</v>
          </cell>
          <cell r="G666">
            <v>0</v>
          </cell>
          <cell r="H666">
            <v>0</v>
          </cell>
          <cell r="I666">
            <v>0</v>
          </cell>
          <cell r="J666">
            <v>0</v>
          </cell>
          <cell r="K666">
            <v>-10</v>
          </cell>
          <cell r="L666">
            <v>0</v>
          </cell>
          <cell r="M666">
            <v>9910.7000000000007</v>
          </cell>
          <cell r="N666">
            <v>9910.7000000000007</v>
          </cell>
          <cell r="O666">
            <v>9910.7000000000007</v>
          </cell>
          <cell r="P666">
            <v>0</v>
          </cell>
          <cell r="Q666">
            <v>0</v>
          </cell>
          <cell r="R666">
            <v>0</v>
          </cell>
          <cell r="S666">
            <v>0</v>
          </cell>
          <cell r="T666">
            <v>0</v>
          </cell>
          <cell r="U666">
            <v>0</v>
          </cell>
          <cell r="V666">
            <v>0</v>
          </cell>
          <cell r="W666">
            <v>10</v>
          </cell>
          <cell r="X666">
            <v>9910.7000000000007</v>
          </cell>
          <cell r="Y666">
            <v>10</v>
          </cell>
          <cell r="Z666">
            <v>9910.7000000000007</v>
          </cell>
          <cell r="AA666">
            <v>10</v>
          </cell>
        </row>
        <row r="667">
          <cell r="B667">
            <v>210019593</v>
          </cell>
          <cell r="C667" t="str">
            <v>Воронка В-100-150 ХС</v>
          </cell>
          <cell r="D667" t="str">
            <v>ШТ</v>
          </cell>
          <cell r="E667">
            <v>2633.67</v>
          </cell>
          <cell r="F667">
            <v>21</v>
          </cell>
          <cell r="G667">
            <v>0</v>
          </cell>
          <cell r="H667">
            <v>0</v>
          </cell>
          <cell r="I667">
            <v>0</v>
          </cell>
          <cell r="J667">
            <v>0</v>
          </cell>
          <cell r="K667">
            <v>-21</v>
          </cell>
          <cell r="L667">
            <v>0</v>
          </cell>
          <cell r="M667">
            <v>55307.07</v>
          </cell>
          <cell r="N667">
            <v>55307.07</v>
          </cell>
          <cell r="O667">
            <v>55307.07</v>
          </cell>
          <cell r="P667">
            <v>0</v>
          </cell>
          <cell r="Q667">
            <v>0</v>
          </cell>
          <cell r="R667">
            <v>0</v>
          </cell>
          <cell r="S667">
            <v>0</v>
          </cell>
          <cell r="T667">
            <v>0</v>
          </cell>
          <cell r="U667">
            <v>0</v>
          </cell>
          <cell r="V667">
            <v>0</v>
          </cell>
          <cell r="W667">
            <v>21</v>
          </cell>
          <cell r="X667">
            <v>55307.07</v>
          </cell>
          <cell r="Y667">
            <v>21</v>
          </cell>
          <cell r="Z667">
            <v>55307.07</v>
          </cell>
          <cell r="AA667">
            <v>21</v>
          </cell>
        </row>
        <row r="668">
          <cell r="B668">
            <v>210019596</v>
          </cell>
          <cell r="C668" t="str">
            <v>Цилиндр 1-100-2</v>
          </cell>
          <cell r="D668" t="str">
            <v>ШТ</v>
          </cell>
          <cell r="E668">
            <v>4076</v>
          </cell>
          <cell r="F668">
            <v>32</v>
          </cell>
          <cell r="G668">
            <v>0</v>
          </cell>
          <cell r="H668">
            <v>0</v>
          </cell>
          <cell r="I668">
            <v>0</v>
          </cell>
          <cell r="J668">
            <v>0</v>
          </cell>
          <cell r="K668">
            <v>-32</v>
          </cell>
          <cell r="L668">
            <v>0</v>
          </cell>
          <cell r="M668">
            <v>130432</v>
          </cell>
          <cell r="N668">
            <v>130432</v>
          </cell>
          <cell r="O668">
            <v>130432</v>
          </cell>
          <cell r="P668">
            <v>0</v>
          </cell>
          <cell r="Q668">
            <v>0</v>
          </cell>
          <cell r="R668">
            <v>0</v>
          </cell>
          <cell r="S668">
            <v>0</v>
          </cell>
          <cell r="T668">
            <v>0</v>
          </cell>
          <cell r="U668">
            <v>0</v>
          </cell>
          <cell r="V668">
            <v>0</v>
          </cell>
          <cell r="W668">
            <v>32</v>
          </cell>
          <cell r="X668">
            <v>130432</v>
          </cell>
          <cell r="Y668">
            <v>32</v>
          </cell>
          <cell r="Z668">
            <v>130432</v>
          </cell>
          <cell r="AA668">
            <v>32</v>
          </cell>
        </row>
        <row r="669">
          <cell r="B669">
            <v>210019610</v>
          </cell>
          <cell r="C669" t="str">
            <v>Стандарт-титр кислота азотная 0,1Н</v>
          </cell>
          <cell r="D669" t="str">
            <v>КОР</v>
          </cell>
          <cell r="E669">
            <v>3444</v>
          </cell>
          <cell r="F669">
            <v>9</v>
          </cell>
          <cell r="G669">
            <v>0</v>
          </cell>
          <cell r="H669">
            <v>0</v>
          </cell>
          <cell r="I669">
            <v>0</v>
          </cell>
          <cell r="J669">
            <v>3</v>
          </cell>
          <cell r="K669">
            <v>-9</v>
          </cell>
          <cell r="L669">
            <v>0</v>
          </cell>
          <cell r="M669">
            <v>30996</v>
          </cell>
          <cell r="N669">
            <v>30996</v>
          </cell>
          <cell r="O669">
            <v>30996</v>
          </cell>
          <cell r="P669">
            <v>0</v>
          </cell>
          <cell r="Q669">
            <v>0</v>
          </cell>
          <cell r="R669">
            <v>0</v>
          </cell>
          <cell r="S669">
            <v>0</v>
          </cell>
          <cell r="T669">
            <v>0</v>
          </cell>
          <cell r="U669">
            <v>0</v>
          </cell>
          <cell r="V669">
            <v>0</v>
          </cell>
          <cell r="W669">
            <v>12</v>
          </cell>
          <cell r="X669">
            <v>41328</v>
          </cell>
          <cell r="Y669">
            <v>9</v>
          </cell>
          <cell r="Z669">
            <v>30996</v>
          </cell>
          <cell r="AA669">
            <v>12</v>
          </cell>
        </row>
        <row r="670">
          <cell r="B670">
            <v>210019614</v>
          </cell>
          <cell r="C670" t="str">
            <v>Фильтр обеззоленный красная лента 18см</v>
          </cell>
          <cell r="D670" t="str">
            <v>КОР</v>
          </cell>
          <cell r="E670">
            <v>1232.67</v>
          </cell>
          <cell r="F670">
            <v>90</v>
          </cell>
          <cell r="G670">
            <v>0</v>
          </cell>
          <cell r="H670">
            <v>0</v>
          </cell>
          <cell r="I670">
            <v>0</v>
          </cell>
          <cell r="J670">
            <v>0</v>
          </cell>
          <cell r="K670">
            <v>-90</v>
          </cell>
          <cell r="L670">
            <v>0</v>
          </cell>
          <cell r="M670">
            <v>110940.3</v>
          </cell>
          <cell r="N670">
            <v>110940.3</v>
          </cell>
          <cell r="O670">
            <v>110940.3</v>
          </cell>
          <cell r="P670">
            <v>0</v>
          </cell>
          <cell r="Q670">
            <v>0</v>
          </cell>
          <cell r="R670">
            <v>0</v>
          </cell>
          <cell r="S670">
            <v>0</v>
          </cell>
          <cell r="T670">
            <v>0</v>
          </cell>
          <cell r="U670">
            <v>0</v>
          </cell>
          <cell r="V670">
            <v>0</v>
          </cell>
          <cell r="W670">
            <v>90</v>
          </cell>
          <cell r="X670">
            <v>110940.3</v>
          </cell>
          <cell r="Y670">
            <v>90</v>
          </cell>
          <cell r="Z670">
            <v>110940.3</v>
          </cell>
          <cell r="AA670">
            <v>90</v>
          </cell>
        </row>
        <row r="671">
          <cell r="B671">
            <v>210019625</v>
          </cell>
          <cell r="C671" t="str">
            <v>Бензин прямогонный</v>
          </cell>
          <cell r="D671" t="str">
            <v>КГ</v>
          </cell>
          <cell r="E671">
            <v>402.6</v>
          </cell>
          <cell r="F671">
            <v>600</v>
          </cell>
          <cell r="G671">
            <v>0</v>
          </cell>
          <cell r="H671">
            <v>0</v>
          </cell>
          <cell r="I671">
            <v>0</v>
          </cell>
          <cell r="J671">
            <v>982.4</v>
          </cell>
          <cell r="K671">
            <v>-600</v>
          </cell>
          <cell r="L671">
            <v>-400</v>
          </cell>
          <cell r="M671">
            <v>241560</v>
          </cell>
          <cell r="N671">
            <v>241560</v>
          </cell>
          <cell r="O671">
            <v>241560</v>
          </cell>
          <cell r="P671">
            <v>0</v>
          </cell>
          <cell r="Q671">
            <v>0</v>
          </cell>
          <cell r="R671">
            <v>0</v>
          </cell>
          <cell r="S671">
            <v>0</v>
          </cell>
          <cell r="T671">
            <v>0</v>
          </cell>
          <cell r="U671">
            <v>0</v>
          </cell>
          <cell r="V671">
            <v>0</v>
          </cell>
          <cell r="W671">
            <v>1582.4</v>
          </cell>
          <cell r="X671">
            <v>637074.24</v>
          </cell>
          <cell r="Y671">
            <v>600</v>
          </cell>
          <cell r="Z671">
            <v>241560</v>
          </cell>
          <cell r="AA671">
            <v>1582.4</v>
          </cell>
        </row>
        <row r="672">
          <cell r="B672">
            <v>210019791</v>
          </cell>
          <cell r="C672" t="str">
            <v>Фильтр обеззоленный красная лента 12,5см</v>
          </cell>
          <cell r="D672" t="str">
            <v>УПК</v>
          </cell>
          <cell r="E672">
            <v>805</v>
          </cell>
          <cell r="F672">
            <v>41</v>
          </cell>
          <cell r="G672">
            <v>0</v>
          </cell>
          <cell r="H672">
            <v>0</v>
          </cell>
          <cell r="I672">
            <v>0</v>
          </cell>
          <cell r="J672">
            <v>0</v>
          </cell>
          <cell r="K672">
            <v>-41</v>
          </cell>
          <cell r="L672">
            <v>0</v>
          </cell>
          <cell r="M672">
            <v>33005</v>
          </cell>
          <cell r="N672">
            <v>33005</v>
          </cell>
          <cell r="O672">
            <v>33005</v>
          </cell>
          <cell r="P672">
            <v>0</v>
          </cell>
          <cell r="Q672">
            <v>0</v>
          </cell>
          <cell r="R672">
            <v>0</v>
          </cell>
          <cell r="S672">
            <v>0</v>
          </cell>
          <cell r="T672">
            <v>0</v>
          </cell>
          <cell r="U672">
            <v>0</v>
          </cell>
          <cell r="V672">
            <v>0</v>
          </cell>
          <cell r="W672">
            <v>41</v>
          </cell>
          <cell r="X672">
            <v>33005</v>
          </cell>
          <cell r="Y672">
            <v>41</v>
          </cell>
          <cell r="Z672">
            <v>33005</v>
          </cell>
          <cell r="AA672">
            <v>41</v>
          </cell>
        </row>
        <row r="673">
          <cell r="B673">
            <v>210020163</v>
          </cell>
          <cell r="C673" t="str">
            <v>Цилиндр-3 50/500</v>
          </cell>
          <cell r="D673" t="str">
            <v>ШТ</v>
          </cell>
          <cell r="E673">
            <v>8249</v>
          </cell>
          <cell r="F673">
            <v>4</v>
          </cell>
          <cell r="G673">
            <v>0</v>
          </cell>
          <cell r="H673">
            <v>0</v>
          </cell>
          <cell r="I673">
            <v>0</v>
          </cell>
          <cell r="J673">
            <v>0</v>
          </cell>
          <cell r="K673">
            <v>-4</v>
          </cell>
          <cell r="L673">
            <v>0</v>
          </cell>
          <cell r="M673">
            <v>32996</v>
          </cell>
          <cell r="N673">
            <v>32996</v>
          </cell>
          <cell r="O673">
            <v>32996</v>
          </cell>
          <cell r="P673">
            <v>0</v>
          </cell>
          <cell r="Q673">
            <v>0</v>
          </cell>
          <cell r="R673">
            <v>0</v>
          </cell>
          <cell r="S673">
            <v>0</v>
          </cell>
          <cell r="T673">
            <v>0</v>
          </cell>
          <cell r="U673">
            <v>0</v>
          </cell>
          <cell r="V673">
            <v>0</v>
          </cell>
          <cell r="W673">
            <v>4</v>
          </cell>
          <cell r="X673">
            <v>32996</v>
          </cell>
          <cell r="Y673">
            <v>4</v>
          </cell>
          <cell r="Z673">
            <v>32996</v>
          </cell>
          <cell r="AA673">
            <v>4</v>
          </cell>
        </row>
        <row r="674">
          <cell r="B674">
            <v>210020174</v>
          </cell>
          <cell r="C674" t="str">
            <v>Фильтр обеззоленный красная лента 15см</v>
          </cell>
          <cell r="D674" t="str">
            <v>УПК</v>
          </cell>
          <cell r="E674">
            <v>851.67</v>
          </cell>
          <cell r="F674">
            <v>47</v>
          </cell>
          <cell r="G674">
            <v>9</v>
          </cell>
          <cell r="H674">
            <v>0</v>
          </cell>
          <cell r="I674">
            <v>0</v>
          </cell>
          <cell r="J674">
            <v>9</v>
          </cell>
          <cell r="K674">
            <v>-38</v>
          </cell>
          <cell r="L674">
            <v>0</v>
          </cell>
          <cell r="M674">
            <v>40028.49</v>
          </cell>
          <cell r="N674">
            <v>36818.46</v>
          </cell>
          <cell r="O674">
            <v>36818.46</v>
          </cell>
          <cell r="P674">
            <v>0</v>
          </cell>
          <cell r="Q674">
            <v>0</v>
          </cell>
          <cell r="R674">
            <v>0</v>
          </cell>
          <cell r="S674">
            <v>4455</v>
          </cell>
          <cell r="T674">
            <v>0</v>
          </cell>
          <cell r="U674">
            <v>9</v>
          </cell>
          <cell r="V674">
            <v>4455</v>
          </cell>
          <cell r="W674">
            <v>47</v>
          </cell>
          <cell r="X674">
            <v>40028.49</v>
          </cell>
          <cell r="Y674">
            <v>47</v>
          </cell>
          <cell r="Z674">
            <v>36818.46</v>
          </cell>
          <cell r="AA674">
            <v>47</v>
          </cell>
        </row>
        <row r="675">
          <cell r="B675">
            <v>210020175</v>
          </cell>
          <cell r="C675" t="str">
            <v>Средство моющее 5л</v>
          </cell>
          <cell r="D675" t="str">
            <v>Л</v>
          </cell>
          <cell r="E675">
            <v>2433.56</v>
          </cell>
          <cell r="F675">
            <v>724</v>
          </cell>
          <cell r="G675">
            <v>195</v>
          </cell>
          <cell r="H675">
            <v>5</v>
          </cell>
          <cell r="I675">
            <v>0</v>
          </cell>
          <cell r="J675">
            <v>200</v>
          </cell>
          <cell r="K675">
            <v>-524</v>
          </cell>
          <cell r="L675">
            <v>0</v>
          </cell>
          <cell r="M675">
            <v>1761897.44</v>
          </cell>
          <cell r="N675">
            <v>1738593.44</v>
          </cell>
          <cell r="O675">
            <v>1738593.44</v>
          </cell>
          <cell r="P675">
            <v>0</v>
          </cell>
          <cell r="Q675">
            <v>11585.2</v>
          </cell>
          <cell r="R675">
            <v>0</v>
          </cell>
          <cell r="S675">
            <v>451822.8</v>
          </cell>
          <cell r="T675">
            <v>0</v>
          </cell>
          <cell r="U675">
            <v>195</v>
          </cell>
          <cell r="V675">
            <v>451822.8</v>
          </cell>
          <cell r="W675">
            <v>724</v>
          </cell>
          <cell r="X675">
            <v>1761897.44</v>
          </cell>
          <cell r="Y675">
            <v>719</v>
          </cell>
          <cell r="Z675">
            <v>1727008.24</v>
          </cell>
          <cell r="AA675">
            <v>724</v>
          </cell>
        </row>
        <row r="676">
          <cell r="B676">
            <v>210020378</v>
          </cell>
          <cell r="C676" t="str">
            <v>Стакан Н-1-600-ТХС</v>
          </cell>
          <cell r="D676" t="str">
            <v>ШТ</v>
          </cell>
          <cell r="E676">
            <v>1966</v>
          </cell>
          <cell r="F676">
            <v>10</v>
          </cell>
          <cell r="G676">
            <v>0</v>
          </cell>
          <cell r="H676">
            <v>0</v>
          </cell>
          <cell r="I676">
            <v>0</v>
          </cell>
          <cell r="J676">
            <v>0</v>
          </cell>
          <cell r="K676">
            <v>-10</v>
          </cell>
          <cell r="L676">
            <v>0</v>
          </cell>
          <cell r="M676">
            <v>19660</v>
          </cell>
          <cell r="N676">
            <v>19660</v>
          </cell>
          <cell r="O676">
            <v>19660</v>
          </cell>
          <cell r="P676">
            <v>0</v>
          </cell>
          <cell r="Q676">
            <v>0</v>
          </cell>
          <cell r="R676">
            <v>0</v>
          </cell>
          <cell r="S676">
            <v>0</v>
          </cell>
          <cell r="T676">
            <v>0</v>
          </cell>
          <cell r="U676">
            <v>0</v>
          </cell>
          <cell r="V676">
            <v>0</v>
          </cell>
          <cell r="W676">
            <v>10</v>
          </cell>
          <cell r="X676">
            <v>19660</v>
          </cell>
          <cell r="Y676">
            <v>10</v>
          </cell>
          <cell r="Z676">
            <v>19660</v>
          </cell>
          <cell r="AA676">
            <v>10</v>
          </cell>
        </row>
        <row r="677">
          <cell r="B677">
            <v>210020804</v>
          </cell>
          <cell r="C677" t="str">
            <v>Реактив натрий сернокислый  х.ч.</v>
          </cell>
          <cell r="D677" t="str">
            <v>КГ</v>
          </cell>
          <cell r="E677">
            <v>3869.67</v>
          </cell>
          <cell r="F677">
            <v>1</v>
          </cell>
          <cell r="G677">
            <v>0</v>
          </cell>
          <cell r="H677">
            <v>0</v>
          </cell>
          <cell r="I677">
            <v>0</v>
          </cell>
          <cell r="J677">
            <v>0</v>
          </cell>
          <cell r="K677">
            <v>-1</v>
          </cell>
          <cell r="L677">
            <v>0</v>
          </cell>
          <cell r="M677">
            <v>3869.67</v>
          </cell>
          <cell r="N677">
            <v>3869.67</v>
          </cell>
          <cell r="O677">
            <v>3869.67</v>
          </cell>
          <cell r="P677">
            <v>0</v>
          </cell>
          <cell r="Q677">
            <v>0</v>
          </cell>
          <cell r="R677">
            <v>0</v>
          </cell>
          <cell r="S677">
            <v>0</v>
          </cell>
          <cell r="T677">
            <v>0</v>
          </cell>
          <cell r="U677">
            <v>0</v>
          </cell>
          <cell r="V677">
            <v>0</v>
          </cell>
          <cell r="W677">
            <v>1</v>
          </cell>
          <cell r="X677">
            <v>3869.67</v>
          </cell>
          <cell r="Y677">
            <v>1</v>
          </cell>
          <cell r="Z677">
            <v>3869.67</v>
          </cell>
          <cell r="AA677">
            <v>1</v>
          </cell>
        </row>
        <row r="678">
          <cell r="B678">
            <v>210021823</v>
          </cell>
          <cell r="C678" t="str">
            <v>Муфта МШ19х19</v>
          </cell>
          <cell r="D678" t="str">
            <v>ШТ</v>
          </cell>
          <cell r="E678">
            <v>2100</v>
          </cell>
          <cell r="F678">
            <v>50</v>
          </cell>
          <cell r="G678">
            <v>50</v>
          </cell>
          <cell r="H678">
            <v>0</v>
          </cell>
          <cell r="I678">
            <v>0</v>
          </cell>
          <cell r="J678">
            <v>50</v>
          </cell>
          <cell r="K678">
            <v>0</v>
          </cell>
          <cell r="L678">
            <v>-270</v>
          </cell>
          <cell r="M678">
            <v>105000</v>
          </cell>
          <cell r="N678">
            <v>100000</v>
          </cell>
          <cell r="O678">
            <v>100000</v>
          </cell>
          <cell r="P678">
            <v>0</v>
          </cell>
          <cell r="Q678">
            <v>0</v>
          </cell>
          <cell r="R678">
            <v>10</v>
          </cell>
          <cell r="S678">
            <v>100000</v>
          </cell>
          <cell r="T678">
            <v>20000</v>
          </cell>
          <cell r="U678">
            <v>40</v>
          </cell>
          <cell r="V678">
            <v>80000</v>
          </cell>
          <cell r="W678">
            <v>50</v>
          </cell>
          <cell r="X678">
            <v>105000</v>
          </cell>
          <cell r="Y678">
            <v>50</v>
          </cell>
          <cell r="Z678">
            <v>100000</v>
          </cell>
          <cell r="AA678">
            <v>50</v>
          </cell>
        </row>
        <row r="679">
          <cell r="B679">
            <v>210021824</v>
          </cell>
          <cell r="C679" t="str">
            <v>Муфта МШ22х22</v>
          </cell>
          <cell r="D679" t="str">
            <v>ШТ</v>
          </cell>
          <cell r="E679">
            <v>2625</v>
          </cell>
          <cell r="F679">
            <v>50</v>
          </cell>
          <cell r="G679">
            <v>67</v>
          </cell>
          <cell r="H679">
            <v>0</v>
          </cell>
          <cell r="I679">
            <v>0</v>
          </cell>
          <cell r="J679">
            <v>67</v>
          </cell>
          <cell r="K679">
            <v>17</v>
          </cell>
          <cell r="L679">
            <v>-540</v>
          </cell>
          <cell r="M679">
            <v>131250</v>
          </cell>
          <cell r="N679">
            <v>125000</v>
          </cell>
          <cell r="O679">
            <v>125000</v>
          </cell>
          <cell r="P679">
            <v>0</v>
          </cell>
          <cell r="Q679">
            <v>0</v>
          </cell>
          <cell r="R679">
            <v>10</v>
          </cell>
          <cell r="S679">
            <v>167500</v>
          </cell>
          <cell r="T679">
            <v>25000</v>
          </cell>
          <cell r="U679">
            <v>57</v>
          </cell>
          <cell r="V679">
            <v>142500</v>
          </cell>
          <cell r="W679">
            <v>50</v>
          </cell>
          <cell r="X679">
            <v>131250</v>
          </cell>
          <cell r="Y679">
            <v>50</v>
          </cell>
          <cell r="Z679">
            <v>125000</v>
          </cell>
          <cell r="AA679">
            <v>50</v>
          </cell>
        </row>
        <row r="680">
          <cell r="B680">
            <v>210021843</v>
          </cell>
          <cell r="C680" t="str">
            <v>Труболовка ТВО-60</v>
          </cell>
          <cell r="D680" t="str">
            <v>ШТ</v>
          </cell>
          <cell r="E680">
            <v>504000</v>
          </cell>
          <cell r="F680">
            <v>1</v>
          </cell>
          <cell r="G680">
            <v>0</v>
          </cell>
          <cell r="H680">
            <v>0</v>
          </cell>
          <cell r="I680">
            <v>0</v>
          </cell>
          <cell r="J680">
            <v>0</v>
          </cell>
          <cell r="K680">
            <v>-1</v>
          </cell>
          <cell r="L680">
            <v>0</v>
          </cell>
          <cell r="M680">
            <v>504000</v>
          </cell>
          <cell r="N680">
            <v>504000</v>
          </cell>
          <cell r="O680">
            <v>504000</v>
          </cell>
          <cell r="P680">
            <v>0</v>
          </cell>
          <cell r="Q680">
            <v>0</v>
          </cell>
          <cell r="R680">
            <v>0</v>
          </cell>
          <cell r="S680">
            <v>0</v>
          </cell>
          <cell r="T680">
            <v>0</v>
          </cell>
          <cell r="U680">
            <v>0</v>
          </cell>
          <cell r="V680">
            <v>0</v>
          </cell>
          <cell r="W680">
            <v>1</v>
          </cell>
          <cell r="X680">
            <v>504000</v>
          </cell>
          <cell r="Y680">
            <v>1</v>
          </cell>
          <cell r="Z680">
            <v>504000</v>
          </cell>
          <cell r="AA680">
            <v>1</v>
          </cell>
        </row>
        <row r="681">
          <cell r="B681">
            <v>210021844</v>
          </cell>
          <cell r="C681" t="str">
            <v>Труболовка ТВО-73</v>
          </cell>
          <cell r="D681" t="str">
            <v>ШТ</v>
          </cell>
          <cell r="E681">
            <v>281165.84999999998</v>
          </cell>
          <cell r="F681">
            <v>3</v>
          </cell>
          <cell r="G681">
            <v>10</v>
          </cell>
          <cell r="H681">
            <v>0</v>
          </cell>
          <cell r="I681">
            <v>0</v>
          </cell>
          <cell r="J681">
            <v>4</v>
          </cell>
          <cell r="K681">
            <v>7</v>
          </cell>
          <cell r="L681">
            <v>-1</v>
          </cell>
          <cell r="M681">
            <v>843497.55</v>
          </cell>
          <cell r="N681">
            <v>803331</v>
          </cell>
          <cell r="O681">
            <v>803331</v>
          </cell>
          <cell r="P681">
            <v>0</v>
          </cell>
          <cell r="Q681">
            <v>0</v>
          </cell>
          <cell r="R681">
            <v>0</v>
          </cell>
          <cell r="S681">
            <v>2677770</v>
          </cell>
          <cell r="T681">
            <v>0</v>
          </cell>
          <cell r="U681">
            <v>7</v>
          </cell>
          <cell r="V681">
            <v>1874439</v>
          </cell>
          <cell r="W681">
            <v>0</v>
          </cell>
          <cell r="X681">
            <v>0</v>
          </cell>
          <cell r="Y681">
            <v>3</v>
          </cell>
          <cell r="Z681">
            <v>803331</v>
          </cell>
          <cell r="AA681">
            <v>0</v>
          </cell>
        </row>
        <row r="682">
          <cell r="B682">
            <v>210021846</v>
          </cell>
          <cell r="C682" t="str">
            <v>Труболовка ТНС-73П</v>
          </cell>
          <cell r="D682" t="str">
            <v>ШТ</v>
          </cell>
          <cell r="E682">
            <v>386210</v>
          </cell>
          <cell r="F682">
            <v>1</v>
          </cell>
          <cell r="G682">
            <v>0</v>
          </cell>
          <cell r="H682">
            <v>0</v>
          </cell>
          <cell r="I682">
            <v>0</v>
          </cell>
          <cell r="J682">
            <v>0</v>
          </cell>
          <cell r="K682">
            <v>-1</v>
          </cell>
          <cell r="L682">
            <v>0</v>
          </cell>
          <cell r="M682">
            <v>386210</v>
          </cell>
          <cell r="N682">
            <v>386210</v>
          </cell>
          <cell r="O682">
            <v>386210</v>
          </cell>
          <cell r="P682">
            <v>0</v>
          </cell>
          <cell r="Q682">
            <v>0</v>
          </cell>
          <cell r="R682">
            <v>0</v>
          </cell>
          <cell r="S682">
            <v>0</v>
          </cell>
          <cell r="T682">
            <v>0</v>
          </cell>
          <cell r="U682">
            <v>0</v>
          </cell>
          <cell r="V682">
            <v>0</v>
          </cell>
          <cell r="W682">
            <v>1</v>
          </cell>
          <cell r="X682">
            <v>386210</v>
          </cell>
          <cell r="Y682">
            <v>1</v>
          </cell>
          <cell r="Z682">
            <v>386210</v>
          </cell>
          <cell r="AA682">
            <v>1</v>
          </cell>
        </row>
        <row r="683">
          <cell r="B683">
            <v>210021877</v>
          </cell>
          <cell r="C683" t="str">
            <v>Кальций хлористый</v>
          </cell>
          <cell r="D683" t="str">
            <v>Т</v>
          </cell>
          <cell r="E683">
            <v>757413</v>
          </cell>
          <cell r="F683">
            <v>2.7E-2</v>
          </cell>
          <cell r="G683">
            <v>0</v>
          </cell>
          <cell r="H683">
            <v>0</v>
          </cell>
          <cell r="I683">
            <v>0</v>
          </cell>
          <cell r="J683">
            <v>0</v>
          </cell>
          <cell r="K683">
            <v>-2.7E-2</v>
          </cell>
          <cell r="L683">
            <v>0</v>
          </cell>
          <cell r="M683">
            <v>20450.16</v>
          </cell>
          <cell r="N683">
            <v>20450.16</v>
          </cell>
          <cell r="O683">
            <v>20450.16</v>
          </cell>
          <cell r="P683">
            <v>0</v>
          </cell>
          <cell r="Q683">
            <v>0</v>
          </cell>
          <cell r="R683">
            <v>0</v>
          </cell>
          <cell r="S683">
            <v>0</v>
          </cell>
          <cell r="T683">
            <v>0</v>
          </cell>
          <cell r="U683">
            <v>0</v>
          </cell>
          <cell r="V683">
            <v>0</v>
          </cell>
          <cell r="W683">
            <v>2.7E-2</v>
          </cell>
          <cell r="X683">
            <v>20450.16</v>
          </cell>
          <cell r="Y683">
            <v>2.7E-2</v>
          </cell>
          <cell r="Z683">
            <v>20450.16</v>
          </cell>
          <cell r="AA683">
            <v>2.7E-2</v>
          </cell>
        </row>
        <row r="684">
          <cell r="B684">
            <v>210022150</v>
          </cell>
          <cell r="C684" t="str">
            <v>Ареометр АН 830-860</v>
          </cell>
          <cell r="D684" t="str">
            <v>ШТ</v>
          </cell>
          <cell r="E684">
            <v>999.6</v>
          </cell>
          <cell r="F684">
            <v>4</v>
          </cell>
          <cell r="G684">
            <v>0</v>
          </cell>
          <cell r="H684">
            <v>0</v>
          </cell>
          <cell r="I684">
            <v>0</v>
          </cell>
          <cell r="J684">
            <v>0</v>
          </cell>
          <cell r="K684">
            <v>-4</v>
          </cell>
          <cell r="L684">
            <v>0</v>
          </cell>
          <cell r="M684">
            <v>3998.4</v>
          </cell>
          <cell r="N684">
            <v>3998.4</v>
          </cell>
          <cell r="O684">
            <v>3998.4</v>
          </cell>
          <cell r="P684">
            <v>0</v>
          </cell>
          <cell r="Q684">
            <v>0</v>
          </cell>
          <cell r="R684">
            <v>0</v>
          </cell>
          <cell r="S684">
            <v>0</v>
          </cell>
          <cell r="T684">
            <v>0</v>
          </cell>
          <cell r="U684">
            <v>0</v>
          </cell>
          <cell r="V684">
            <v>0</v>
          </cell>
          <cell r="W684">
            <v>4</v>
          </cell>
          <cell r="X684">
            <v>3998.4</v>
          </cell>
          <cell r="Y684">
            <v>4</v>
          </cell>
          <cell r="Z684">
            <v>3998.4</v>
          </cell>
          <cell r="AA684">
            <v>4</v>
          </cell>
        </row>
        <row r="685">
          <cell r="B685">
            <v>210022151</v>
          </cell>
          <cell r="C685" t="str">
            <v>Ареометр АНТМ 740-770</v>
          </cell>
          <cell r="D685" t="str">
            <v>ШТ</v>
          </cell>
          <cell r="E685">
            <v>0</v>
          </cell>
          <cell r="F685">
            <v>0</v>
          </cell>
          <cell r="G685">
            <v>1</v>
          </cell>
          <cell r="H685">
            <v>0</v>
          </cell>
          <cell r="I685">
            <v>0</v>
          </cell>
          <cell r="J685">
            <v>1</v>
          </cell>
          <cell r="K685">
            <v>1</v>
          </cell>
          <cell r="L685">
            <v>0</v>
          </cell>
          <cell r="M685">
            <v>0</v>
          </cell>
          <cell r="N685">
            <v>0</v>
          </cell>
          <cell r="O685">
            <v>0</v>
          </cell>
          <cell r="P685">
            <v>0</v>
          </cell>
          <cell r="Q685">
            <v>0</v>
          </cell>
          <cell r="R685">
            <v>0</v>
          </cell>
          <cell r="S685">
            <v>3850</v>
          </cell>
          <cell r="T685">
            <v>0</v>
          </cell>
          <cell r="U685">
            <v>1</v>
          </cell>
          <cell r="V685">
            <v>3850</v>
          </cell>
          <cell r="W685">
            <v>0</v>
          </cell>
          <cell r="X685">
            <v>0</v>
          </cell>
          <cell r="Y685">
            <v>0</v>
          </cell>
          <cell r="Z685">
            <v>0</v>
          </cell>
          <cell r="AA685">
            <v>0</v>
          </cell>
        </row>
        <row r="686">
          <cell r="B686">
            <v>210022152</v>
          </cell>
          <cell r="C686" t="str">
            <v>Ареометр АНТМ 710-740</v>
          </cell>
          <cell r="D686" t="str">
            <v>ШТ</v>
          </cell>
          <cell r="E686">
            <v>0</v>
          </cell>
          <cell r="F686">
            <v>0</v>
          </cell>
          <cell r="G686">
            <v>1</v>
          </cell>
          <cell r="H686">
            <v>0</v>
          </cell>
          <cell r="I686">
            <v>0</v>
          </cell>
          <cell r="J686">
            <v>1</v>
          </cell>
          <cell r="K686">
            <v>1</v>
          </cell>
          <cell r="L686">
            <v>0</v>
          </cell>
          <cell r="M686">
            <v>0</v>
          </cell>
          <cell r="N686">
            <v>0</v>
          </cell>
          <cell r="O686">
            <v>0</v>
          </cell>
          <cell r="P686">
            <v>0</v>
          </cell>
          <cell r="Q686">
            <v>0</v>
          </cell>
          <cell r="R686">
            <v>0</v>
          </cell>
          <cell r="S686">
            <v>3863</v>
          </cell>
          <cell r="T686">
            <v>0</v>
          </cell>
          <cell r="U686">
            <v>1</v>
          </cell>
          <cell r="V686">
            <v>3863</v>
          </cell>
          <cell r="W686">
            <v>0</v>
          </cell>
          <cell r="X686">
            <v>0</v>
          </cell>
          <cell r="Y686">
            <v>0</v>
          </cell>
          <cell r="Z686">
            <v>0</v>
          </cell>
          <cell r="AA686">
            <v>0</v>
          </cell>
        </row>
        <row r="687">
          <cell r="B687">
            <v>210022153</v>
          </cell>
          <cell r="C687" t="str">
            <v>Ареометр АОН-1 1240-1300</v>
          </cell>
          <cell r="D687" t="str">
            <v>ШТ</v>
          </cell>
          <cell r="E687">
            <v>3562</v>
          </cell>
          <cell r="F687">
            <v>7</v>
          </cell>
          <cell r="G687">
            <v>0</v>
          </cell>
          <cell r="H687">
            <v>0</v>
          </cell>
          <cell r="I687">
            <v>0</v>
          </cell>
          <cell r="J687">
            <v>0</v>
          </cell>
          <cell r="K687">
            <v>-7</v>
          </cell>
          <cell r="L687">
            <v>0</v>
          </cell>
          <cell r="M687">
            <v>24934</v>
          </cell>
          <cell r="N687">
            <v>24934</v>
          </cell>
          <cell r="O687">
            <v>24934</v>
          </cell>
          <cell r="P687">
            <v>0</v>
          </cell>
          <cell r="Q687">
            <v>0</v>
          </cell>
          <cell r="R687">
            <v>0</v>
          </cell>
          <cell r="S687">
            <v>0</v>
          </cell>
          <cell r="T687">
            <v>0</v>
          </cell>
          <cell r="U687">
            <v>0</v>
          </cell>
          <cell r="V687">
            <v>0</v>
          </cell>
          <cell r="W687">
            <v>7</v>
          </cell>
          <cell r="X687">
            <v>24934</v>
          </cell>
          <cell r="Y687">
            <v>7</v>
          </cell>
          <cell r="Z687">
            <v>24934</v>
          </cell>
          <cell r="AA687">
            <v>7</v>
          </cell>
        </row>
        <row r="688">
          <cell r="B688">
            <v>210022473</v>
          </cell>
          <cell r="C688" t="str">
            <v>Труба стальная 15х3,2 Ст.20</v>
          </cell>
          <cell r="D688" t="str">
            <v>Т</v>
          </cell>
          <cell r="E688">
            <v>346466.25</v>
          </cell>
          <cell r="F688">
            <v>0.48799999999999999</v>
          </cell>
          <cell r="G688">
            <v>0</v>
          </cell>
          <cell r="H688">
            <v>0</v>
          </cell>
          <cell r="I688">
            <v>0</v>
          </cell>
          <cell r="J688">
            <v>0</v>
          </cell>
          <cell r="K688">
            <v>-0.48799999999999999</v>
          </cell>
          <cell r="L688">
            <v>0</v>
          </cell>
          <cell r="M688">
            <v>169075.53</v>
          </cell>
          <cell r="N688">
            <v>169075.53</v>
          </cell>
          <cell r="O688">
            <v>169075.53</v>
          </cell>
          <cell r="P688">
            <v>0</v>
          </cell>
          <cell r="Q688">
            <v>0</v>
          </cell>
          <cell r="R688">
            <v>0</v>
          </cell>
          <cell r="S688">
            <v>0</v>
          </cell>
          <cell r="T688">
            <v>0</v>
          </cell>
          <cell r="U688">
            <v>0</v>
          </cell>
          <cell r="V688">
            <v>0</v>
          </cell>
          <cell r="W688">
            <v>0.48799999999999999</v>
          </cell>
          <cell r="X688">
            <v>169075.53</v>
          </cell>
          <cell r="Y688">
            <v>0.48799999999999999</v>
          </cell>
          <cell r="Z688">
            <v>169075.53</v>
          </cell>
          <cell r="AA688">
            <v>0.48799999999999999</v>
          </cell>
        </row>
        <row r="689">
          <cell r="B689">
            <v>210022792</v>
          </cell>
          <cell r="C689" t="str">
            <v>Деэмульгатор ППН Кисымбай</v>
          </cell>
          <cell r="D689" t="str">
            <v>Т</v>
          </cell>
          <cell r="E689">
            <v>1913940</v>
          </cell>
          <cell r="F689">
            <v>25.7</v>
          </cell>
          <cell r="G689">
            <v>33.429000000000002</v>
          </cell>
          <cell r="H689">
            <v>2.34</v>
          </cell>
          <cell r="I689">
            <v>0</v>
          </cell>
          <cell r="J689">
            <v>8</v>
          </cell>
          <cell r="K689">
            <v>10.069000000000001</v>
          </cell>
          <cell r="L689">
            <v>0</v>
          </cell>
          <cell r="M689">
            <v>49188258</v>
          </cell>
          <cell r="N689">
            <v>37545888.350000001</v>
          </cell>
          <cell r="O689">
            <v>37545888.350000001</v>
          </cell>
          <cell r="P689">
            <v>0</v>
          </cell>
          <cell r="Q689">
            <v>3633690.01</v>
          </cell>
          <cell r="R689">
            <v>2.34</v>
          </cell>
          <cell r="S689">
            <v>48550688.210000001</v>
          </cell>
          <cell r="T689">
            <v>3352951.34</v>
          </cell>
          <cell r="U689">
            <v>29.02</v>
          </cell>
          <cell r="V689">
            <v>42189788.200000003</v>
          </cell>
          <cell r="W689">
            <v>0</v>
          </cell>
          <cell r="X689">
            <v>0</v>
          </cell>
          <cell r="Y689">
            <v>23.36</v>
          </cell>
          <cell r="Z689">
            <v>33912198.340000004</v>
          </cell>
          <cell r="AA689">
            <v>0</v>
          </cell>
        </row>
        <row r="690">
          <cell r="B690">
            <v>210023091</v>
          </cell>
          <cell r="C690" t="str">
            <v>Воронка В-75-110 ХС</v>
          </cell>
          <cell r="D690" t="str">
            <v>ШТ</v>
          </cell>
          <cell r="E690">
            <v>2116.67</v>
          </cell>
          <cell r="F690">
            <v>10</v>
          </cell>
          <cell r="G690">
            <v>0</v>
          </cell>
          <cell r="H690">
            <v>0</v>
          </cell>
          <cell r="I690">
            <v>0</v>
          </cell>
          <cell r="J690">
            <v>0</v>
          </cell>
          <cell r="K690">
            <v>-10</v>
          </cell>
          <cell r="L690">
            <v>0</v>
          </cell>
          <cell r="M690">
            <v>21166.7</v>
          </cell>
          <cell r="N690">
            <v>21166.7</v>
          </cell>
          <cell r="O690">
            <v>21166.7</v>
          </cell>
          <cell r="P690">
            <v>0</v>
          </cell>
          <cell r="Q690">
            <v>0</v>
          </cell>
          <cell r="R690">
            <v>0</v>
          </cell>
          <cell r="S690">
            <v>0</v>
          </cell>
          <cell r="T690">
            <v>0</v>
          </cell>
          <cell r="U690">
            <v>0</v>
          </cell>
          <cell r="V690">
            <v>0</v>
          </cell>
          <cell r="W690">
            <v>10</v>
          </cell>
          <cell r="X690">
            <v>21166.7</v>
          </cell>
          <cell r="Y690">
            <v>10</v>
          </cell>
          <cell r="Z690">
            <v>21166.7</v>
          </cell>
          <cell r="AA690">
            <v>10</v>
          </cell>
        </row>
        <row r="691">
          <cell r="B691">
            <v>210023092</v>
          </cell>
          <cell r="C691" t="str">
            <v>Воронка В-100-150 ХС</v>
          </cell>
          <cell r="D691" t="str">
            <v>ШТ</v>
          </cell>
          <cell r="E691">
            <v>2644</v>
          </cell>
          <cell r="F691">
            <v>18</v>
          </cell>
          <cell r="G691">
            <v>0</v>
          </cell>
          <cell r="H691">
            <v>0</v>
          </cell>
          <cell r="I691">
            <v>0</v>
          </cell>
          <cell r="J691">
            <v>0</v>
          </cell>
          <cell r="K691">
            <v>-18</v>
          </cell>
          <cell r="L691">
            <v>0</v>
          </cell>
          <cell r="M691">
            <v>47592</v>
          </cell>
          <cell r="N691">
            <v>47592</v>
          </cell>
          <cell r="O691">
            <v>47592</v>
          </cell>
          <cell r="P691">
            <v>0</v>
          </cell>
          <cell r="Q691">
            <v>0</v>
          </cell>
          <cell r="R691">
            <v>0</v>
          </cell>
          <cell r="S691">
            <v>0</v>
          </cell>
          <cell r="T691">
            <v>0</v>
          </cell>
          <cell r="U691">
            <v>0</v>
          </cell>
          <cell r="V691">
            <v>0</v>
          </cell>
          <cell r="W691">
            <v>18</v>
          </cell>
          <cell r="X691">
            <v>47592</v>
          </cell>
          <cell r="Y691">
            <v>18</v>
          </cell>
          <cell r="Z691">
            <v>47592</v>
          </cell>
          <cell r="AA691">
            <v>18</v>
          </cell>
        </row>
        <row r="692">
          <cell r="B692">
            <v>210023095</v>
          </cell>
          <cell r="C692" t="str">
            <v>Эксикатор 2-240</v>
          </cell>
          <cell r="D692" t="str">
            <v>ШТ</v>
          </cell>
          <cell r="E692">
            <v>55562</v>
          </cell>
          <cell r="F692">
            <v>7</v>
          </cell>
          <cell r="G692">
            <v>0</v>
          </cell>
          <cell r="H692">
            <v>0</v>
          </cell>
          <cell r="I692">
            <v>0</v>
          </cell>
          <cell r="J692">
            <v>0</v>
          </cell>
          <cell r="K692">
            <v>-7</v>
          </cell>
          <cell r="L692">
            <v>0</v>
          </cell>
          <cell r="M692">
            <v>388934</v>
          </cell>
          <cell r="N692">
            <v>388934</v>
          </cell>
          <cell r="O692">
            <v>388934</v>
          </cell>
          <cell r="P692">
            <v>0</v>
          </cell>
          <cell r="Q692">
            <v>0</v>
          </cell>
          <cell r="R692">
            <v>0</v>
          </cell>
          <cell r="S692">
            <v>0</v>
          </cell>
          <cell r="T692">
            <v>0</v>
          </cell>
          <cell r="U692">
            <v>0</v>
          </cell>
          <cell r="V692">
            <v>0</v>
          </cell>
          <cell r="W692">
            <v>7</v>
          </cell>
          <cell r="X692">
            <v>388934</v>
          </cell>
          <cell r="Y692">
            <v>7</v>
          </cell>
          <cell r="Z692">
            <v>388934</v>
          </cell>
          <cell r="AA692">
            <v>7</v>
          </cell>
        </row>
        <row r="693">
          <cell r="B693">
            <v>210023343</v>
          </cell>
          <cell r="C693" t="str">
            <v>Труболовка ТВО-73Л</v>
          </cell>
          <cell r="D693" t="str">
            <v>ШТ</v>
          </cell>
          <cell r="E693">
            <v>376943.5</v>
          </cell>
          <cell r="F693">
            <v>2</v>
          </cell>
          <cell r="G693">
            <v>0</v>
          </cell>
          <cell r="H693">
            <v>0</v>
          </cell>
          <cell r="I693">
            <v>0</v>
          </cell>
          <cell r="J693">
            <v>0</v>
          </cell>
          <cell r="K693">
            <v>-2</v>
          </cell>
          <cell r="L693">
            <v>0</v>
          </cell>
          <cell r="M693">
            <v>753887</v>
          </cell>
          <cell r="N693">
            <v>753887</v>
          </cell>
          <cell r="O693">
            <v>753887</v>
          </cell>
          <cell r="P693">
            <v>0</v>
          </cell>
          <cell r="Q693">
            <v>0</v>
          </cell>
          <cell r="R693">
            <v>0</v>
          </cell>
          <cell r="S693">
            <v>0</v>
          </cell>
          <cell r="T693">
            <v>0</v>
          </cell>
          <cell r="U693">
            <v>0</v>
          </cell>
          <cell r="V693">
            <v>0</v>
          </cell>
          <cell r="W693">
            <v>2</v>
          </cell>
          <cell r="X693">
            <v>753887</v>
          </cell>
          <cell r="Y693">
            <v>2</v>
          </cell>
          <cell r="Z693">
            <v>753887</v>
          </cell>
          <cell r="AA693">
            <v>2</v>
          </cell>
        </row>
        <row r="694">
          <cell r="B694">
            <v>210023362</v>
          </cell>
          <cell r="C694" t="str">
            <v>Элеватор ЭХЛ-60-15</v>
          </cell>
          <cell r="D694" t="str">
            <v>ШТ</v>
          </cell>
          <cell r="E694">
            <v>168000</v>
          </cell>
          <cell r="F694">
            <v>16</v>
          </cell>
          <cell r="G694">
            <v>0</v>
          </cell>
          <cell r="H694">
            <v>0</v>
          </cell>
          <cell r="I694">
            <v>0</v>
          </cell>
          <cell r="J694">
            <v>4</v>
          </cell>
          <cell r="K694">
            <v>-16</v>
          </cell>
          <cell r="L694">
            <v>0</v>
          </cell>
          <cell r="M694">
            <v>2688000</v>
          </cell>
          <cell r="N694">
            <v>2688000</v>
          </cell>
          <cell r="O694">
            <v>2688000</v>
          </cell>
          <cell r="P694">
            <v>0</v>
          </cell>
          <cell r="Q694">
            <v>0</v>
          </cell>
          <cell r="R694">
            <v>0</v>
          </cell>
          <cell r="S694">
            <v>0</v>
          </cell>
          <cell r="T694">
            <v>0</v>
          </cell>
          <cell r="U694">
            <v>0</v>
          </cell>
          <cell r="V694">
            <v>0</v>
          </cell>
          <cell r="W694">
            <v>20</v>
          </cell>
          <cell r="X694">
            <v>3360000</v>
          </cell>
          <cell r="Y694">
            <v>16</v>
          </cell>
          <cell r="Z694">
            <v>2688000</v>
          </cell>
          <cell r="AA694">
            <v>20</v>
          </cell>
        </row>
        <row r="695">
          <cell r="B695">
            <v>210023363</v>
          </cell>
          <cell r="C695" t="str">
            <v>Шток устьевой ШСУ 31-22-4600-40</v>
          </cell>
          <cell r="D695" t="str">
            <v>ШТ</v>
          </cell>
          <cell r="E695">
            <v>26789.7</v>
          </cell>
          <cell r="F695">
            <v>450</v>
          </cell>
          <cell r="G695">
            <v>356</v>
          </cell>
          <cell r="H695">
            <v>34</v>
          </cell>
          <cell r="I695">
            <v>0</v>
          </cell>
          <cell r="J695">
            <v>0</v>
          </cell>
          <cell r="K695">
            <v>-60</v>
          </cell>
          <cell r="L695">
            <v>-510</v>
          </cell>
          <cell r="M695">
            <v>12055365</v>
          </cell>
          <cell r="N695">
            <v>11557842</v>
          </cell>
          <cell r="O695">
            <v>11557842</v>
          </cell>
          <cell r="P695">
            <v>0</v>
          </cell>
          <cell r="Q695">
            <v>867476</v>
          </cell>
          <cell r="R695">
            <v>58</v>
          </cell>
          <cell r="S695">
            <v>9082984</v>
          </cell>
          <cell r="T695">
            <v>1479812</v>
          </cell>
          <cell r="U695">
            <v>298</v>
          </cell>
          <cell r="V695">
            <v>7603172</v>
          </cell>
          <cell r="W695">
            <v>60</v>
          </cell>
          <cell r="X695">
            <v>1607382</v>
          </cell>
          <cell r="Y695">
            <v>416</v>
          </cell>
          <cell r="Z695">
            <v>10690366</v>
          </cell>
          <cell r="AA695">
            <v>60</v>
          </cell>
        </row>
        <row r="696">
          <cell r="B696">
            <v>210023367</v>
          </cell>
          <cell r="C696" t="str">
            <v>Термометр ТТЖ-М от 0 до +150</v>
          </cell>
          <cell r="D696" t="str">
            <v>ШТ</v>
          </cell>
          <cell r="E696">
            <v>4384.5</v>
          </cell>
          <cell r="F696">
            <v>2</v>
          </cell>
          <cell r="G696">
            <v>0</v>
          </cell>
          <cell r="H696">
            <v>0</v>
          </cell>
          <cell r="I696">
            <v>0</v>
          </cell>
          <cell r="J696">
            <v>0</v>
          </cell>
          <cell r="K696">
            <v>-2</v>
          </cell>
          <cell r="L696">
            <v>0</v>
          </cell>
          <cell r="M696">
            <v>8769</v>
          </cell>
          <cell r="N696">
            <v>8769</v>
          </cell>
          <cell r="O696">
            <v>8769</v>
          </cell>
          <cell r="P696">
            <v>0</v>
          </cell>
          <cell r="Q696">
            <v>0</v>
          </cell>
          <cell r="R696">
            <v>0</v>
          </cell>
          <cell r="S696">
            <v>0</v>
          </cell>
          <cell r="T696">
            <v>0</v>
          </cell>
          <cell r="U696">
            <v>0</v>
          </cell>
          <cell r="V696">
            <v>0</v>
          </cell>
          <cell r="W696">
            <v>2</v>
          </cell>
          <cell r="X696">
            <v>8769</v>
          </cell>
          <cell r="Y696">
            <v>2</v>
          </cell>
          <cell r="Z696">
            <v>8769</v>
          </cell>
          <cell r="AA696">
            <v>2</v>
          </cell>
        </row>
        <row r="697">
          <cell r="B697">
            <v>210023368</v>
          </cell>
          <cell r="C697" t="str">
            <v>Цилиндр-1 67/335</v>
          </cell>
          <cell r="D697" t="str">
            <v>ШТ</v>
          </cell>
          <cell r="E697">
            <v>2940</v>
          </cell>
          <cell r="F697">
            <v>4</v>
          </cell>
          <cell r="G697">
            <v>0</v>
          </cell>
          <cell r="H697">
            <v>0</v>
          </cell>
          <cell r="I697">
            <v>0</v>
          </cell>
          <cell r="J697">
            <v>0</v>
          </cell>
          <cell r="K697">
            <v>-4</v>
          </cell>
          <cell r="L697">
            <v>0</v>
          </cell>
          <cell r="M697">
            <v>11760</v>
          </cell>
          <cell r="N697">
            <v>11760</v>
          </cell>
          <cell r="O697">
            <v>11760</v>
          </cell>
          <cell r="P697">
            <v>0</v>
          </cell>
          <cell r="Q697">
            <v>0</v>
          </cell>
          <cell r="R697">
            <v>0</v>
          </cell>
          <cell r="S697">
            <v>0</v>
          </cell>
          <cell r="T697">
            <v>0</v>
          </cell>
          <cell r="U697">
            <v>0</v>
          </cell>
          <cell r="V697">
            <v>0</v>
          </cell>
          <cell r="W697">
            <v>4</v>
          </cell>
          <cell r="X697">
            <v>11760</v>
          </cell>
          <cell r="Y697">
            <v>4</v>
          </cell>
          <cell r="Z697">
            <v>11760</v>
          </cell>
          <cell r="AA697">
            <v>4</v>
          </cell>
        </row>
        <row r="698">
          <cell r="B698">
            <v>210023380</v>
          </cell>
          <cell r="C698" t="str">
            <v>Палочка стеклянная 220мм</v>
          </cell>
          <cell r="D698" t="str">
            <v>ШТ</v>
          </cell>
          <cell r="E698">
            <v>37.47</v>
          </cell>
          <cell r="F698">
            <v>19</v>
          </cell>
          <cell r="G698">
            <v>0</v>
          </cell>
          <cell r="H698">
            <v>0</v>
          </cell>
          <cell r="I698">
            <v>0</v>
          </cell>
          <cell r="J698">
            <v>0</v>
          </cell>
          <cell r="K698">
            <v>-19</v>
          </cell>
          <cell r="L698">
            <v>0</v>
          </cell>
          <cell r="M698">
            <v>711.93</v>
          </cell>
          <cell r="N698">
            <v>711.93</v>
          </cell>
          <cell r="O698">
            <v>711.93</v>
          </cell>
          <cell r="P698">
            <v>0</v>
          </cell>
          <cell r="Q698">
            <v>0</v>
          </cell>
          <cell r="R698">
            <v>0</v>
          </cell>
          <cell r="S698">
            <v>0</v>
          </cell>
          <cell r="T698">
            <v>0</v>
          </cell>
          <cell r="U698">
            <v>0</v>
          </cell>
          <cell r="V698">
            <v>0</v>
          </cell>
          <cell r="W698">
            <v>19</v>
          </cell>
          <cell r="X698">
            <v>711.93</v>
          </cell>
          <cell r="Y698">
            <v>19</v>
          </cell>
          <cell r="Z698">
            <v>711.93</v>
          </cell>
          <cell r="AA698">
            <v>19</v>
          </cell>
        </row>
        <row r="699">
          <cell r="B699">
            <v>210023381</v>
          </cell>
          <cell r="C699" t="str">
            <v>Колба Кн-1-250-24/29 ТС</v>
          </cell>
          <cell r="D699" t="str">
            <v>ШТ</v>
          </cell>
          <cell r="E699">
            <v>5232.33</v>
          </cell>
          <cell r="F699">
            <v>3</v>
          </cell>
          <cell r="G699">
            <v>0</v>
          </cell>
          <cell r="H699">
            <v>0</v>
          </cell>
          <cell r="I699">
            <v>0</v>
          </cell>
          <cell r="J699">
            <v>0</v>
          </cell>
          <cell r="K699">
            <v>-3</v>
          </cell>
          <cell r="L699">
            <v>0</v>
          </cell>
          <cell r="M699">
            <v>15696.99</v>
          </cell>
          <cell r="N699">
            <v>15696.99</v>
          </cell>
          <cell r="O699">
            <v>15696.99</v>
          </cell>
          <cell r="P699">
            <v>0</v>
          </cell>
          <cell r="Q699">
            <v>0</v>
          </cell>
          <cell r="R699">
            <v>0</v>
          </cell>
          <cell r="S699">
            <v>0</v>
          </cell>
          <cell r="T699">
            <v>0</v>
          </cell>
          <cell r="U699">
            <v>0</v>
          </cell>
          <cell r="V699">
            <v>0</v>
          </cell>
          <cell r="W699">
            <v>3</v>
          </cell>
          <cell r="X699">
            <v>15696.99</v>
          </cell>
          <cell r="Y699">
            <v>3</v>
          </cell>
          <cell r="Z699">
            <v>15696.99</v>
          </cell>
          <cell r="AA699">
            <v>3</v>
          </cell>
        </row>
        <row r="700">
          <cell r="B700">
            <v>210023383</v>
          </cell>
          <cell r="C700" t="str">
            <v>Колба Кн-1-500-29/32 ТС</v>
          </cell>
          <cell r="D700" t="str">
            <v>ШТ</v>
          </cell>
          <cell r="E700">
            <v>5824.67</v>
          </cell>
          <cell r="F700">
            <v>3</v>
          </cell>
          <cell r="G700">
            <v>0</v>
          </cell>
          <cell r="H700">
            <v>0</v>
          </cell>
          <cell r="I700">
            <v>0</v>
          </cell>
          <cell r="J700">
            <v>0</v>
          </cell>
          <cell r="K700">
            <v>-3</v>
          </cell>
          <cell r="L700">
            <v>0</v>
          </cell>
          <cell r="M700">
            <v>17474.009999999998</v>
          </cell>
          <cell r="N700">
            <v>17474.009999999998</v>
          </cell>
          <cell r="O700">
            <v>17474.009999999998</v>
          </cell>
          <cell r="P700">
            <v>0</v>
          </cell>
          <cell r="Q700">
            <v>0</v>
          </cell>
          <cell r="R700">
            <v>0</v>
          </cell>
          <cell r="S700">
            <v>0</v>
          </cell>
          <cell r="T700">
            <v>0</v>
          </cell>
          <cell r="U700">
            <v>0</v>
          </cell>
          <cell r="V700">
            <v>0</v>
          </cell>
          <cell r="W700">
            <v>3</v>
          </cell>
          <cell r="X700">
            <v>17474.009999999998</v>
          </cell>
          <cell r="Y700">
            <v>3</v>
          </cell>
          <cell r="Z700">
            <v>17474.009999999998</v>
          </cell>
          <cell r="AA700">
            <v>3</v>
          </cell>
        </row>
        <row r="701">
          <cell r="B701">
            <v>210023386</v>
          </cell>
          <cell r="C701" t="str">
            <v>Колба Кн-1-1000-29/32 ТС</v>
          </cell>
          <cell r="D701" t="str">
            <v>ШТ</v>
          </cell>
          <cell r="E701">
            <v>6299</v>
          </cell>
          <cell r="F701">
            <v>6</v>
          </cell>
          <cell r="G701">
            <v>0</v>
          </cell>
          <cell r="H701">
            <v>0</v>
          </cell>
          <cell r="I701">
            <v>0</v>
          </cell>
          <cell r="J701">
            <v>0</v>
          </cell>
          <cell r="K701">
            <v>-6</v>
          </cell>
          <cell r="L701">
            <v>0</v>
          </cell>
          <cell r="M701">
            <v>37794</v>
          </cell>
          <cell r="N701">
            <v>37794</v>
          </cell>
          <cell r="O701">
            <v>37794</v>
          </cell>
          <cell r="P701">
            <v>0</v>
          </cell>
          <cell r="Q701">
            <v>0</v>
          </cell>
          <cell r="R701">
            <v>0</v>
          </cell>
          <cell r="S701">
            <v>0</v>
          </cell>
          <cell r="T701">
            <v>0</v>
          </cell>
          <cell r="U701">
            <v>0</v>
          </cell>
          <cell r="V701">
            <v>0</v>
          </cell>
          <cell r="W701">
            <v>6</v>
          </cell>
          <cell r="X701">
            <v>37794</v>
          </cell>
          <cell r="Y701">
            <v>6</v>
          </cell>
          <cell r="Z701">
            <v>37794</v>
          </cell>
          <cell r="AA701">
            <v>6</v>
          </cell>
        </row>
        <row r="702">
          <cell r="B702">
            <v>210023389</v>
          </cell>
          <cell r="C702" t="str">
            <v>Колба К-1-250-29/32 ТС</v>
          </cell>
          <cell r="D702" t="str">
            <v>ШТ</v>
          </cell>
          <cell r="E702">
            <v>4273.25</v>
          </cell>
          <cell r="F702">
            <v>6</v>
          </cell>
          <cell r="G702">
            <v>0</v>
          </cell>
          <cell r="H702">
            <v>0</v>
          </cell>
          <cell r="I702">
            <v>0</v>
          </cell>
          <cell r="J702">
            <v>0</v>
          </cell>
          <cell r="K702">
            <v>-6</v>
          </cell>
          <cell r="L702">
            <v>0</v>
          </cell>
          <cell r="M702">
            <v>25639.5</v>
          </cell>
          <cell r="N702">
            <v>25639.5</v>
          </cell>
          <cell r="O702">
            <v>25639.5</v>
          </cell>
          <cell r="P702">
            <v>0</v>
          </cell>
          <cell r="Q702">
            <v>0</v>
          </cell>
          <cell r="R702">
            <v>0</v>
          </cell>
          <cell r="S702">
            <v>0</v>
          </cell>
          <cell r="T702">
            <v>0</v>
          </cell>
          <cell r="U702">
            <v>0</v>
          </cell>
          <cell r="V702">
            <v>0</v>
          </cell>
          <cell r="W702">
            <v>6</v>
          </cell>
          <cell r="X702">
            <v>25639.5</v>
          </cell>
          <cell r="Y702">
            <v>6</v>
          </cell>
          <cell r="Z702">
            <v>25639.5</v>
          </cell>
          <cell r="AA702">
            <v>6</v>
          </cell>
        </row>
        <row r="703">
          <cell r="B703">
            <v>210023390</v>
          </cell>
          <cell r="C703" t="str">
            <v>Колба К-1-250-45/40 ТС</v>
          </cell>
          <cell r="D703" t="str">
            <v>ШТ</v>
          </cell>
          <cell r="E703">
            <v>7775</v>
          </cell>
          <cell r="F703">
            <v>5</v>
          </cell>
          <cell r="G703">
            <v>0</v>
          </cell>
          <cell r="H703">
            <v>0</v>
          </cell>
          <cell r="I703">
            <v>0</v>
          </cell>
          <cell r="J703">
            <v>0</v>
          </cell>
          <cell r="K703">
            <v>-5</v>
          </cell>
          <cell r="L703">
            <v>0</v>
          </cell>
          <cell r="M703">
            <v>38875</v>
          </cell>
          <cell r="N703">
            <v>38875</v>
          </cell>
          <cell r="O703">
            <v>38875</v>
          </cell>
          <cell r="P703">
            <v>0</v>
          </cell>
          <cell r="Q703">
            <v>0</v>
          </cell>
          <cell r="R703">
            <v>0</v>
          </cell>
          <cell r="S703">
            <v>0</v>
          </cell>
          <cell r="T703">
            <v>0</v>
          </cell>
          <cell r="U703">
            <v>0</v>
          </cell>
          <cell r="V703">
            <v>0</v>
          </cell>
          <cell r="W703">
            <v>5</v>
          </cell>
          <cell r="X703">
            <v>38875</v>
          </cell>
          <cell r="Y703">
            <v>5</v>
          </cell>
          <cell r="Z703">
            <v>38875</v>
          </cell>
          <cell r="AA703">
            <v>5</v>
          </cell>
        </row>
        <row r="704">
          <cell r="B704">
            <v>210023393</v>
          </cell>
          <cell r="C704" t="str">
            <v>Колба П-1-100-19/26 ТС</v>
          </cell>
          <cell r="D704" t="str">
            <v>ШТ</v>
          </cell>
          <cell r="E704">
            <v>5724.67</v>
          </cell>
          <cell r="F704">
            <v>6</v>
          </cell>
          <cell r="G704">
            <v>0</v>
          </cell>
          <cell r="H704">
            <v>0</v>
          </cell>
          <cell r="I704">
            <v>0</v>
          </cell>
          <cell r="J704">
            <v>0</v>
          </cell>
          <cell r="K704">
            <v>-6</v>
          </cell>
          <cell r="L704">
            <v>0</v>
          </cell>
          <cell r="M704">
            <v>34348.019999999997</v>
          </cell>
          <cell r="N704">
            <v>34348.019999999997</v>
          </cell>
          <cell r="O704">
            <v>34348.019999999997</v>
          </cell>
          <cell r="P704">
            <v>0</v>
          </cell>
          <cell r="Q704">
            <v>0</v>
          </cell>
          <cell r="R704">
            <v>0</v>
          </cell>
          <cell r="S704">
            <v>0</v>
          </cell>
          <cell r="T704">
            <v>0</v>
          </cell>
          <cell r="U704">
            <v>0</v>
          </cell>
          <cell r="V704">
            <v>0</v>
          </cell>
          <cell r="W704">
            <v>6</v>
          </cell>
          <cell r="X704">
            <v>34348.019999999997</v>
          </cell>
          <cell r="Y704">
            <v>6</v>
          </cell>
          <cell r="Z704">
            <v>34348.019999999997</v>
          </cell>
          <cell r="AA704">
            <v>6</v>
          </cell>
        </row>
        <row r="705">
          <cell r="B705">
            <v>210023397</v>
          </cell>
          <cell r="C705" t="str">
            <v>Колба П-1-250-29/32 ТС</v>
          </cell>
          <cell r="D705" t="str">
            <v>ШТ</v>
          </cell>
          <cell r="E705">
            <v>5063</v>
          </cell>
          <cell r="F705">
            <v>5</v>
          </cell>
          <cell r="G705">
            <v>0</v>
          </cell>
          <cell r="H705">
            <v>0</v>
          </cell>
          <cell r="I705">
            <v>0</v>
          </cell>
          <cell r="J705">
            <v>0</v>
          </cell>
          <cell r="K705">
            <v>-5</v>
          </cell>
          <cell r="L705">
            <v>0</v>
          </cell>
          <cell r="M705">
            <v>25315</v>
          </cell>
          <cell r="N705">
            <v>25315</v>
          </cell>
          <cell r="O705">
            <v>25315</v>
          </cell>
          <cell r="P705">
            <v>0</v>
          </cell>
          <cell r="Q705">
            <v>0</v>
          </cell>
          <cell r="R705">
            <v>0</v>
          </cell>
          <cell r="S705">
            <v>0</v>
          </cell>
          <cell r="T705">
            <v>0</v>
          </cell>
          <cell r="U705">
            <v>0</v>
          </cell>
          <cell r="V705">
            <v>0</v>
          </cell>
          <cell r="W705">
            <v>5</v>
          </cell>
          <cell r="X705">
            <v>25315</v>
          </cell>
          <cell r="Y705">
            <v>5</v>
          </cell>
          <cell r="Z705">
            <v>25315</v>
          </cell>
          <cell r="AA705">
            <v>5</v>
          </cell>
        </row>
        <row r="706">
          <cell r="B706">
            <v>210023398</v>
          </cell>
          <cell r="C706" t="str">
            <v>Колба П-2-500-34 ТС</v>
          </cell>
          <cell r="D706" t="str">
            <v>ШТ</v>
          </cell>
          <cell r="E706">
            <v>3651.33</v>
          </cell>
          <cell r="F706">
            <v>6</v>
          </cell>
          <cell r="G706">
            <v>0</v>
          </cell>
          <cell r="H706">
            <v>0</v>
          </cell>
          <cell r="I706">
            <v>0</v>
          </cell>
          <cell r="J706">
            <v>0</v>
          </cell>
          <cell r="K706">
            <v>-6</v>
          </cell>
          <cell r="L706">
            <v>0</v>
          </cell>
          <cell r="M706">
            <v>21907.98</v>
          </cell>
          <cell r="N706">
            <v>21907.98</v>
          </cell>
          <cell r="O706">
            <v>21907.98</v>
          </cell>
          <cell r="P706">
            <v>0</v>
          </cell>
          <cell r="Q706">
            <v>0</v>
          </cell>
          <cell r="R706">
            <v>0</v>
          </cell>
          <cell r="S706">
            <v>0</v>
          </cell>
          <cell r="T706">
            <v>0</v>
          </cell>
          <cell r="U706">
            <v>0</v>
          </cell>
          <cell r="V706">
            <v>0</v>
          </cell>
          <cell r="W706">
            <v>6</v>
          </cell>
          <cell r="X706">
            <v>21907.98</v>
          </cell>
          <cell r="Y706">
            <v>6</v>
          </cell>
          <cell r="Z706">
            <v>21907.98</v>
          </cell>
          <cell r="AA706">
            <v>6</v>
          </cell>
        </row>
        <row r="707">
          <cell r="B707">
            <v>210023400</v>
          </cell>
          <cell r="C707" t="str">
            <v>Колба П-2-1000-34 ТС</v>
          </cell>
          <cell r="D707" t="str">
            <v>ШТ</v>
          </cell>
          <cell r="E707">
            <v>2901.15</v>
          </cell>
          <cell r="F707">
            <v>6</v>
          </cell>
          <cell r="G707">
            <v>0</v>
          </cell>
          <cell r="H707">
            <v>0</v>
          </cell>
          <cell r="I707">
            <v>0</v>
          </cell>
          <cell r="J707">
            <v>0</v>
          </cell>
          <cell r="K707">
            <v>-6</v>
          </cell>
          <cell r="L707">
            <v>0</v>
          </cell>
          <cell r="M707">
            <v>17406.900000000001</v>
          </cell>
          <cell r="N707">
            <v>17406.900000000001</v>
          </cell>
          <cell r="O707">
            <v>17406.900000000001</v>
          </cell>
          <cell r="P707">
            <v>0</v>
          </cell>
          <cell r="Q707">
            <v>0</v>
          </cell>
          <cell r="R707">
            <v>0</v>
          </cell>
          <cell r="S707">
            <v>0</v>
          </cell>
          <cell r="T707">
            <v>0</v>
          </cell>
          <cell r="U707">
            <v>0</v>
          </cell>
          <cell r="V707">
            <v>0</v>
          </cell>
          <cell r="W707">
            <v>6</v>
          </cell>
          <cell r="X707">
            <v>17406.900000000001</v>
          </cell>
          <cell r="Y707">
            <v>6</v>
          </cell>
          <cell r="Z707">
            <v>17406.900000000001</v>
          </cell>
          <cell r="AA707">
            <v>6</v>
          </cell>
        </row>
        <row r="708">
          <cell r="B708">
            <v>210023406</v>
          </cell>
          <cell r="C708" t="str">
            <v>Пипетка 2-1-2</v>
          </cell>
          <cell r="D708" t="str">
            <v>ШТ</v>
          </cell>
          <cell r="E708">
            <v>2932</v>
          </cell>
          <cell r="F708">
            <v>3</v>
          </cell>
          <cell r="G708">
            <v>0</v>
          </cell>
          <cell r="H708">
            <v>0</v>
          </cell>
          <cell r="I708">
            <v>0</v>
          </cell>
          <cell r="J708">
            <v>0</v>
          </cell>
          <cell r="K708">
            <v>-3</v>
          </cell>
          <cell r="L708">
            <v>0</v>
          </cell>
          <cell r="M708">
            <v>8796</v>
          </cell>
          <cell r="N708">
            <v>8796</v>
          </cell>
          <cell r="O708">
            <v>8796</v>
          </cell>
          <cell r="P708">
            <v>0</v>
          </cell>
          <cell r="Q708">
            <v>0</v>
          </cell>
          <cell r="R708">
            <v>0</v>
          </cell>
          <cell r="S708">
            <v>0</v>
          </cell>
          <cell r="T708">
            <v>0</v>
          </cell>
          <cell r="U708">
            <v>0</v>
          </cell>
          <cell r="V708">
            <v>0</v>
          </cell>
          <cell r="W708">
            <v>3</v>
          </cell>
          <cell r="X708">
            <v>8796</v>
          </cell>
          <cell r="Y708">
            <v>3</v>
          </cell>
          <cell r="Z708">
            <v>8796</v>
          </cell>
          <cell r="AA708">
            <v>3</v>
          </cell>
        </row>
        <row r="709">
          <cell r="B709">
            <v>210023410</v>
          </cell>
          <cell r="C709" t="str">
            <v>Пипетка 2-1-50</v>
          </cell>
          <cell r="D709" t="str">
            <v>ШТ</v>
          </cell>
          <cell r="E709">
            <v>1491</v>
          </cell>
          <cell r="F709">
            <v>3</v>
          </cell>
          <cell r="G709">
            <v>0</v>
          </cell>
          <cell r="H709">
            <v>0</v>
          </cell>
          <cell r="I709">
            <v>0</v>
          </cell>
          <cell r="J709">
            <v>0</v>
          </cell>
          <cell r="K709">
            <v>-3</v>
          </cell>
          <cell r="L709">
            <v>0</v>
          </cell>
          <cell r="M709">
            <v>4473</v>
          </cell>
          <cell r="N709">
            <v>4473</v>
          </cell>
          <cell r="O709">
            <v>4473</v>
          </cell>
          <cell r="P709">
            <v>0</v>
          </cell>
          <cell r="Q709">
            <v>0</v>
          </cell>
          <cell r="R709">
            <v>0</v>
          </cell>
          <cell r="S709">
            <v>0</v>
          </cell>
          <cell r="T709">
            <v>0</v>
          </cell>
          <cell r="U709">
            <v>0</v>
          </cell>
          <cell r="V709">
            <v>0</v>
          </cell>
          <cell r="W709">
            <v>3</v>
          </cell>
          <cell r="X709">
            <v>4473</v>
          </cell>
          <cell r="Y709">
            <v>3</v>
          </cell>
          <cell r="Z709">
            <v>4473</v>
          </cell>
          <cell r="AA709">
            <v>3</v>
          </cell>
        </row>
        <row r="710">
          <cell r="B710">
            <v>210023424</v>
          </cell>
          <cell r="C710" t="str">
            <v>Цилиндр 3-250-2</v>
          </cell>
          <cell r="D710" t="str">
            <v>ШТ</v>
          </cell>
          <cell r="E710">
            <v>3589</v>
          </cell>
          <cell r="F710">
            <v>6</v>
          </cell>
          <cell r="G710">
            <v>0</v>
          </cell>
          <cell r="H710">
            <v>0</v>
          </cell>
          <cell r="I710">
            <v>0</v>
          </cell>
          <cell r="J710">
            <v>0</v>
          </cell>
          <cell r="K710">
            <v>-6</v>
          </cell>
          <cell r="L710">
            <v>0</v>
          </cell>
          <cell r="M710">
            <v>21534</v>
          </cell>
          <cell r="N710">
            <v>21534</v>
          </cell>
          <cell r="O710">
            <v>21534</v>
          </cell>
          <cell r="P710">
            <v>0</v>
          </cell>
          <cell r="Q710">
            <v>0</v>
          </cell>
          <cell r="R710">
            <v>0</v>
          </cell>
          <cell r="S710">
            <v>0</v>
          </cell>
          <cell r="T710">
            <v>0</v>
          </cell>
          <cell r="U710">
            <v>0</v>
          </cell>
          <cell r="V710">
            <v>0</v>
          </cell>
          <cell r="W710">
            <v>6</v>
          </cell>
          <cell r="X710">
            <v>21534</v>
          </cell>
          <cell r="Y710">
            <v>6</v>
          </cell>
          <cell r="Z710">
            <v>21534</v>
          </cell>
          <cell r="AA710">
            <v>6</v>
          </cell>
        </row>
        <row r="711">
          <cell r="B711">
            <v>210023427</v>
          </cell>
          <cell r="C711" t="str">
            <v>Ксилол нефтяной марки А</v>
          </cell>
          <cell r="D711" t="str">
            <v>КГ</v>
          </cell>
          <cell r="E711">
            <v>718</v>
          </cell>
          <cell r="F711">
            <v>2680</v>
          </cell>
          <cell r="G711">
            <v>178.4</v>
          </cell>
          <cell r="H711">
            <v>41.6</v>
          </cell>
          <cell r="I711">
            <v>0</v>
          </cell>
          <cell r="J711">
            <v>0</v>
          </cell>
          <cell r="K711">
            <v>-2460</v>
          </cell>
          <cell r="L711">
            <v>0</v>
          </cell>
          <cell r="M711">
            <v>1924240</v>
          </cell>
          <cell r="N711">
            <v>1940960</v>
          </cell>
          <cell r="O711">
            <v>1940960</v>
          </cell>
          <cell r="P711">
            <v>0</v>
          </cell>
          <cell r="Q711">
            <v>33030.400000000001</v>
          </cell>
          <cell r="R711">
            <v>178.4</v>
          </cell>
          <cell r="S711">
            <v>141649.60000000001</v>
          </cell>
          <cell r="T711">
            <v>141649.60000000001</v>
          </cell>
          <cell r="U711">
            <v>0</v>
          </cell>
          <cell r="V711">
            <v>0</v>
          </cell>
          <cell r="W711">
            <v>2460</v>
          </cell>
          <cell r="X711">
            <v>1766280</v>
          </cell>
          <cell r="Y711">
            <v>2638.4</v>
          </cell>
          <cell r="Z711">
            <v>1907929.6</v>
          </cell>
          <cell r="AA711">
            <v>2460</v>
          </cell>
        </row>
        <row r="712">
          <cell r="B712">
            <v>210023428</v>
          </cell>
          <cell r="C712" t="str">
            <v>Реагент многофункциональный МЛ-Супер</v>
          </cell>
          <cell r="D712" t="str">
            <v>Т</v>
          </cell>
          <cell r="E712">
            <v>855000</v>
          </cell>
          <cell r="F712">
            <v>31.48</v>
          </cell>
          <cell r="G712">
            <v>0</v>
          </cell>
          <cell r="H712">
            <v>0</v>
          </cell>
          <cell r="I712">
            <v>0</v>
          </cell>
          <cell r="J712">
            <v>4.9000000000000004</v>
          </cell>
          <cell r="K712">
            <v>-31.48</v>
          </cell>
          <cell r="L712">
            <v>3.24</v>
          </cell>
          <cell r="M712">
            <v>26915400</v>
          </cell>
          <cell r="N712">
            <v>26915400</v>
          </cell>
          <cell r="O712">
            <v>26915400</v>
          </cell>
          <cell r="P712">
            <v>0</v>
          </cell>
          <cell r="Q712">
            <v>0</v>
          </cell>
          <cell r="R712">
            <v>0</v>
          </cell>
          <cell r="S712">
            <v>0</v>
          </cell>
          <cell r="T712">
            <v>0</v>
          </cell>
          <cell r="U712">
            <v>0</v>
          </cell>
          <cell r="V712">
            <v>0</v>
          </cell>
          <cell r="W712">
            <v>36.380000000000003</v>
          </cell>
          <cell r="X712">
            <v>31104900</v>
          </cell>
          <cell r="Y712">
            <v>31.48</v>
          </cell>
          <cell r="Z712">
            <v>26915400</v>
          </cell>
          <cell r="AA712">
            <v>36.380000000000003</v>
          </cell>
        </row>
        <row r="713">
          <cell r="B713">
            <v>210024448</v>
          </cell>
          <cell r="C713" t="str">
            <v>Паста Владыкина</v>
          </cell>
          <cell r="D713" t="str">
            <v>ШТ</v>
          </cell>
          <cell r="E713">
            <v>4881.45</v>
          </cell>
          <cell r="F713">
            <v>39</v>
          </cell>
          <cell r="G713">
            <v>0</v>
          </cell>
          <cell r="H713">
            <v>0</v>
          </cell>
          <cell r="I713">
            <v>0</v>
          </cell>
          <cell r="J713">
            <v>0</v>
          </cell>
          <cell r="K713">
            <v>-39</v>
          </cell>
          <cell r="L713">
            <v>28</v>
          </cell>
          <cell r="M713">
            <v>190376.55</v>
          </cell>
          <cell r="N713">
            <v>190376.55</v>
          </cell>
          <cell r="O713">
            <v>190376.55</v>
          </cell>
          <cell r="P713">
            <v>0</v>
          </cell>
          <cell r="Q713">
            <v>0</v>
          </cell>
          <cell r="R713">
            <v>0</v>
          </cell>
          <cell r="S713">
            <v>0</v>
          </cell>
          <cell r="T713">
            <v>0</v>
          </cell>
          <cell r="U713">
            <v>0</v>
          </cell>
          <cell r="V713">
            <v>0</v>
          </cell>
          <cell r="W713">
            <v>39</v>
          </cell>
          <cell r="X713">
            <v>190376.55</v>
          </cell>
          <cell r="Y713">
            <v>39</v>
          </cell>
          <cell r="Z713">
            <v>190376.55</v>
          </cell>
          <cell r="AA713">
            <v>39</v>
          </cell>
        </row>
        <row r="714">
          <cell r="B714">
            <v>210024476</v>
          </cell>
          <cell r="C714" t="str">
            <v>Бензин-растворитель Нефрас-С2 80/120</v>
          </cell>
          <cell r="D714" t="str">
            <v>Т</v>
          </cell>
          <cell r="E714">
            <v>737750</v>
          </cell>
          <cell r="F714">
            <v>3.0910000000000002</v>
          </cell>
          <cell r="G714">
            <v>0.94599999999999995</v>
          </cell>
          <cell r="H714">
            <v>0.33900000000000002</v>
          </cell>
          <cell r="I714">
            <v>0</v>
          </cell>
          <cell r="J714">
            <v>1</v>
          </cell>
          <cell r="K714">
            <v>-1.806</v>
          </cell>
          <cell r="L714">
            <v>0.246</v>
          </cell>
          <cell r="M714">
            <v>2280385.25</v>
          </cell>
          <cell r="N714">
            <v>1755141.5</v>
          </cell>
          <cell r="O714">
            <v>1755141.5</v>
          </cell>
          <cell r="P714">
            <v>0</v>
          </cell>
          <cell r="Q714">
            <v>111531</v>
          </cell>
          <cell r="R714">
            <v>0.94599999999999995</v>
          </cell>
          <cell r="S714">
            <v>311234</v>
          </cell>
          <cell r="T714">
            <v>311234</v>
          </cell>
          <cell r="U714">
            <v>0</v>
          </cell>
          <cell r="V714">
            <v>0</v>
          </cell>
          <cell r="W714">
            <v>2.806</v>
          </cell>
          <cell r="X714">
            <v>2070126.5</v>
          </cell>
          <cell r="Y714">
            <v>2.7519999999999998</v>
          </cell>
          <cell r="Z714">
            <v>1643610.5</v>
          </cell>
          <cell r="AA714">
            <v>2.806</v>
          </cell>
        </row>
        <row r="715">
          <cell r="B715">
            <v>210024478</v>
          </cell>
          <cell r="C715" t="str">
            <v>Ключ КТР-1 10-36</v>
          </cell>
          <cell r="D715" t="str">
            <v>ШТ</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row>
        <row r="716">
          <cell r="B716">
            <v>210024480</v>
          </cell>
          <cell r="C716" t="str">
            <v>Камера грязевая КГУ-114-16</v>
          </cell>
          <cell r="D716" t="str">
            <v>ШТ</v>
          </cell>
          <cell r="E716">
            <v>144444</v>
          </cell>
          <cell r="F716">
            <v>4</v>
          </cell>
          <cell r="G716">
            <v>3</v>
          </cell>
          <cell r="H716">
            <v>0</v>
          </cell>
          <cell r="I716">
            <v>0</v>
          </cell>
          <cell r="J716">
            <v>3</v>
          </cell>
          <cell r="K716">
            <v>-1</v>
          </cell>
          <cell r="L716">
            <v>4</v>
          </cell>
          <cell r="M716">
            <v>577776</v>
          </cell>
          <cell r="N716">
            <v>577776</v>
          </cell>
          <cell r="O716">
            <v>577776</v>
          </cell>
          <cell r="P716">
            <v>0</v>
          </cell>
          <cell r="Q716">
            <v>0</v>
          </cell>
          <cell r="R716">
            <v>0</v>
          </cell>
          <cell r="S716">
            <v>433332</v>
          </cell>
          <cell r="T716">
            <v>0</v>
          </cell>
          <cell r="U716">
            <v>3</v>
          </cell>
          <cell r="V716">
            <v>433332</v>
          </cell>
          <cell r="W716">
            <v>4</v>
          </cell>
          <cell r="X716">
            <v>577776</v>
          </cell>
          <cell r="Y716">
            <v>4</v>
          </cell>
          <cell r="Z716">
            <v>577776</v>
          </cell>
          <cell r="AA716">
            <v>4</v>
          </cell>
        </row>
        <row r="717">
          <cell r="B717">
            <v>210024483</v>
          </cell>
          <cell r="C717" t="str">
            <v>Муфта МШ19х22</v>
          </cell>
          <cell r="D717" t="str">
            <v>ШТ</v>
          </cell>
          <cell r="E717">
            <v>2651.25</v>
          </cell>
          <cell r="F717">
            <v>300</v>
          </cell>
          <cell r="G717">
            <v>30</v>
          </cell>
          <cell r="H717">
            <v>12</v>
          </cell>
          <cell r="I717">
            <v>0</v>
          </cell>
          <cell r="J717">
            <v>42</v>
          </cell>
          <cell r="K717">
            <v>-258</v>
          </cell>
          <cell r="L717">
            <v>-55</v>
          </cell>
          <cell r="M717">
            <v>795375</v>
          </cell>
          <cell r="N717">
            <v>790072.5</v>
          </cell>
          <cell r="O717">
            <v>790072.5</v>
          </cell>
          <cell r="P717">
            <v>0</v>
          </cell>
          <cell r="Q717">
            <v>30300</v>
          </cell>
          <cell r="R717">
            <v>30</v>
          </cell>
          <cell r="S717">
            <v>75750</v>
          </cell>
          <cell r="T717">
            <v>75750</v>
          </cell>
          <cell r="U717">
            <v>0</v>
          </cell>
          <cell r="V717">
            <v>0</v>
          </cell>
          <cell r="W717">
            <v>300</v>
          </cell>
          <cell r="X717">
            <v>795375</v>
          </cell>
          <cell r="Y717">
            <v>288</v>
          </cell>
          <cell r="Z717">
            <v>759772.5</v>
          </cell>
          <cell r="AA717">
            <v>300</v>
          </cell>
        </row>
        <row r="718">
          <cell r="B718">
            <v>210024485</v>
          </cell>
          <cell r="C718" t="str">
            <v>Ключ КСМ-73</v>
          </cell>
          <cell r="D718" t="str">
            <v>КМП</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row>
        <row r="719">
          <cell r="B719">
            <v>210024486</v>
          </cell>
          <cell r="C719" t="str">
            <v>Ключ КСМ-89</v>
          </cell>
          <cell r="D719" t="str">
            <v>КМП</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row>
        <row r="720">
          <cell r="B720">
            <v>210024503</v>
          </cell>
          <cell r="C720" t="str">
            <v>Насос НГВ2Б-57-30-15</v>
          </cell>
          <cell r="D720" t="str">
            <v>ШТ</v>
          </cell>
          <cell r="E720">
            <v>0</v>
          </cell>
          <cell r="F720">
            <v>0</v>
          </cell>
          <cell r="G720">
            <v>16</v>
          </cell>
          <cell r="H720">
            <v>0</v>
          </cell>
          <cell r="I720">
            <v>0</v>
          </cell>
          <cell r="J720">
            <v>0</v>
          </cell>
          <cell r="K720">
            <v>16</v>
          </cell>
          <cell r="L720">
            <v>0</v>
          </cell>
          <cell r="M720">
            <v>0</v>
          </cell>
          <cell r="N720">
            <v>0</v>
          </cell>
          <cell r="O720">
            <v>0</v>
          </cell>
          <cell r="P720">
            <v>0</v>
          </cell>
          <cell r="Q720">
            <v>0</v>
          </cell>
          <cell r="R720">
            <v>0</v>
          </cell>
          <cell r="S720">
            <v>4391190.0199999996</v>
          </cell>
          <cell r="T720">
            <v>0</v>
          </cell>
          <cell r="U720">
            <v>0</v>
          </cell>
          <cell r="V720">
            <v>0</v>
          </cell>
          <cell r="W720">
            <v>0</v>
          </cell>
          <cell r="X720">
            <v>0</v>
          </cell>
          <cell r="Y720">
            <v>0</v>
          </cell>
          <cell r="Z720">
            <v>0</v>
          </cell>
          <cell r="AA720">
            <v>0</v>
          </cell>
        </row>
        <row r="721">
          <cell r="B721">
            <v>210024667</v>
          </cell>
          <cell r="C721" t="str">
            <v>Деэмульгатор ППН Б.Жоламанова</v>
          </cell>
          <cell r="D721" t="str">
            <v>Т</v>
          </cell>
          <cell r="E721">
            <v>2000000</v>
          </cell>
          <cell r="F721">
            <v>15.12</v>
          </cell>
          <cell r="G721">
            <v>8.2249999999999996</v>
          </cell>
          <cell r="H721">
            <v>1.08</v>
          </cell>
          <cell r="I721">
            <v>0</v>
          </cell>
          <cell r="J721">
            <v>2.5</v>
          </cell>
          <cell r="K721">
            <v>-5.8150000000000004</v>
          </cell>
          <cell r="L721">
            <v>8.3149999999999995</v>
          </cell>
          <cell r="M721">
            <v>30240000</v>
          </cell>
          <cell r="N721">
            <v>28320440.02</v>
          </cell>
          <cell r="O721">
            <v>28320440.02</v>
          </cell>
          <cell r="P721">
            <v>0</v>
          </cell>
          <cell r="Q721">
            <v>1874880</v>
          </cell>
          <cell r="R721">
            <v>1.62</v>
          </cell>
          <cell r="S721">
            <v>14815560</v>
          </cell>
          <cell r="T721">
            <v>2843568</v>
          </cell>
          <cell r="U721">
            <v>6.6050000000000004</v>
          </cell>
          <cell r="V721">
            <v>11971992.02</v>
          </cell>
          <cell r="W721">
            <v>8.3149999999999995</v>
          </cell>
          <cell r="X721">
            <v>16630000</v>
          </cell>
          <cell r="Y721">
            <v>14.04</v>
          </cell>
          <cell r="Z721">
            <v>26445560.02</v>
          </cell>
          <cell r="AA721">
            <v>8.3149999999999995</v>
          </cell>
        </row>
        <row r="722">
          <cell r="B722">
            <v>210024944</v>
          </cell>
          <cell r="C722" t="str">
            <v>ГСО РСИ-10500</v>
          </cell>
          <cell r="D722" t="str">
            <v>УПК</v>
          </cell>
          <cell r="E722">
            <v>4964</v>
          </cell>
          <cell r="F722">
            <v>0</v>
          </cell>
          <cell r="G722">
            <v>10</v>
          </cell>
          <cell r="H722">
            <v>0</v>
          </cell>
          <cell r="I722">
            <v>0</v>
          </cell>
          <cell r="J722">
            <v>0</v>
          </cell>
          <cell r="K722">
            <v>10</v>
          </cell>
          <cell r="L722">
            <v>0</v>
          </cell>
          <cell r="M722">
            <v>0</v>
          </cell>
          <cell r="N722">
            <v>0</v>
          </cell>
          <cell r="O722">
            <v>0</v>
          </cell>
          <cell r="P722">
            <v>0</v>
          </cell>
          <cell r="Q722">
            <v>0</v>
          </cell>
          <cell r="R722">
            <v>0</v>
          </cell>
          <cell r="S722">
            <v>353370</v>
          </cell>
          <cell r="T722">
            <v>0</v>
          </cell>
          <cell r="U722">
            <v>0</v>
          </cell>
          <cell r="V722">
            <v>0</v>
          </cell>
          <cell r="W722">
            <v>0</v>
          </cell>
          <cell r="X722">
            <v>0</v>
          </cell>
          <cell r="Y722">
            <v>0</v>
          </cell>
          <cell r="Z722">
            <v>0</v>
          </cell>
          <cell r="AA722">
            <v>0</v>
          </cell>
        </row>
        <row r="723">
          <cell r="B723">
            <v>210024975</v>
          </cell>
          <cell r="C723" t="str">
            <v>Реактив калий азотнокислый чда</v>
          </cell>
          <cell r="D723" t="str">
            <v>КГ</v>
          </cell>
          <cell r="E723">
            <v>5978.33</v>
          </cell>
          <cell r="F723">
            <v>1</v>
          </cell>
          <cell r="G723">
            <v>0</v>
          </cell>
          <cell r="H723">
            <v>0</v>
          </cell>
          <cell r="I723">
            <v>0</v>
          </cell>
          <cell r="J723">
            <v>0</v>
          </cell>
          <cell r="K723">
            <v>-1</v>
          </cell>
          <cell r="L723">
            <v>0</v>
          </cell>
          <cell r="M723">
            <v>5978.33</v>
          </cell>
          <cell r="N723">
            <v>5978.33</v>
          </cell>
          <cell r="O723">
            <v>5978.33</v>
          </cell>
          <cell r="P723">
            <v>0</v>
          </cell>
          <cell r="Q723">
            <v>0</v>
          </cell>
          <cell r="R723">
            <v>0</v>
          </cell>
          <cell r="S723">
            <v>0</v>
          </cell>
          <cell r="T723">
            <v>0</v>
          </cell>
          <cell r="U723">
            <v>0</v>
          </cell>
          <cell r="V723">
            <v>0</v>
          </cell>
          <cell r="W723">
            <v>1</v>
          </cell>
          <cell r="X723">
            <v>5978.33</v>
          </cell>
          <cell r="Y723">
            <v>1</v>
          </cell>
          <cell r="Z723">
            <v>5978.33</v>
          </cell>
          <cell r="AA723">
            <v>1</v>
          </cell>
        </row>
        <row r="724">
          <cell r="B724">
            <v>210024997</v>
          </cell>
          <cell r="C724" t="str">
            <v>Секундомер электронный СОПпр-1в-3000</v>
          </cell>
          <cell r="D724" t="str">
            <v>ШТ</v>
          </cell>
          <cell r="E724">
            <v>130424.43</v>
          </cell>
          <cell r="F724">
            <v>1</v>
          </cell>
          <cell r="G724">
            <v>0</v>
          </cell>
          <cell r="H724">
            <v>0</v>
          </cell>
          <cell r="I724">
            <v>0</v>
          </cell>
          <cell r="J724">
            <v>0</v>
          </cell>
          <cell r="K724">
            <v>-1</v>
          </cell>
          <cell r="L724">
            <v>0</v>
          </cell>
          <cell r="M724">
            <v>130424.43</v>
          </cell>
          <cell r="N724">
            <v>130424.43</v>
          </cell>
          <cell r="O724">
            <v>130424.43</v>
          </cell>
          <cell r="P724">
            <v>0</v>
          </cell>
          <cell r="Q724">
            <v>0</v>
          </cell>
          <cell r="R724">
            <v>0</v>
          </cell>
          <cell r="S724">
            <v>0</v>
          </cell>
          <cell r="T724">
            <v>0</v>
          </cell>
          <cell r="U724">
            <v>0</v>
          </cell>
          <cell r="V724">
            <v>0</v>
          </cell>
          <cell r="W724">
            <v>1</v>
          </cell>
          <cell r="X724">
            <v>130424.43</v>
          </cell>
          <cell r="Y724">
            <v>1</v>
          </cell>
          <cell r="Z724">
            <v>130424.43</v>
          </cell>
          <cell r="AA724">
            <v>1</v>
          </cell>
        </row>
        <row r="725">
          <cell r="B725">
            <v>210025007</v>
          </cell>
          <cell r="C725" t="str">
            <v>Капельница 2-30 ХС</v>
          </cell>
          <cell r="D725" t="str">
            <v>ШТ</v>
          </cell>
          <cell r="E725">
            <v>2097.33</v>
          </cell>
          <cell r="F725">
            <v>4</v>
          </cell>
          <cell r="G725">
            <v>0</v>
          </cell>
          <cell r="H725">
            <v>0</v>
          </cell>
          <cell r="I725">
            <v>0</v>
          </cell>
          <cell r="J725">
            <v>0</v>
          </cell>
          <cell r="K725">
            <v>-4</v>
          </cell>
          <cell r="L725">
            <v>0</v>
          </cell>
          <cell r="M725">
            <v>8389.32</v>
          </cell>
          <cell r="N725">
            <v>8389.32</v>
          </cell>
          <cell r="O725">
            <v>8389.32</v>
          </cell>
          <cell r="P725">
            <v>0</v>
          </cell>
          <cell r="Q725">
            <v>0</v>
          </cell>
          <cell r="R725">
            <v>0</v>
          </cell>
          <cell r="S725">
            <v>0</v>
          </cell>
          <cell r="T725">
            <v>0</v>
          </cell>
          <cell r="U725">
            <v>0</v>
          </cell>
          <cell r="V725">
            <v>0</v>
          </cell>
          <cell r="W725">
            <v>4</v>
          </cell>
          <cell r="X725">
            <v>8389.32</v>
          </cell>
          <cell r="Y725">
            <v>4</v>
          </cell>
          <cell r="Z725">
            <v>8389.32</v>
          </cell>
          <cell r="AA725">
            <v>4</v>
          </cell>
        </row>
        <row r="726">
          <cell r="B726">
            <v>210025010</v>
          </cell>
          <cell r="C726" t="str">
            <v>Воронка ВД-1-1000 ХС</v>
          </cell>
          <cell r="D726" t="str">
            <v>ШТ</v>
          </cell>
          <cell r="E726">
            <v>6380.85</v>
          </cell>
          <cell r="F726">
            <v>5</v>
          </cell>
          <cell r="G726">
            <v>0</v>
          </cell>
          <cell r="H726">
            <v>0</v>
          </cell>
          <cell r="I726">
            <v>0</v>
          </cell>
          <cell r="J726">
            <v>0</v>
          </cell>
          <cell r="K726">
            <v>-5</v>
          </cell>
          <cell r="L726">
            <v>0</v>
          </cell>
          <cell r="M726">
            <v>31904.25</v>
          </cell>
          <cell r="N726">
            <v>31904.25</v>
          </cell>
          <cell r="O726">
            <v>31904.25</v>
          </cell>
          <cell r="P726">
            <v>0</v>
          </cell>
          <cell r="Q726">
            <v>0</v>
          </cell>
          <cell r="R726">
            <v>0</v>
          </cell>
          <cell r="S726">
            <v>0</v>
          </cell>
          <cell r="T726">
            <v>0</v>
          </cell>
          <cell r="U726">
            <v>0</v>
          </cell>
          <cell r="V726">
            <v>0</v>
          </cell>
          <cell r="W726">
            <v>5</v>
          </cell>
          <cell r="X726">
            <v>31904.25</v>
          </cell>
          <cell r="Y726">
            <v>5</v>
          </cell>
          <cell r="Z726">
            <v>31904.25</v>
          </cell>
          <cell r="AA726">
            <v>5</v>
          </cell>
        </row>
        <row r="727">
          <cell r="B727">
            <v>210025011</v>
          </cell>
          <cell r="C727" t="str">
            <v>Воронка шарообразные</v>
          </cell>
          <cell r="D727" t="str">
            <v>ШТ</v>
          </cell>
          <cell r="E727">
            <v>9570</v>
          </cell>
          <cell r="F727">
            <v>9</v>
          </cell>
          <cell r="G727">
            <v>0</v>
          </cell>
          <cell r="H727">
            <v>0</v>
          </cell>
          <cell r="I727">
            <v>0</v>
          </cell>
          <cell r="J727">
            <v>0</v>
          </cell>
          <cell r="K727">
            <v>-9</v>
          </cell>
          <cell r="L727">
            <v>9</v>
          </cell>
          <cell r="M727">
            <v>86130</v>
          </cell>
          <cell r="N727">
            <v>86130</v>
          </cell>
          <cell r="O727">
            <v>86130</v>
          </cell>
          <cell r="P727">
            <v>0</v>
          </cell>
          <cell r="Q727">
            <v>0</v>
          </cell>
          <cell r="R727">
            <v>0</v>
          </cell>
          <cell r="S727">
            <v>0</v>
          </cell>
          <cell r="T727">
            <v>0</v>
          </cell>
          <cell r="U727">
            <v>0</v>
          </cell>
          <cell r="V727">
            <v>0</v>
          </cell>
          <cell r="W727">
            <v>9</v>
          </cell>
          <cell r="X727">
            <v>86130</v>
          </cell>
          <cell r="Y727">
            <v>9</v>
          </cell>
          <cell r="Z727">
            <v>86130</v>
          </cell>
          <cell r="AA727">
            <v>9</v>
          </cell>
        </row>
        <row r="728">
          <cell r="B728">
            <v>210025017</v>
          </cell>
          <cell r="C728" t="str">
            <v>Клапан специальный двухкамерный КС2К</v>
          </cell>
          <cell r="D728" t="str">
            <v>ШТ</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row>
        <row r="729">
          <cell r="B729">
            <v>210025521</v>
          </cell>
          <cell r="C729" t="str">
            <v>Термометр ТИН 5-1от -20 до +20</v>
          </cell>
          <cell r="D729" t="str">
            <v>ШТ</v>
          </cell>
          <cell r="E729">
            <v>53907</v>
          </cell>
          <cell r="F729">
            <v>5</v>
          </cell>
          <cell r="G729">
            <v>0</v>
          </cell>
          <cell r="H729">
            <v>0</v>
          </cell>
          <cell r="I729">
            <v>0</v>
          </cell>
          <cell r="J729">
            <v>0</v>
          </cell>
          <cell r="K729">
            <v>-5</v>
          </cell>
          <cell r="L729">
            <v>0</v>
          </cell>
          <cell r="M729">
            <v>269535</v>
          </cell>
          <cell r="N729">
            <v>269535</v>
          </cell>
          <cell r="O729">
            <v>269535</v>
          </cell>
          <cell r="P729">
            <v>0</v>
          </cell>
          <cell r="Q729">
            <v>0</v>
          </cell>
          <cell r="R729">
            <v>0</v>
          </cell>
          <cell r="S729">
            <v>0</v>
          </cell>
          <cell r="T729">
            <v>0</v>
          </cell>
          <cell r="U729">
            <v>0</v>
          </cell>
          <cell r="V729">
            <v>0</v>
          </cell>
          <cell r="W729">
            <v>5</v>
          </cell>
          <cell r="X729">
            <v>269535</v>
          </cell>
          <cell r="Y729">
            <v>5</v>
          </cell>
          <cell r="Z729">
            <v>269535</v>
          </cell>
          <cell r="AA729">
            <v>5</v>
          </cell>
        </row>
        <row r="730">
          <cell r="B730">
            <v>210025522</v>
          </cell>
          <cell r="C730" t="str">
            <v>Термометр ТИН 5-3от 0 до +50</v>
          </cell>
          <cell r="D730" t="str">
            <v>ШТ</v>
          </cell>
          <cell r="E730">
            <v>47871.6</v>
          </cell>
          <cell r="F730">
            <v>7</v>
          </cell>
          <cell r="G730">
            <v>0</v>
          </cell>
          <cell r="H730">
            <v>0</v>
          </cell>
          <cell r="I730">
            <v>0</v>
          </cell>
          <cell r="J730">
            <v>0</v>
          </cell>
          <cell r="K730">
            <v>-7</v>
          </cell>
          <cell r="L730">
            <v>0</v>
          </cell>
          <cell r="M730">
            <v>335101.2</v>
          </cell>
          <cell r="N730">
            <v>335101.2</v>
          </cell>
          <cell r="O730">
            <v>335101.2</v>
          </cell>
          <cell r="P730">
            <v>0</v>
          </cell>
          <cell r="Q730">
            <v>0</v>
          </cell>
          <cell r="R730">
            <v>0</v>
          </cell>
          <cell r="S730">
            <v>0</v>
          </cell>
          <cell r="T730">
            <v>0</v>
          </cell>
          <cell r="U730">
            <v>0</v>
          </cell>
          <cell r="V730">
            <v>0</v>
          </cell>
          <cell r="W730">
            <v>7</v>
          </cell>
          <cell r="X730">
            <v>335101.2</v>
          </cell>
          <cell r="Y730">
            <v>7</v>
          </cell>
          <cell r="Z730">
            <v>335101.2</v>
          </cell>
          <cell r="AA730">
            <v>7</v>
          </cell>
        </row>
        <row r="731">
          <cell r="B731">
            <v>210025523</v>
          </cell>
          <cell r="C731" t="str">
            <v>Термометр ТН 5 от -30 до +60</v>
          </cell>
          <cell r="D731" t="str">
            <v>ШТ</v>
          </cell>
          <cell r="E731">
            <v>19558</v>
          </cell>
          <cell r="F731">
            <v>2</v>
          </cell>
          <cell r="G731">
            <v>0</v>
          </cell>
          <cell r="H731">
            <v>0</v>
          </cell>
          <cell r="I731">
            <v>0</v>
          </cell>
          <cell r="J731">
            <v>0</v>
          </cell>
          <cell r="K731">
            <v>-2</v>
          </cell>
          <cell r="L731">
            <v>0</v>
          </cell>
          <cell r="M731">
            <v>39116</v>
          </cell>
          <cell r="N731">
            <v>39116</v>
          </cell>
          <cell r="O731">
            <v>39116</v>
          </cell>
          <cell r="P731">
            <v>0</v>
          </cell>
          <cell r="Q731">
            <v>0</v>
          </cell>
          <cell r="R731">
            <v>0</v>
          </cell>
          <cell r="S731">
            <v>0</v>
          </cell>
          <cell r="T731">
            <v>0</v>
          </cell>
          <cell r="U731">
            <v>0</v>
          </cell>
          <cell r="V731">
            <v>0</v>
          </cell>
          <cell r="W731">
            <v>2</v>
          </cell>
          <cell r="X731">
            <v>39116</v>
          </cell>
          <cell r="Y731">
            <v>2</v>
          </cell>
          <cell r="Z731">
            <v>39116</v>
          </cell>
          <cell r="AA731">
            <v>2</v>
          </cell>
        </row>
        <row r="732">
          <cell r="B732">
            <v>210025526</v>
          </cell>
          <cell r="C732" t="str">
            <v>Сифон лабораторный ПЭ-3100</v>
          </cell>
          <cell r="D732" t="str">
            <v>ШТ</v>
          </cell>
          <cell r="E732">
            <v>108561.15</v>
          </cell>
          <cell r="F732">
            <v>2</v>
          </cell>
          <cell r="G732">
            <v>0</v>
          </cell>
          <cell r="H732">
            <v>0</v>
          </cell>
          <cell r="I732">
            <v>0</v>
          </cell>
          <cell r="J732">
            <v>0</v>
          </cell>
          <cell r="K732">
            <v>-2</v>
          </cell>
          <cell r="L732">
            <v>0</v>
          </cell>
          <cell r="M732">
            <v>217122.3</v>
          </cell>
          <cell r="N732">
            <v>217122.3</v>
          </cell>
          <cell r="O732">
            <v>217122.3</v>
          </cell>
          <cell r="P732">
            <v>0</v>
          </cell>
          <cell r="Q732">
            <v>0</v>
          </cell>
          <cell r="R732">
            <v>0</v>
          </cell>
          <cell r="S732">
            <v>0</v>
          </cell>
          <cell r="T732">
            <v>0</v>
          </cell>
          <cell r="U732">
            <v>0</v>
          </cell>
          <cell r="V732">
            <v>0</v>
          </cell>
          <cell r="W732">
            <v>2</v>
          </cell>
          <cell r="X732">
            <v>217122.3</v>
          </cell>
          <cell r="Y732">
            <v>2</v>
          </cell>
          <cell r="Z732">
            <v>217122.3</v>
          </cell>
          <cell r="AA732">
            <v>2</v>
          </cell>
        </row>
        <row r="733">
          <cell r="B733">
            <v>210025527</v>
          </cell>
          <cell r="C733" t="str">
            <v>Система перекачивающая ПЭ-3010 2,5л/мин.</v>
          </cell>
          <cell r="D733" t="str">
            <v>ШТ</v>
          </cell>
          <cell r="E733">
            <v>75605.41</v>
          </cell>
          <cell r="F733">
            <v>5</v>
          </cell>
          <cell r="G733">
            <v>0</v>
          </cell>
          <cell r="H733">
            <v>0</v>
          </cell>
          <cell r="I733">
            <v>0</v>
          </cell>
          <cell r="J733">
            <v>0</v>
          </cell>
          <cell r="K733">
            <v>-5</v>
          </cell>
          <cell r="L733">
            <v>0</v>
          </cell>
          <cell r="M733">
            <v>378027.05</v>
          </cell>
          <cell r="N733">
            <v>378027.05</v>
          </cell>
          <cell r="O733">
            <v>378027.05</v>
          </cell>
          <cell r="P733">
            <v>0</v>
          </cell>
          <cell r="Q733">
            <v>0</v>
          </cell>
          <cell r="R733">
            <v>0</v>
          </cell>
          <cell r="S733">
            <v>0</v>
          </cell>
          <cell r="T733">
            <v>0</v>
          </cell>
          <cell r="U733">
            <v>0</v>
          </cell>
          <cell r="V733">
            <v>0</v>
          </cell>
          <cell r="W733">
            <v>5</v>
          </cell>
          <cell r="X733">
            <v>378027.05</v>
          </cell>
          <cell r="Y733">
            <v>5</v>
          </cell>
          <cell r="Z733">
            <v>378027.05</v>
          </cell>
          <cell r="AA733">
            <v>5</v>
          </cell>
        </row>
        <row r="734">
          <cell r="B734">
            <v>210025528</v>
          </cell>
          <cell r="C734" t="str">
            <v>Ерш бутылочный 350х100х60мм</v>
          </cell>
          <cell r="D734" t="str">
            <v>ШТ</v>
          </cell>
          <cell r="E734">
            <v>983.5</v>
          </cell>
          <cell r="F734">
            <v>45</v>
          </cell>
          <cell r="G734">
            <v>0</v>
          </cell>
          <cell r="H734">
            <v>0</v>
          </cell>
          <cell r="I734">
            <v>0</v>
          </cell>
          <cell r="J734">
            <v>0</v>
          </cell>
          <cell r="K734">
            <v>-45</v>
          </cell>
          <cell r="L734">
            <v>0</v>
          </cell>
          <cell r="M734">
            <v>44257.5</v>
          </cell>
          <cell r="N734">
            <v>44257.5</v>
          </cell>
          <cell r="O734">
            <v>44257.5</v>
          </cell>
          <cell r="P734">
            <v>0</v>
          </cell>
          <cell r="Q734">
            <v>0</v>
          </cell>
          <cell r="R734">
            <v>0</v>
          </cell>
          <cell r="S734">
            <v>0</v>
          </cell>
          <cell r="T734">
            <v>0</v>
          </cell>
          <cell r="U734">
            <v>0</v>
          </cell>
          <cell r="V734">
            <v>0</v>
          </cell>
          <cell r="W734">
            <v>45</v>
          </cell>
          <cell r="X734">
            <v>44257.5</v>
          </cell>
          <cell r="Y734">
            <v>45</v>
          </cell>
          <cell r="Z734">
            <v>44257.5</v>
          </cell>
          <cell r="AA734">
            <v>45</v>
          </cell>
        </row>
        <row r="735">
          <cell r="B735">
            <v>210025547</v>
          </cell>
          <cell r="C735" t="str">
            <v>Труба СВТ Ду-150 Зу-40</v>
          </cell>
          <cell r="D735" t="str">
            <v>М</v>
          </cell>
          <cell r="E735">
            <v>0</v>
          </cell>
          <cell r="F735">
            <v>0</v>
          </cell>
          <cell r="G735">
            <v>101.2</v>
          </cell>
          <cell r="H735">
            <v>0</v>
          </cell>
          <cell r="I735">
            <v>0</v>
          </cell>
          <cell r="J735">
            <v>0</v>
          </cell>
          <cell r="K735">
            <v>101.2</v>
          </cell>
          <cell r="L735">
            <v>0</v>
          </cell>
          <cell r="M735">
            <v>0</v>
          </cell>
          <cell r="N735">
            <v>0</v>
          </cell>
          <cell r="O735">
            <v>0</v>
          </cell>
          <cell r="P735">
            <v>0</v>
          </cell>
          <cell r="Q735">
            <v>0</v>
          </cell>
          <cell r="R735">
            <v>0</v>
          </cell>
          <cell r="S735">
            <v>1.01</v>
          </cell>
          <cell r="T735">
            <v>0</v>
          </cell>
          <cell r="U735">
            <v>0</v>
          </cell>
          <cell r="V735">
            <v>0</v>
          </cell>
          <cell r="W735">
            <v>0</v>
          </cell>
          <cell r="X735">
            <v>0</v>
          </cell>
          <cell r="Y735">
            <v>0</v>
          </cell>
          <cell r="Z735">
            <v>0</v>
          </cell>
          <cell r="AA735">
            <v>0</v>
          </cell>
        </row>
        <row r="736">
          <cell r="B736">
            <v>210025620</v>
          </cell>
          <cell r="C736" t="str">
            <v>Деэмульгатор ДИССОЛВАН-4397</v>
          </cell>
          <cell r="D736" t="str">
            <v>Т</v>
          </cell>
          <cell r="E736">
            <v>1399019.46</v>
          </cell>
          <cell r="F736">
            <v>70.180000000000007</v>
          </cell>
          <cell r="G736">
            <v>65.14</v>
          </cell>
          <cell r="H736">
            <v>10.26</v>
          </cell>
          <cell r="I736">
            <v>0</v>
          </cell>
          <cell r="J736">
            <v>0</v>
          </cell>
          <cell r="K736">
            <v>5.22</v>
          </cell>
          <cell r="L736">
            <v>0</v>
          </cell>
          <cell r="M736">
            <v>98183185.700000003</v>
          </cell>
          <cell r="N736">
            <v>98183185.890000001</v>
          </cell>
          <cell r="O736">
            <v>98183185.890000001</v>
          </cell>
          <cell r="P736">
            <v>0</v>
          </cell>
          <cell r="Q736">
            <v>14353939.710000001</v>
          </cell>
          <cell r="R736">
            <v>31.84</v>
          </cell>
          <cell r="S736">
            <v>91132127.900000006</v>
          </cell>
          <cell r="T736">
            <v>44544779.600000001</v>
          </cell>
          <cell r="U736">
            <v>28.08</v>
          </cell>
          <cell r="V736">
            <v>39284466.439999998</v>
          </cell>
          <cell r="W736">
            <v>0</v>
          </cell>
          <cell r="X736">
            <v>0</v>
          </cell>
          <cell r="Y736">
            <v>59.92</v>
          </cell>
          <cell r="Z736">
            <v>83829246.180000007</v>
          </cell>
          <cell r="AA736">
            <v>0</v>
          </cell>
        </row>
        <row r="737">
          <cell r="B737">
            <v>210026476</v>
          </cell>
          <cell r="C737" t="str">
            <v>Воронка пусковая НКТ-73</v>
          </cell>
          <cell r="D737" t="str">
            <v>ШТ</v>
          </cell>
          <cell r="E737">
            <v>51257.45</v>
          </cell>
          <cell r="F737">
            <v>35</v>
          </cell>
          <cell r="G737">
            <v>3</v>
          </cell>
          <cell r="H737">
            <v>0</v>
          </cell>
          <cell r="I737">
            <v>0</v>
          </cell>
          <cell r="J737">
            <v>7</v>
          </cell>
          <cell r="K737">
            <v>-32</v>
          </cell>
          <cell r="L737">
            <v>39</v>
          </cell>
          <cell r="M737">
            <v>1794010.75</v>
          </cell>
          <cell r="N737">
            <v>1729545.4</v>
          </cell>
          <cell r="O737">
            <v>1729545.4</v>
          </cell>
          <cell r="P737">
            <v>0</v>
          </cell>
          <cell r="Q737">
            <v>0</v>
          </cell>
          <cell r="R737">
            <v>3</v>
          </cell>
          <cell r="S737">
            <v>89307</v>
          </cell>
          <cell r="T737">
            <v>89307</v>
          </cell>
          <cell r="U737">
            <v>0</v>
          </cell>
          <cell r="V737">
            <v>0</v>
          </cell>
          <cell r="W737">
            <v>39</v>
          </cell>
          <cell r="X737">
            <v>1999040.55</v>
          </cell>
          <cell r="Y737">
            <v>35</v>
          </cell>
          <cell r="Z737">
            <v>1729545.4</v>
          </cell>
          <cell r="AA737">
            <v>39</v>
          </cell>
        </row>
        <row r="738">
          <cell r="B738">
            <v>210026641</v>
          </cell>
          <cell r="C738" t="str">
            <v>Аппарат для очистки вискозиметров</v>
          </cell>
          <cell r="D738" t="str">
            <v>ШТ</v>
          </cell>
          <cell r="E738">
            <v>4890578.67</v>
          </cell>
          <cell r="F738">
            <v>1</v>
          </cell>
          <cell r="G738">
            <v>0</v>
          </cell>
          <cell r="H738">
            <v>0</v>
          </cell>
          <cell r="I738">
            <v>0</v>
          </cell>
          <cell r="J738">
            <v>0</v>
          </cell>
          <cell r="K738">
            <v>-1</v>
          </cell>
          <cell r="L738">
            <v>0</v>
          </cell>
          <cell r="M738">
            <v>4890578.67</v>
          </cell>
          <cell r="N738">
            <v>4890578.67</v>
          </cell>
          <cell r="O738">
            <v>4890578.67</v>
          </cell>
          <cell r="P738">
            <v>0</v>
          </cell>
          <cell r="Q738">
            <v>0</v>
          </cell>
          <cell r="R738">
            <v>0</v>
          </cell>
          <cell r="S738">
            <v>0</v>
          </cell>
          <cell r="T738">
            <v>0</v>
          </cell>
          <cell r="U738">
            <v>0</v>
          </cell>
          <cell r="V738">
            <v>0</v>
          </cell>
          <cell r="W738">
            <v>1</v>
          </cell>
          <cell r="X738">
            <v>4890578.67</v>
          </cell>
          <cell r="Y738">
            <v>1</v>
          </cell>
          <cell r="Z738">
            <v>4890578.67</v>
          </cell>
          <cell r="AA738">
            <v>1</v>
          </cell>
        </row>
        <row r="739">
          <cell r="B739">
            <v>210026642</v>
          </cell>
          <cell r="C739" t="str">
            <v>Весы аналитические 220г 0,0001г</v>
          </cell>
          <cell r="D739" t="str">
            <v>КМП</v>
          </cell>
          <cell r="E739">
            <v>343856.1</v>
          </cell>
          <cell r="F739">
            <v>1</v>
          </cell>
          <cell r="G739">
            <v>2</v>
          </cell>
          <cell r="H739">
            <v>0</v>
          </cell>
          <cell r="I739">
            <v>0</v>
          </cell>
          <cell r="J739">
            <v>0</v>
          </cell>
          <cell r="K739">
            <v>1</v>
          </cell>
          <cell r="L739">
            <v>0</v>
          </cell>
          <cell r="M739">
            <v>343856.1</v>
          </cell>
          <cell r="N739">
            <v>327482</v>
          </cell>
          <cell r="O739">
            <v>327482</v>
          </cell>
          <cell r="P739">
            <v>0</v>
          </cell>
          <cell r="Q739">
            <v>0</v>
          </cell>
          <cell r="R739">
            <v>0</v>
          </cell>
          <cell r="S739">
            <v>654964</v>
          </cell>
          <cell r="T739">
            <v>0</v>
          </cell>
          <cell r="U739">
            <v>1</v>
          </cell>
          <cell r="V739">
            <v>327482</v>
          </cell>
          <cell r="W739">
            <v>0</v>
          </cell>
          <cell r="X739">
            <v>0</v>
          </cell>
          <cell r="Y739">
            <v>1</v>
          </cell>
          <cell r="Z739">
            <v>327482</v>
          </cell>
          <cell r="AA739">
            <v>0</v>
          </cell>
        </row>
        <row r="740">
          <cell r="B740">
            <v>210026650</v>
          </cell>
          <cell r="C740" t="str">
            <v>Вискозиметр ВПЖ-2-0,1-ХС3</v>
          </cell>
          <cell r="D740" t="str">
            <v>ШТ</v>
          </cell>
          <cell r="E740">
            <v>25114.95</v>
          </cell>
          <cell r="F740">
            <v>4</v>
          </cell>
          <cell r="G740">
            <v>0</v>
          </cell>
          <cell r="H740">
            <v>0</v>
          </cell>
          <cell r="I740">
            <v>0</v>
          </cell>
          <cell r="J740">
            <v>0</v>
          </cell>
          <cell r="K740">
            <v>-4</v>
          </cell>
          <cell r="L740">
            <v>0</v>
          </cell>
          <cell r="M740">
            <v>100459.8</v>
          </cell>
          <cell r="N740">
            <v>100459.8</v>
          </cell>
          <cell r="O740">
            <v>100459.8</v>
          </cell>
          <cell r="P740">
            <v>0</v>
          </cell>
          <cell r="Q740">
            <v>0</v>
          </cell>
          <cell r="R740">
            <v>0</v>
          </cell>
          <cell r="S740">
            <v>0</v>
          </cell>
          <cell r="T740">
            <v>0</v>
          </cell>
          <cell r="U740">
            <v>0</v>
          </cell>
          <cell r="V740">
            <v>0</v>
          </cell>
          <cell r="W740">
            <v>4</v>
          </cell>
          <cell r="X740">
            <v>100459.8</v>
          </cell>
          <cell r="Y740">
            <v>4</v>
          </cell>
          <cell r="Z740">
            <v>100459.8</v>
          </cell>
          <cell r="AA740">
            <v>4</v>
          </cell>
        </row>
        <row r="741">
          <cell r="B741">
            <v>210026655</v>
          </cell>
          <cell r="C741" t="str">
            <v>Труболовка ТВН-60</v>
          </cell>
          <cell r="D741" t="str">
            <v>ШТ</v>
          </cell>
          <cell r="E741">
            <v>352669.5</v>
          </cell>
          <cell r="F741">
            <v>1</v>
          </cell>
          <cell r="G741">
            <v>0</v>
          </cell>
          <cell r="H741">
            <v>0</v>
          </cell>
          <cell r="I741">
            <v>0</v>
          </cell>
          <cell r="J741">
            <v>0</v>
          </cell>
          <cell r="K741">
            <v>-1</v>
          </cell>
          <cell r="L741">
            <v>0</v>
          </cell>
          <cell r="M741">
            <v>352669.5</v>
          </cell>
          <cell r="N741">
            <v>352669.5</v>
          </cell>
          <cell r="O741">
            <v>352669.5</v>
          </cell>
          <cell r="P741">
            <v>0</v>
          </cell>
          <cell r="Q741">
            <v>0</v>
          </cell>
          <cell r="R741">
            <v>0</v>
          </cell>
          <cell r="S741">
            <v>0</v>
          </cell>
          <cell r="T741">
            <v>0</v>
          </cell>
          <cell r="U741">
            <v>0</v>
          </cell>
          <cell r="V741">
            <v>0</v>
          </cell>
          <cell r="W741">
            <v>1</v>
          </cell>
          <cell r="X741">
            <v>352669.5</v>
          </cell>
          <cell r="Y741">
            <v>1</v>
          </cell>
          <cell r="Z741">
            <v>352669.5</v>
          </cell>
          <cell r="AA741">
            <v>1</v>
          </cell>
        </row>
        <row r="742">
          <cell r="B742">
            <v>210026658</v>
          </cell>
          <cell r="C742" t="str">
            <v>Рукав высокого давления 15,9-10-2500</v>
          </cell>
          <cell r="D742" t="str">
            <v>ШТ</v>
          </cell>
          <cell r="E742">
            <v>10100</v>
          </cell>
          <cell r="F742">
            <v>14</v>
          </cell>
          <cell r="G742">
            <v>0</v>
          </cell>
          <cell r="H742">
            <v>0</v>
          </cell>
          <cell r="I742">
            <v>0</v>
          </cell>
          <cell r="J742">
            <v>0</v>
          </cell>
          <cell r="K742">
            <v>-14</v>
          </cell>
          <cell r="L742">
            <v>0</v>
          </cell>
          <cell r="M742">
            <v>141400</v>
          </cell>
          <cell r="N742">
            <v>141400</v>
          </cell>
          <cell r="O742">
            <v>141400</v>
          </cell>
          <cell r="P742">
            <v>0</v>
          </cell>
          <cell r="Q742">
            <v>0</v>
          </cell>
          <cell r="R742">
            <v>0</v>
          </cell>
          <cell r="S742">
            <v>0</v>
          </cell>
          <cell r="T742">
            <v>0</v>
          </cell>
          <cell r="U742">
            <v>0</v>
          </cell>
          <cell r="V742">
            <v>0</v>
          </cell>
          <cell r="W742">
            <v>14</v>
          </cell>
          <cell r="X742">
            <v>141400</v>
          </cell>
          <cell r="Y742">
            <v>14</v>
          </cell>
          <cell r="Z742">
            <v>141400</v>
          </cell>
          <cell r="AA742">
            <v>14</v>
          </cell>
        </row>
        <row r="743">
          <cell r="B743">
            <v>210026665</v>
          </cell>
          <cell r="C743" t="str">
            <v>ГСО ХСН-100</v>
          </cell>
          <cell r="D743" t="str">
            <v>КГ</v>
          </cell>
          <cell r="E743">
            <v>6895.7</v>
          </cell>
          <cell r="F743">
            <v>1.8</v>
          </cell>
          <cell r="G743">
            <v>0</v>
          </cell>
          <cell r="H743">
            <v>0</v>
          </cell>
          <cell r="I743">
            <v>0</v>
          </cell>
          <cell r="J743">
            <v>0</v>
          </cell>
          <cell r="K743">
            <v>-1.8</v>
          </cell>
          <cell r="L743">
            <v>0</v>
          </cell>
          <cell r="M743">
            <v>12412.26</v>
          </cell>
          <cell r="N743">
            <v>12412.26</v>
          </cell>
          <cell r="O743">
            <v>12412.26</v>
          </cell>
          <cell r="P743">
            <v>0</v>
          </cell>
          <cell r="Q743">
            <v>0</v>
          </cell>
          <cell r="R743">
            <v>0</v>
          </cell>
          <cell r="S743">
            <v>0</v>
          </cell>
          <cell r="T743">
            <v>0</v>
          </cell>
          <cell r="U743">
            <v>0</v>
          </cell>
          <cell r="V743">
            <v>0</v>
          </cell>
          <cell r="W743">
            <v>1.8</v>
          </cell>
          <cell r="X743">
            <v>12412.26</v>
          </cell>
          <cell r="Y743">
            <v>1.8</v>
          </cell>
          <cell r="Z743">
            <v>12412.26</v>
          </cell>
          <cell r="AA743">
            <v>1.8</v>
          </cell>
        </row>
        <row r="744">
          <cell r="B744">
            <v>210026666</v>
          </cell>
          <cell r="C744" t="str">
            <v>Скребок механический С-140</v>
          </cell>
          <cell r="D744" t="str">
            <v>ШТ</v>
          </cell>
          <cell r="E744">
            <v>793729.08</v>
          </cell>
          <cell r="F744">
            <v>1</v>
          </cell>
          <cell r="G744">
            <v>0</v>
          </cell>
          <cell r="H744">
            <v>0</v>
          </cell>
          <cell r="I744">
            <v>0</v>
          </cell>
          <cell r="J744">
            <v>1</v>
          </cell>
          <cell r="K744">
            <v>-1</v>
          </cell>
          <cell r="L744">
            <v>0</v>
          </cell>
          <cell r="M744">
            <v>793729.08</v>
          </cell>
          <cell r="N744">
            <v>793729.08</v>
          </cell>
          <cell r="O744">
            <v>793729.08</v>
          </cell>
          <cell r="P744">
            <v>0</v>
          </cell>
          <cell r="Q744">
            <v>0</v>
          </cell>
          <cell r="R744">
            <v>0</v>
          </cell>
          <cell r="S744">
            <v>0</v>
          </cell>
          <cell r="T744">
            <v>0</v>
          </cell>
          <cell r="U744">
            <v>0</v>
          </cell>
          <cell r="V744">
            <v>0</v>
          </cell>
          <cell r="W744">
            <v>2</v>
          </cell>
          <cell r="X744">
            <v>1587458.16</v>
          </cell>
          <cell r="Y744">
            <v>1</v>
          </cell>
          <cell r="Z744">
            <v>793729.08</v>
          </cell>
          <cell r="AA744">
            <v>2</v>
          </cell>
        </row>
        <row r="745">
          <cell r="B745">
            <v>210026667</v>
          </cell>
          <cell r="C745" t="str">
            <v>Скрепер механический С-168</v>
          </cell>
          <cell r="D745" t="str">
            <v>ШТ</v>
          </cell>
          <cell r="E745">
            <v>779234.25</v>
          </cell>
          <cell r="F745">
            <v>1</v>
          </cell>
          <cell r="G745">
            <v>0</v>
          </cell>
          <cell r="H745">
            <v>0</v>
          </cell>
          <cell r="I745">
            <v>0</v>
          </cell>
          <cell r="J745">
            <v>0</v>
          </cell>
          <cell r="K745">
            <v>-1</v>
          </cell>
          <cell r="L745">
            <v>0</v>
          </cell>
          <cell r="M745">
            <v>779234.25</v>
          </cell>
          <cell r="N745">
            <v>779234.25</v>
          </cell>
          <cell r="O745">
            <v>779234.25</v>
          </cell>
          <cell r="P745">
            <v>0</v>
          </cell>
          <cell r="Q745">
            <v>0</v>
          </cell>
          <cell r="R745">
            <v>0</v>
          </cell>
          <cell r="S745">
            <v>0</v>
          </cell>
          <cell r="T745">
            <v>0</v>
          </cell>
          <cell r="U745">
            <v>0</v>
          </cell>
          <cell r="V745">
            <v>0</v>
          </cell>
          <cell r="W745">
            <v>1</v>
          </cell>
          <cell r="X745">
            <v>779234.25</v>
          </cell>
          <cell r="Y745">
            <v>1</v>
          </cell>
          <cell r="Z745">
            <v>779234.25</v>
          </cell>
          <cell r="AA745">
            <v>1</v>
          </cell>
        </row>
        <row r="746">
          <cell r="B746">
            <v>210026694</v>
          </cell>
          <cell r="C746" t="str">
            <v>Крюк КПШ-10</v>
          </cell>
          <cell r="D746" t="str">
            <v>ШТ</v>
          </cell>
          <cell r="E746">
            <v>672000</v>
          </cell>
          <cell r="F746">
            <v>19</v>
          </cell>
          <cell r="G746">
            <v>0</v>
          </cell>
          <cell r="H746">
            <v>0</v>
          </cell>
          <cell r="I746">
            <v>0</v>
          </cell>
          <cell r="J746">
            <v>0</v>
          </cell>
          <cell r="K746">
            <v>-19</v>
          </cell>
          <cell r="L746">
            <v>0</v>
          </cell>
          <cell r="M746">
            <v>12768000</v>
          </cell>
          <cell r="N746">
            <v>12768000</v>
          </cell>
          <cell r="O746">
            <v>12768000</v>
          </cell>
          <cell r="P746">
            <v>0</v>
          </cell>
          <cell r="Q746">
            <v>0</v>
          </cell>
          <cell r="R746">
            <v>0</v>
          </cell>
          <cell r="S746">
            <v>0</v>
          </cell>
          <cell r="T746">
            <v>0</v>
          </cell>
          <cell r="U746">
            <v>0</v>
          </cell>
          <cell r="V746">
            <v>0</v>
          </cell>
          <cell r="W746">
            <v>19</v>
          </cell>
          <cell r="X746">
            <v>12768000</v>
          </cell>
          <cell r="Y746">
            <v>19</v>
          </cell>
          <cell r="Z746">
            <v>12768000</v>
          </cell>
          <cell r="AA746">
            <v>19</v>
          </cell>
        </row>
        <row r="747">
          <cell r="B747">
            <v>210026695</v>
          </cell>
          <cell r="C747" t="str">
            <v>Реактив кислота лимонная х.ч.</v>
          </cell>
          <cell r="D747" t="str">
            <v>Л</v>
          </cell>
          <cell r="E747">
            <v>1344</v>
          </cell>
          <cell r="F747">
            <v>102</v>
          </cell>
          <cell r="G747">
            <v>0</v>
          </cell>
          <cell r="H747">
            <v>0</v>
          </cell>
          <cell r="I747">
            <v>0</v>
          </cell>
          <cell r="J747">
            <v>1</v>
          </cell>
          <cell r="K747">
            <v>-102</v>
          </cell>
          <cell r="L747">
            <v>0</v>
          </cell>
          <cell r="M747">
            <v>137088</v>
          </cell>
          <cell r="N747">
            <v>137088</v>
          </cell>
          <cell r="O747">
            <v>137088</v>
          </cell>
          <cell r="P747">
            <v>0</v>
          </cell>
          <cell r="Q747">
            <v>0</v>
          </cell>
          <cell r="R747">
            <v>0</v>
          </cell>
          <cell r="S747">
            <v>0</v>
          </cell>
          <cell r="T747">
            <v>0</v>
          </cell>
          <cell r="U747">
            <v>0</v>
          </cell>
          <cell r="V747">
            <v>0</v>
          </cell>
          <cell r="W747">
            <v>103</v>
          </cell>
          <cell r="X747">
            <v>138432</v>
          </cell>
          <cell r="Y747">
            <v>102</v>
          </cell>
          <cell r="Z747">
            <v>137088</v>
          </cell>
          <cell r="AA747">
            <v>103</v>
          </cell>
        </row>
        <row r="748">
          <cell r="B748">
            <v>210026831</v>
          </cell>
          <cell r="C748" t="str">
            <v>Переводник НКТ П73х60-Е</v>
          </cell>
          <cell r="D748" t="str">
            <v>ШТ</v>
          </cell>
          <cell r="E748">
            <v>46533.599999999999</v>
          </cell>
          <cell r="F748">
            <v>15</v>
          </cell>
          <cell r="G748">
            <v>9</v>
          </cell>
          <cell r="H748">
            <v>0</v>
          </cell>
          <cell r="I748">
            <v>0</v>
          </cell>
          <cell r="J748">
            <v>0</v>
          </cell>
          <cell r="K748">
            <v>-6</v>
          </cell>
          <cell r="L748">
            <v>0</v>
          </cell>
          <cell r="M748">
            <v>698004</v>
          </cell>
          <cell r="N748">
            <v>1404201.6</v>
          </cell>
          <cell r="O748">
            <v>1404201.6</v>
          </cell>
          <cell r="P748">
            <v>0</v>
          </cell>
          <cell r="Q748">
            <v>0</v>
          </cell>
          <cell r="R748">
            <v>0</v>
          </cell>
          <cell r="S748">
            <v>1125000</v>
          </cell>
          <cell r="T748">
            <v>0</v>
          </cell>
          <cell r="U748">
            <v>9</v>
          </cell>
          <cell r="V748">
            <v>1125000</v>
          </cell>
          <cell r="W748">
            <v>6</v>
          </cell>
          <cell r="X748">
            <v>279201.59999999998</v>
          </cell>
          <cell r="Y748">
            <v>15</v>
          </cell>
          <cell r="Z748">
            <v>1404201.6</v>
          </cell>
          <cell r="AA748">
            <v>6</v>
          </cell>
        </row>
        <row r="749">
          <cell r="B749">
            <v>210026832</v>
          </cell>
          <cell r="C749" t="str">
            <v>Переводник НКТ П73х89-Е</v>
          </cell>
          <cell r="D749" t="str">
            <v>ШТ</v>
          </cell>
          <cell r="E749">
            <v>45832.5</v>
          </cell>
          <cell r="F749">
            <v>25</v>
          </cell>
          <cell r="G749">
            <v>17</v>
          </cell>
          <cell r="H749">
            <v>0</v>
          </cell>
          <cell r="I749">
            <v>0</v>
          </cell>
          <cell r="J749">
            <v>17</v>
          </cell>
          <cell r="K749">
            <v>-8</v>
          </cell>
          <cell r="L749">
            <v>25</v>
          </cell>
          <cell r="M749">
            <v>1145812.5</v>
          </cell>
          <cell r="N749">
            <v>1108710</v>
          </cell>
          <cell r="O749">
            <v>1108710</v>
          </cell>
          <cell r="P749">
            <v>0</v>
          </cell>
          <cell r="Q749">
            <v>0</v>
          </cell>
          <cell r="R749">
            <v>0</v>
          </cell>
          <cell r="S749">
            <v>742050</v>
          </cell>
          <cell r="T749">
            <v>0</v>
          </cell>
          <cell r="U749">
            <v>17</v>
          </cell>
          <cell r="V749">
            <v>742050</v>
          </cell>
          <cell r="W749">
            <v>25</v>
          </cell>
          <cell r="X749">
            <v>1145812.5</v>
          </cell>
          <cell r="Y749">
            <v>25</v>
          </cell>
          <cell r="Z749">
            <v>1108710</v>
          </cell>
          <cell r="AA749">
            <v>25</v>
          </cell>
        </row>
        <row r="750">
          <cell r="B750">
            <v>210026853</v>
          </cell>
          <cell r="C750" t="str">
            <v>Штанговращатель ШВР1.00.000</v>
          </cell>
          <cell r="D750" t="str">
            <v>ШТ</v>
          </cell>
          <cell r="E750">
            <v>153594</v>
          </cell>
          <cell r="F750">
            <v>50</v>
          </cell>
          <cell r="G750">
            <v>2</v>
          </cell>
          <cell r="H750">
            <v>0</v>
          </cell>
          <cell r="I750">
            <v>0</v>
          </cell>
          <cell r="J750">
            <v>0</v>
          </cell>
          <cell r="K750">
            <v>-48</v>
          </cell>
          <cell r="L750">
            <v>10</v>
          </cell>
          <cell r="M750">
            <v>7679700</v>
          </cell>
          <cell r="N750">
            <v>7591512</v>
          </cell>
          <cell r="O750">
            <v>7591512</v>
          </cell>
          <cell r="P750">
            <v>0</v>
          </cell>
          <cell r="Q750">
            <v>0</v>
          </cell>
          <cell r="R750">
            <v>2</v>
          </cell>
          <cell r="S750">
            <v>219000</v>
          </cell>
          <cell r="T750">
            <v>219000</v>
          </cell>
          <cell r="U750">
            <v>0</v>
          </cell>
          <cell r="V750">
            <v>0</v>
          </cell>
          <cell r="W750">
            <v>48</v>
          </cell>
          <cell r="X750">
            <v>7372512</v>
          </cell>
          <cell r="Y750">
            <v>50</v>
          </cell>
          <cell r="Z750">
            <v>7591512</v>
          </cell>
          <cell r="AA750">
            <v>48</v>
          </cell>
        </row>
        <row r="751">
          <cell r="B751">
            <v>210027800</v>
          </cell>
          <cell r="C751" t="str">
            <v>Термометр ТК-5.09 от -100 до +1800</v>
          </cell>
          <cell r="D751" t="str">
            <v>ШТ</v>
          </cell>
          <cell r="E751">
            <v>42233.4</v>
          </cell>
          <cell r="F751">
            <v>5</v>
          </cell>
          <cell r="G751">
            <v>0</v>
          </cell>
          <cell r="H751">
            <v>0</v>
          </cell>
          <cell r="I751">
            <v>0</v>
          </cell>
          <cell r="J751">
            <v>0</v>
          </cell>
          <cell r="K751">
            <v>-5</v>
          </cell>
          <cell r="L751">
            <v>0</v>
          </cell>
          <cell r="M751">
            <v>211167</v>
          </cell>
          <cell r="N751">
            <v>211167</v>
          </cell>
          <cell r="O751">
            <v>211167</v>
          </cell>
          <cell r="P751">
            <v>0</v>
          </cell>
          <cell r="Q751">
            <v>0</v>
          </cell>
          <cell r="R751">
            <v>0</v>
          </cell>
          <cell r="S751">
            <v>0</v>
          </cell>
          <cell r="T751">
            <v>0</v>
          </cell>
          <cell r="U751">
            <v>0</v>
          </cell>
          <cell r="V751">
            <v>0</v>
          </cell>
          <cell r="W751">
            <v>5</v>
          </cell>
          <cell r="X751">
            <v>211167</v>
          </cell>
          <cell r="Y751">
            <v>5</v>
          </cell>
          <cell r="Z751">
            <v>211167</v>
          </cell>
          <cell r="AA751">
            <v>5</v>
          </cell>
        </row>
        <row r="752">
          <cell r="B752">
            <v>210027860</v>
          </cell>
          <cell r="C752" t="str">
            <v>Дозатор для пипеток Vitlab maneus</v>
          </cell>
          <cell r="D752" t="str">
            <v>ШТ</v>
          </cell>
          <cell r="E752">
            <v>29820</v>
          </cell>
          <cell r="F752">
            <v>7</v>
          </cell>
          <cell r="G752">
            <v>0</v>
          </cell>
          <cell r="H752">
            <v>0</v>
          </cell>
          <cell r="I752">
            <v>0</v>
          </cell>
          <cell r="J752">
            <v>0</v>
          </cell>
          <cell r="K752">
            <v>-7</v>
          </cell>
          <cell r="L752">
            <v>0</v>
          </cell>
          <cell r="M752">
            <v>208740</v>
          </cell>
          <cell r="N752">
            <v>208740</v>
          </cell>
          <cell r="O752">
            <v>208740</v>
          </cell>
          <cell r="P752">
            <v>0</v>
          </cell>
          <cell r="Q752">
            <v>0</v>
          </cell>
          <cell r="R752">
            <v>0</v>
          </cell>
          <cell r="S752">
            <v>0</v>
          </cell>
          <cell r="T752">
            <v>0</v>
          </cell>
          <cell r="U752">
            <v>0</v>
          </cell>
          <cell r="V752">
            <v>0</v>
          </cell>
          <cell r="W752">
            <v>7</v>
          </cell>
          <cell r="X752">
            <v>208740</v>
          </cell>
          <cell r="Y752">
            <v>7</v>
          </cell>
          <cell r="Z752">
            <v>208740</v>
          </cell>
          <cell r="AA752">
            <v>7</v>
          </cell>
        </row>
        <row r="753">
          <cell r="B753">
            <v>210028060</v>
          </cell>
          <cell r="C753" t="str">
            <v>Насос 25-175 ТНМ-С11-4-2-3</v>
          </cell>
          <cell r="D753" t="str">
            <v>ШТ</v>
          </cell>
          <cell r="E753">
            <v>0</v>
          </cell>
          <cell r="F753">
            <v>0</v>
          </cell>
          <cell r="G753">
            <v>61</v>
          </cell>
          <cell r="H753">
            <v>0</v>
          </cell>
          <cell r="I753">
            <v>0</v>
          </cell>
          <cell r="J753">
            <v>0</v>
          </cell>
          <cell r="K753">
            <v>61</v>
          </cell>
          <cell r="L753">
            <v>0</v>
          </cell>
          <cell r="M753">
            <v>0</v>
          </cell>
          <cell r="N753">
            <v>0</v>
          </cell>
          <cell r="O753">
            <v>0</v>
          </cell>
          <cell r="P753">
            <v>0</v>
          </cell>
          <cell r="Q753">
            <v>0</v>
          </cell>
          <cell r="R753">
            <v>0</v>
          </cell>
          <cell r="S753">
            <v>19825000</v>
          </cell>
          <cell r="T753">
            <v>0</v>
          </cell>
          <cell r="U753">
            <v>0</v>
          </cell>
          <cell r="V753">
            <v>0</v>
          </cell>
          <cell r="W753">
            <v>0</v>
          </cell>
          <cell r="X753">
            <v>0</v>
          </cell>
          <cell r="Y753">
            <v>0</v>
          </cell>
          <cell r="Z753">
            <v>0</v>
          </cell>
          <cell r="AA753">
            <v>0</v>
          </cell>
        </row>
        <row r="754">
          <cell r="B754">
            <v>210028261</v>
          </cell>
          <cell r="C754" t="str">
            <v>Гидрофобизатор ИВВ-1 марки Л</v>
          </cell>
          <cell r="D754" t="str">
            <v>КГ</v>
          </cell>
          <cell r="E754">
            <v>1085.72</v>
          </cell>
          <cell r="F754">
            <v>2500</v>
          </cell>
          <cell r="G754">
            <v>0</v>
          </cell>
          <cell r="H754">
            <v>0</v>
          </cell>
          <cell r="I754">
            <v>0</v>
          </cell>
          <cell r="J754">
            <v>0</v>
          </cell>
          <cell r="K754">
            <v>-2500</v>
          </cell>
          <cell r="L754">
            <v>2500</v>
          </cell>
          <cell r="M754">
            <v>2714300</v>
          </cell>
          <cell r="N754">
            <v>2714300</v>
          </cell>
          <cell r="O754">
            <v>2714300</v>
          </cell>
          <cell r="P754">
            <v>0</v>
          </cell>
          <cell r="Q754">
            <v>0</v>
          </cell>
          <cell r="R754">
            <v>0</v>
          </cell>
          <cell r="S754">
            <v>0</v>
          </cell>
          <cell r="T754">
            <v>0</v>
          </cell>
          <cell r="U754">
            <v>0</v>
          </cell>
          <cell r="V754">
            <v>0</v>
          </cell>
          <cell r="W754">
            <v>2500</v>
          </cell>
          <cell r="X754">
            <v>2714300</v>
          </cell>
          <cell r="Y754">
            <v>2500</v>
          </cell>
          <cell r="Z754">
            <v>2714300</v>
          </cell>
          <cell r="AA754">
            <v>2500</v>
          </cell>
        </row>
        <row r="755">
          <cell r="B755">
            <v>210028262</v>
          </cell>
          <cell r="C755" t="str">
            <v>Ингибитор КБ 18-8 минус 40</v>
          </cell>
          <cell r="D755" t="str">
            <v>КГ</v>
          </cell>
          <cell r="E755">
            <v>1179.3800000000001</v>
          </cell>
          <cell r="F755">
            <v>100</v>
          </cell>
          <cell r="G755">
            <v>0</v>
          </cell>
          <cell r="H755">
            <v>0</v>
          </cell>
          <cell r="I755">
            <v>0</v>
          </cell>
          <cell r="J755">
            <v>0</v>
          </cell>
          <cell r="K755">
            <v>-100</v>
          </cell>
          <cell r="L755">
            <v>0</v>
          </cell>
          <cell r="M755">
            <v>117938</v>
          </cell>
          <cell r="N755">
            <v>117938</v>
          </cell>
          <cell r="O755">
            <v>117938</v>
          </cell>
          <cell r="P755">
            <v>0</v>
          </cell>
          <cell r="Q755">
            <v>0</v>
          </cell>
          <cell r="R755">
            <v>0</v>
          </cell>
          <cell r="S755">
            <v>0</v>
          </cell>
          <cell r="T755">
            <v>0</v>
          </cell>
          <cell r="U755">
            <v>0</v>
          </cell>
          <cell r="V755">
            <v>0</v>
          </cell>
          <cell r="W755">
            <v>100</v>
          </cell>
          <cell r="X755">
            <v>117938</v>
          </cell>
          <cell r="Y755">
            <v>100</v>
          </cell>
          <cell r="Z755">
            <v>117938</v>
          </cell>
          <cell r="AA755">
            <v>100</v>
          </cell>
        </row>
        <row r="756">
          <cell r="B756">
            <v>210028265</v>
          </cell>
          <cell r="C756" t="str">
            <v>Шток устьевой ШУП 42-41-4880-45</v>
          </cell>
          <cell r="D756" t="str">
            <v>КМП</v>
          </cell>
          <cell r="E756">
            <v>161718.75</v>
          </cell>
          <cell r="F756">
            <v>10</v>
          </cell>
          <cell r="G756">
            <v>0</v>
          </cell>
          <cell r="H756">
            <v>0</v>
          </cell>
          <cell r="I756">
            <v>0</v>
          </cell>
          <cell r="J756">
            <v>5</v>
          </cell>
          <cell r="K756">
            <v>-10</v>
          </cell>
          <cell r="L756">
            <v>-2</v>
          </cell>
          <cell r="M756">
            <v>1617187.5</v>
          </cell>
          <cell r="N756">
            <v>1617187.5</v>
          </cell>
          <cell r="O756">
            <v>1617187.5</v>
          </cell>
          <cell r="P756">
            <v>0</v>
          </cell>
          <cell r="Q756">
            <v>0</v>
          </cell>
          <cell r="R756">
            <v>0</v>
          </cell>
          <cell r="S756">
            <v>0</v>
          </cell>
          <cell r="T756">
            <v>0</v>
          </cell>
          <cell r="U756">
            <v>0</v>
          </cell>
          <cell r="V756">
            <v>0</v>
          </cell>
          <cell r="W756">
            <v>10</v>
          </cell>
          <cell r="X756">
            <v>1617187.5</v>
          </cell>
          <cell r="Y756">
            <v>10</v>
          </cell>
          <cell r="Z756">
            <v>1617187.5</v>
          </cell>
          <cell r="AA756">
            <v>15</v>
          </cell>
        </row>
        <row r="757">
          <cell r="B757">
            <v>210028822</v>
          </cell>
          <cell r="C757" t="str">
            <v>Колба КРН-250 ТС</v>
          </cell>
          <cell r="D757" t="str">
            <v>ШТ</v>
          </cell>
          <cell r="E757">
            <v>7150</v>
          </cell>
          <cell r="F757">
            <v>10</v>
          </cell>
          <cell r="G757">
            <v>0</v>
          </cell>
          <cell r="H757">
            <v>0</v>
          </cell>
          <cell r="I757">
            <v>0</v>
          </cell>
          <cell r="J757">
            <v>0</v>
          </cell>
          <cell r="K757">
            <v>-10</v>
          </cell>
          <cell r="L757">
            <v>0</v>
          </cell>
          <cell r="M757">
            <v>71500</v>
          </cell>
          <cell r="N757">
            <v>71500</v>
          </cell>
          <cell r="O757">
            <v>71500</v>
          </cell>
          <cell r="P757">
            <v>0</v>
          </cell>
          <cell r="Q757">
            <v>0</v>
          </cell>
          <cell r="R757">
            <v>0</v>
          </cell>
          <cell r="S757">
            <v>0</v>
          </cell>
          <cell r="T757">
            <v>0</v>
          </cell>
          <cell r="U757">
            <v>0</v>
          </cell>
          <cell r="V757">
            <v>0</v>
          </cell>
          <cell r="W757">
            <v>10</v>
          </cell>
          <cell r="X757">
            <v>71500</v>
          </cell>
          <cell r="Y757">
            <v>10</v>
          </cell>
          <cell r="Z757">
            <v>71500</v>
          </cell>
          <cell r="AA757">
            <v>10</v>
          </cell>
        </row>
        <row r="758">
          <cell r="B758">
            <v>210028824</v>
          </cell>
          <cell r="C758" t="str">
            <v>Плашка клиньев спайдера ВМ.02.02.006-02</v>
          </cell>
          <cell r="D758" t="str">
            <v>ШТ</v>
          </cell>
          <cell r="E758">
            <v>3465</v>
          </cell>
          <cell r="F758">
            <v>116</v>
          </cell>
          <cell r="G758">
            <v>30</v>
          </cell>
          <cell r="H758">
            <v>0</v>
          </cell>
          <cell r="I758">
            <v>0</v>
          </cell>
          <cell r="J758">
            <v>30</v>
          </cell>
          <cell r="K758">
            <v>-86</v>
          </cell>
          <cell r="L758">
            <v>0</v>
          </cell>
          <cell r="M758">
            <v>401940</v>
          </cell>
          <cell r="N758">
            <v>396990</v>
          </cell>
          <cell r="O758">
            <v>396990</v>
          </cell>
          <cell r="P758">
            <v>0</v>
          </cell>
          <cell r="Q758">
            <v>0</v>
          </cell>
          <cell r="R758">
            <v>0</v>
          </cell>
          <cell r="S758">
            <v>99000</v>
          </cell>
          <cell r="T758">
            <v>0</v>
          </cell>
          <cell r="U758">
            <v>30</v>
          </cell>
          <cell r="V758">
            <v>99000</v>
          </cell>
          <cell r="W758">
            <v>116</v>
          </cell>
          <cell r="X758">
            <v>401940</v>
          </cell>
          <cell r="Y758">
            <v>116</v>
          </cell>
          <cell r="Z758">
            <v>396990</v>
          </cell>
          <cell r="AA758">
            <v>116</v>
          </cell>
        </row>
        <row r="759">
          <cell r="B759">
            <v>210028825</v>
          </cell>
          <cell r="C759" t="str">
            <v>Долото III 112 К-ЦВ</v>
          </cell>
          <cell r="D759" t="str">
            <v>ШТ</v>
          </cell>
          <cell r="E759">
            <v>271514.65999999997</v>
          </cell>
          <cell r="F759">
            <v>0</v>
          </cell>
          <cell r="G759">
            <v>5</v>
          </cell>
          <cell r="H759">
            <v>0</v>
          </cell>
          <cell r="I759">
            <v>0</v>
          </cell>
          <cell r="J759">
            <v>1</v>
          </cell>
          <cell r="K759">
            <v>5</v>
          </cell>
          <cell r="L759">
            <v>0</v>
          </cell>
          <cell r="M759">
            <v>0</v>
          </cell>
          <cell r="N759">
            <v>0</v>
          </cell>
          <cell r="O759">
            <v>0</v>
          </cell>
          <cell r="P759">
            <v>0</v>
          </cell>
          <cell r="Q759">
            <v>0</v>
          </cell>
          <cell r="R759">
            <v>0</v>
          </cell>
          <cell r="S759">
            <v>1246081.75</v>
          </cell>
          <cell r="T759">
            <v>0</v>
          </cell>
          <cell r="U759">
            <v>1</v>
          </cell>
          <cell r="V759">
            <v>249216.35</v>
          </cell>
          <cell r="W759">
            <v>0</v>
          </cell>
          <cell r="X759">
            <v>0</v>
          </cell>
          <cell r="Y759">
            <v>0</v>
          </cell>
          <cell r="Z759">
            <v>0</v>
          </cell>
          <cell r="AA759">
            <v>0</v>
          </cell>
        </row>
        <row r="760">
          <cell r="B760">
            <v>210028827</v>
          </cell>
          <cell r="C760" t="str">
            <v>Долото III 146 С-ЦВ</v>
          </cell>
          <cell r="D760" t="str">
            <v>ШТ</v>
          </cell>
          <cell r="E760">
            <v>156818.03</v>
          </cell>
          <cell r="F760">
            <v>0</v>
          </cell>
          <cell r="G760">
            <v>4</v>
          </cell>
          <cell r="H760">
            <v>0</v>
          </cell>
          <cell r="I760">
            <v>0</v>
          </cell>
          <cell r="J760">
            <v>1</v>
          </cell>
          <cell r="K760">
            <v>4</v>
          </cell>
          <cell r="L760">
            <v>0</v>
          </cell>
          <cell r="M760">
            <v>0</v>
          </cell>
          <cell r="N760">
            <v>0</v>
          </cell>
          <cell r="O760">
            <v>0</v>
          </cell>
          <cell r="P760">
            <v>0</v>
          </cell>
          <cell r="Q760">
            <v>0</v>
          </cell>
          <cell r="R760">
            <v>0</v>
          </cell>
          <cell r="S760">
            <v>557575.19999999995</v>
          </cell>
          <cell r="T760">
            <v>0</v>
          </cell>
          <cell r="U760">
            <v>1</v>
          </cell>
          <cell r="V760">
            <v>139393.79999999999</v>
          </cell>
          <cell r="W760">
            <v>0</v>
          </cell>
          <cell r="X760">
            <v>0</v>
          </cell>
          <cell r="Y760">
            <v>0</v>
          </cell>
          <cell r="Z760">
            <v>0</v>
          </cell>
          <cell r="AA760">
            <v>0</v>
          </cell>
        </row>
        <row r="761">
          <cell r="B761">
            <v>210028828</v>
          </cell>
          <cell r="C761" t="str">
            <v>Долото III 132 С-ЦВ</v>
          </cell>
          <cell r="D761" t="str">
            <v>ШТ</v>
          </cell>
          <cell r="E761">
            <v>236775</v>
          </cell>
          <cell r="F761">
            <v>0</v>
          </cell>
          <cell r="G761">
            <v>3</v>
          </cell>
          <cell r="H761">
            <v>0</v>
          </cell>
          <cell r="I761">
            <v>0</v>
          </cell>
          <cell r="J761">
            <v>3</v>
          </cell>
          <cell r="K761">
            <v>3</v>
          </cell>
          <cell r="L761">
            <v>0</v>
          </cell>
          <cell r="M761">
            <v>0</v>
          </cell>
          <cell r="N761">
            <v>0</v>
          </cell>
          <cell r="O761">
            <v>0</v>
          </cell>
          <cell r="P761">
            <v>0</v>
          </cell>
          <cell r="Q761">
            <v>0</v>
          </cell>
          <cell r="R761">
            <v>0</v>
          </cell>
          <cell r="S761">
            <v>367676.4</v>
          </cell>
          <cell r="T761">
            <v>0</v>
          </cell>
          <cell r="U761">
            <v>3</v>
          </cell>
          <cell r="V761">
            <v>367676.4</v>
          </cell>
          <cell r="W761">
            <v>0</v>
          </cell>
          <cell r="X761">
            <v>0</v>
          </cell>
          <cell r="Y761">
            <v>0</v>
          </cell>
          <cell r="Z761">
            <v>0</v>
          </cell>
          <cell r="AA761">
            <v>0</v>
          </cell>
        </row>
        <row r="762">
          <cell r="B762">
            <v>210028870</v>
          </cell>
          <cell r="C762" t="str">
            <v>Переводник НКТ П 60х73-Е</v>
          </cell>
          <cell r="D762" t="str">
            <v>ШТ</v>
          </cell>
          <cell r="E762">
            <v>43076.25</v>
          </cell>
          <cell r="F762">
            <v>40</v>
          </cell>
          <cell r="G762">
            <v>0</v>
          </cell>
          <cell r="H762">
            <v>0</v>
          </cell>
          <cell r="I762">
            <v>0</v>
          </cell>
          <cell r="J762">
            <v>0</v>
          </cell>
          <cell r="K762">
            <v>-40</v>
          </cell>
          <cell r="L762">
            <v>40</v>
          </cell>
          <cell r="M762">
            <v>1723050</v>
          </cell>
          <cell r="N762">
            <v>1723050</v>
          </cell>
          <cell r="O762">
            <v>1723050</v>
          </cell>
          <cell r="P762">
            <v>0</v>
          </cell>
          <cell r="Q762">
            <v>0</v>
          </cell>
          <cell r="R762">
            <v>0</v>
          </cell>
          <cell r="S762">
            <v>0</v>
          </cell>
          <cell r="T762">
            <v>0</v>
          </cell>
          <cell r="U762">
            <v>0</v>
          </cell>
          <cell r="V762">
            <v>0</v>
          </cell>
          <cell r="W762">
            <v>40</v>
          </cell>
          <cell r="X762">
            <v>1723050</v>
          </cell>
          <cell r="Y762">
            <v>40</v>
          </cell>
          <cell r="Z762">
            <v>1723050</v>
          </cell>
          <cell r="AA762">
            <v>40</v>
          </cell>
        </row>
        <row r="763">
          <cell r="B763">
            <v>210028872</v>
          </cell>
          <cell r="C763" t="str">
            <v>Переводник НКТ П 89х114-Е</v>
          </cell>
          <cell r="D763" t="str">
            <v>ШТ</v>
          </cell>
          <cell r="E763">
            <v>67941.56</v>
          </cell>
          <cell r="F763">
            <v>5</v>
          </cell>
          <cell r="G763">
            <v>0</v>
          </cell>
          <cell r="H763">
            <v>0</v>
          </cell>
          <cell r="I763">
            <v>0</v>
          </cell>
          <cell r="J763">
            <v>0</v>
          </cell>
          <cell r="K763">
            <v>-5</v>
          </cell>
          <cell r="L763">
            <v>5</v>
          </cell>
          <cell r="M763">
            <v>339707.8</v>
          </cell>
          <cell r="N763">
            <v>339707.8</v>
          </cell>
          <cell r="O763">
            <v>339707.8</v>
          </cell>
          <cell r="P763">
            <v>0</v>
          </cell>
          <cell r="Q763">
            <v>0</v>
          </cell>
          <cell r="R763">
            <v>0</v>
          </cell>
          <cell r="S763">
            <v>0</v>
          </cell>
          <cell r="T763">
            <v>0</v>
          </cell>
          <cell r="U763">
            <v>0</v>
          </cell>
          <cell r="V763">
            <v>0</v>
          </cell>
          <cell r="W763">
            <v>5</v>
          </cell>
          <cell r="X763">
            <v>339707.8</v>
          </cell>
          <cell r="Y763">
            <v>5</v>
          </cell>
          <cell r="Z763">
            <v>339707.8</v>
          </cell>
          <cell r="AA763">
            <v>5</v>
          </cell>
        </row>
        <row r="764">
          <cell r="B764">
            <v>210028873</v>
          </cell>
          <cell r="C764" t="str">
            <v>Скребок гидромеханический СГМ-140</v>
          </cell>
          <cell r="D764" t="str">
            <v>ШТ</v>
          </cell>
          <cell r="E764">
            <v>1293600</v>
          </cell>
          <cell r="F764">
            <v>4</v>
          </cell>
          <cell r="G764">
            <v>0</v>
          </cell>
          <cell r="H764">
            <v>0</v>
          </cell>
          <cell r="I764">
            <v>0</v>
          </cell>
          <cell r="J764">
            <v>1</v>
          </cell>
          <cell r="K764">
            <v>-4</v>
          </cell>
          <cell r="L764">
            <v>-1</v>
          </cell>
          <cell r="M764">
            <v>5174400</v>
          </cell>
          <cell r="N764">
            <v>5174400</v>
          </cell>
          <cell r="O764">
            <v>5174400</v>
          </cell>
          <cell r="P764">
            <v>0</v>
          </cell>
          <cell r="Q764">
            <v>0</v>
          </cell>
          <cell r="R764">
            <v>0</v>
          </cell>
          <cell r="S764">
            <v>0</v>
          </cell>
          <cell r="T764">
            <v>0</v>
          </cell>
          <cell r="U764">
            <v>0</v>
          </cell>
          <cell r="V764">
            <v>0</v>
          </cell>
          <cell r="W764">
            <v>5</v>
          </cell>
          <cell r="X764">
            <v>6468000</v>
          </cell>
          <cell r="Y764">
            <v>4</v>
          </cell>
          <cell r="Z764">
            <v>5174400</v>
          </cell>
          <cell r="AA764">
            <v>5</v>
          </cell>
        </row>
        <row r="765">
          <cell r="B765">
            <v>210028874</v>
          </cell>
          <cell r="C765" t="str">
            <v>Скребок гидромеханический СГМ-168</v>
          </cell>
          <cell r="D765" t="str">
            <v>ШТ</v>
          </cell>
          <cell r="E765">
            <v>1293600</v>
          </cell>
          <cell r="F765">
            <v>4</v>
          </cell>
          <cell r="G765">
            <v>0</v>
          </cell>
          <cell r="H765">
            <v>0</v>
          </cell>
          <cell r="I765">
            <v>0</v>
          </cell>
          <cell r="J765">
            <v>1</v>
          </cell>
          <cell r="K765">
            <v>-4</v>
          </cell>
          <cell r="L765">
            <v>-1</v>
          </cell>
          <cell r="M765">
            <v>5174400</v>
          </cell>
          <cell r="N765">
            <v>5174400</v>
          </cell>
          <cell r="O765">
            <v>5174400</v>
          </cell>
          <cell r="P765">
            <v>0</v>
          </cell>
          <cell r="Q765">
            <v>0</v>
          </cell>
          <cell r="R765">
            <v>0</v>
          </cell>
          <cell r="S765">
            <v>0</v>
          </cell>
          <cell r="T765">
            <v>0</v>
          </cell>
          <cell r="U765">
            <v>0</v>
          </cell>
          <cell r="V765">
            <v>0</v>
          </cell>
          <cell r="W765">
            <v>5</v>
          </cell>
          <cell r="X765">
            <v>6468000</v>
          </cell>
          <cell r="Y765">
            <v>4</v>
          </cell>
          <cell r="Z765">
            <v>5174400</v>
          </cell>
          <cell r="AA765">
            <v>5</v>
          </cell>
        </row>
        <row r="766">
          <cell r="B766">
            <v>210029045</v>
          </cell>
          <cell r="C766" t="str">
            <v>Труба стальная 273х8мм Ст.20</v>
          </cell>
          <cell r="D766" t="str">
            <v>Т</v>
          </cell>
          <cell r="E766">
            <v>452895.3</v>
          </cell>
          <cell r="F766">
            <v>10</v>
          </cell>
          <cell r="G766">
            <v>0</v>
          </cell>
          <cell r="H766">
            <v>0</v>
          </cell>
          <cell r="I766">
            <v>0</v>
          </cell>
          <cell r="J766">
            <v>0</v>
          </cell>
          <cell r="K766">
            <v>-10</v>
          </cell>
          <cell r="L766">
            <v>0</v>
          </cell>
          <cell r="M766">
            <v>4528953</v>
          </cell>
          <cell r="N766">
            <v>4528953</v>
          </cell>
          <cell r="O766">
            <v>4528953</v>
          </cell>
          <cell r="P766">
            <v>0</v>
          </cell>
          <cell r="Q766">
            <v>0</v>
          </cell>
          <cell r="R766">
            <v>0</v>
          </cell>
          <cell r="S766">
            <v>0</v>
          </cell>
          <cell r="T766">
            <v>0</v>
          </cell>
          <cell r="U766">
            <v>0</v>
          </cell>
          <cell r="V766">
            <v>0</v>
          </cell>
          <cell r="W766">
            <v>10</v>
          </cell>
          <cell r="X766">
            <v>4528953</v>
          </cell>
          <cell r="Y766">
            <v>10</v>
          </cell>
          <cell r="Z766">
            <v>4528953</v>
          </cell>
          <cell r="AA766">
            <v>10</v>
          </cell>
        </row>
        <row r="767">
          <cell r="B767">
            <v>210029046</v>
          </cell>
          <cell r="C767" t="str">
            <v>Труба стальная 325х10 Ст.20</v>
          </cell>
          <cell r="D767" t="str">
            <v>Т</v>
          </cell>
          <cell r="E767">
            <v>480240</v>
          </cell>
          <cell r="F767">
            <v>8</v>
          </cell>
          <cell r="G767">
            <v>4</v>
          </cell>
          <cell r="H767">
            <v>0</v>
          </cell>
          <cell r="I767">
            <v>0</v>
          </cell>
          <cell r="J767">
            <v>0</v>
          </cell>
          <cell r="K767">
            <v>-4</v>
          </cell>
          <cell r="L767">
            <v>0</v>
          </cell>
          <cell r="M767">
            <v>3841920</v>
          </cell>
          <cell r="N767">
            <v>3338637.93</v>
          </cell>
          <cell r="O767">
            <v>3338637.93</v>
          </cell>
          <cell r="P767">
            <v>0</v>
          </cell>
          <cell r="Q767">
            <v>0</v>
          </cell>
          <cell r="R767">
            <v>4</v>
          </cell>
          <cell r="S767">
            <v>1417677.93</v>
          </cell>
          <cell r="T767">
            <v>1417677.92</v>
          </cell>
          <cell r="U767">
            <v>0</v>
          </cell>
          <cell r="V767">
            <v>0</v>
          </cell>
          <cell r="W767">
            <v>4</v>
          </cell>
          <cell r="X767">
            <v>1920960</v>
          </cell>
          <cell r="Y767">
            <v>8</v>
          </cell>
          <cell r="Z767">
            <v>3338637.93</v>
          </cell>
          <cell r="AA767">
            <v>4</v>
          </cell>
        </row>
        <row r="768">
          <cell r="B768">
            <v>210029197</v>
          </cell>
          <cell r="C768" t="str">
            <v>Деэмульгатор ППН Кенбай, С.Котыртас</v>
          </cell>
          <cell r="D768" t="str">
            <v>Т</v>
          </cell>
          <cell r="E768">
            <v>2000000</v>
          </cell>
          <cell r="F768">
            <v>29.16</v>
          </cell>
          <cell r="G768">
            <v>0.56999999999999995</v>
          </cell>
          <cell r="H768">
            <v>0</v>
          </cell>
          <cell r="I768">
            <v>0</v>
          </cell>
          <cell r="J768">
            <v>9.1</v>
          </cell>
          <cell r="K768">
            <v>-28.59</v>
          </cell>
          <cell r="L768">
            <v>-10.933</v>
          </cell>
          <cell r="M768">
            <v>58320000</v>
          </cell>
          <cell r="N768">
            <v>58000800</v>
          </cell>
          <cell r="O768">
            <v>58000800</v>
          </cell>
          <cell r="P768">
            <v>0</v>
          </cell>
          <cell r="Q768">
            <v>0</v>
          </cell>
          <cell r="R768">
            <v>0.56999999999999995</v>
          </cell>
          <cell r="S768">
            <v>820800</v>
          </cell>
          <cell r="T768">
            <v>820800</v>
          </cell>
          <cell r="U768">
            <v>0</v>
          </cell>
          <cell r="V768">
            <v>0</v>
          </cell>
          <cell r="W768">
            <v>37.69</v>
          </cell>
          <cell r="X768">
            <v>75380000</v>
          </cell>
          <cell r="Y768">
            <v>29.16</v>
          </cell>
          <cell r="Z768">
            <v>58000800</v>
          </cell>
          <cell r="AA768">
            <v>37.69</v>
          </cell>
        </row>
        <row r="769">
          <cell r="B769">
            <v>210029387</v>
          </cell>
          <cell r="C769" t="str">
            <v>Деэмульгатор ППН С.Жолдыбай, Уаз и м/р</v>
          </cell>
          <cell r="D769" t="str">
            <v>Т</v>
          </cell>
          <cell r="E769">
            <v>2000000</v>
          </cell>
          <cell r="F769">
            <v>22.577999999999999</v>
          </cell>
          <cell r="G769">
            <v>22.937999999999999</v>
          </cell>
          <cell r="H769">
            <v>1.8</v>
          </cell>
          <cell r="I769">
            <v>0</v>
          </cell>
          <cell r="J769">
            <v>5</v>
          </cell>
          <cell r="K769">
            <v>2.16</v>
          </cell>
          <cell r="L769">
            <v>-7.4240000000000004</v>
          </cell>
          <cell r="M769">
            <v>45156000</v>
          </cell>
          <cell r="N769">
            <v>39260388</v>
          </cell>
          <cell r="O769">
            <v>39260388</v>
          </cell>
          <cell r="P769">
            <v>0</v>
          </cell>
          <cell r="Q769">
            <v>3281040</v>
          </cell>
          <cell r="R769">
            <v>1.8</v>
          </cell>
          <cell r="S769">
            <v>39716148</v>
          </cell>
          <cell r="T769">
            <v>3147408</v>
          </cell>
          <cell r="U769">
            <v>21.138000000000002</v>
          </cell>
          <cell r="V769">
            <v>36568740</v>
          </cell>
          <cell r="W769">
            <v>2.84</v>
          </cell>
          <cell r="X769">
            <v>5680000</v>
          </cell>
          <cell r="Y769">
            <v>20.777999999999999</v>
          </cell>
          <cell r="Z769">
            <v>35979348</v>
          </cell>
          <cell r="AA769">
            <v>25.417999999999999</v>
          </cell>
        </row>
        <row r="770">
          <cell r="B770">
            <v>210029388</v>
          </cell>
          <cell r="C770" t="str">
            <v>Сухарь стопорного устройства 45209</v>
          </cell>
          <cell r="D770" t="str">
            <v>ШТ</v>
          </cell>
          <cell r="E770">
            <v>134225.5</v>
          </cell>
          <cell r="F770">
            <v>6</v>
          </cell>
          <cell r="G770">
            <v>0</v>
          </cell>
          <cell r="H770">
            <v>0</v>
          </cell>
          <cell r="I770">
            <v>0</v>
          </cell>
          <cell r="J770">
            <v>0</v>
          </cell>
          <cell r="K770">
            <v>-6</v>
          </cell>
          <cell r="L770">
            <v>0</v>
          </cell>
          <cell r="M770">
            <v>805353</v>
          </cell>
          <cell r="N770">
            <v>805353</v>
          </cell>
          <cell r="O770">
            <v>805353</v>
          </cell>
          <cell r="P770">
            <v>0</v>
          </cell>
          <cell r="Q770">
            <v>0</v>
          </cell>
          <cell r="R770">
            <v>0</v>
          </cell>
          <cell r="S770">
            <v>0</v>
          </cell>
          <cell r="T770">
            <v>0</v>
          </cell>
          <cell r="U770">
            <v>0</v>
          </cell>
          <cell r="V770">
            <v>0</v>
          </cell>
          <cell r="W770">
            <v>6</v>
          </cell>
          <cell r="X770">
            <v>805353</v>
          </cell>
          <cell r="Y770">
            <v>6</v>
          </cell>
          <cell r="Z770">
            <v>805353</v>
          </cell>
          <cell r="AA770">
            <v>6</v>
          </cell>
        </row>
        <row r="771">
          <cell r="B771">
            <v>210029389</v>
          </cell>
          <cell r="C771" t="str">
            <v>Сухарь клиньев спайдера 65652-1</v>
          </cell>
          <cell r="D771" t="str">
            <v>ШТ</v>
          </cell>
          <cell r="E771">
            <v>134225.5</v>
          </cell>
          <cell r="F771">
            <v>30</v>
          </cell>
          <cell r="G771">
            <v>0</v>
          </cell>
          <cell r="H771">
            <v>0</v>
          </cell>
          <cell r="I771">
            <v>0</v>
          </cell>
          <cell r="J771">
            <v>0</v>
          </cell>
          <cell r="K771">
            <v>-30</v>
          </cell>
          <cell r="L771">
            <v>0</v>
          </cell>
          <cell r="M771">
            <v>4026765</v>
          </cell>
          <cell r="N771">
            <v>4026765</v>
          </cell>
          <cell r="O771">
            <v>4026765</v>
          </cell>
          <cell r="P771">
            <v>0</v>
          </cell>
          <cell r="Q771">
            <v>0</v>
          </cell>
          <cell r="R771">
            <v>0</v>
          </cell>
          <cell r="S771">
            <v>0</v>
          </cell>
          <cell r="T771">
            <v>0</v>
          </cell>
          <cell r="U771">
            <v>0</v>
          </cell>
          <cell r="V771">
            <v>0</v>
          </cell>
          <cell r="W771">
            <v>30</v>
          </cell>
          <cell r="X771">
            <v>4026765</v>
          </cell>
          <cell r="Y771">
            <v>30</v>
          </cell>
          <cell r="Z771">
            <v>4026765</v>
          </cell>
          <cell r="AA771">
            <v>30</v>
          </cell>
        </row>
        <row r="772">
          <cell r="B772">
            <v>210029390</v>
          </cell>
          <cell r="C772" t="str">
            <v>Сухарь клиньев спайдера 65652-2</v>
          </cell>
          <cell r="D772" t="str">
            <v>ШТ</v>
          </cell>
          <cell r="E772">
            <v>134225.5</v>
          </cell>
          <cell r="F772">
            <v>17</v>
          </cell>
          <cell r="G772">
            <v>0</v>
          </cell>
          <cell r="H772">
            <v>0</v>
          </cell>
          <cell r="I772">
            <v>0</v>
          </cell>
          <cell r="J772">
            <v>0</v>
          </cell>
          <cell r="K772">
            <v>-17</v>
          </cell>
          <cell r="L772">
            <v>0</v>
          </cell>
          <cell r="M772">
            <v>2281833.5</v>
          </cell>
          <cell r="N772">
            <v>2281833.5</v>
          </cell>
          <cell r="O772">
            <v>2281833.5</v>
          </cell>
          <cell r="P772">
            <v>0</v>
          </cell>
          <cell r="Q772">
            <v>0</v>
          </cell>
          <cell r="R772">
            <v>0</v>
          </cell>
          <cell r="S772">
            <v>0</v>
          </cell>
          <cell r="T772">
            <v>0</v>
          </cell>
          <cell r="U772">
            <v>0</v>
          </cell>
          <cell r="V772">
            <v>0</v>
          </cell>
          <cell r="W772">
            <v>17</v>
          </cell>
          <cell r="X772">
            <v>2281833.5</v>
          </cell>
          <cell r="Y772">
            <v>17</v>
          </cell>
          <cell r="Z772">
            <v>2281833.5</v>
          </cell>
          <cell r="AA772">
            <v>17</v>
          </cell>
        </row>
        <row r="773">
          <cell r="B773">
            <v>210029391</v>
          </cell>
          <cell r="C773" t="str">
            <v>Сухарь клиньев спайдера 65652-3</v>
          </cell>
          <cell r="D773" t="str">
            <v>ШТ</v>
          </cell>
          <cell r="E773">
            <v>134225.5</v>
          </cell>
          <cell r="F773">
            <v>17</v>
          </cell>
          <cell r="G773">
            <v>0</v>
          </cell>
          <cell r="H773">
            <v>0</v>
          </cell>
          <cell r="I773">
            <v>0</v>
          </cell>
          <cell r="J773">
            <v>0</v>
          </cell>
          <cell r="K773">
            <v>-17</v>
          </cell>
          <cell r="L773">
            <v>0</v>
          </cell>
          <cell r="M773">
            <v>2281833.5</v>
          </cell>
          <cell r="N773">
            <v>2281833.5</v>
          </cell>
          <cell r="O773">
            <v>2281833.5</v>
          </cell>
          <cell r="P773">
            <v>0</v>
          </cell>
          <cell r="Q773">
            <v>0</v>
          </cell>
          <cell r="R773">
            <v>0</v>
          </cell>
          <cell r="S773">
            <v>0</v>
          </cell>
          <cell r="T773">
            <v>0</v>
          </cell>
          <cell r="U773">
            <v>0</v>
          </cell>
          <cell r="V773">
            <v>0</v>
          </cell>
          <cell r="W773">
            <v>17</v>
          </cell>
          <cell r="X773">
            <v>2281833.5</v>
          </cell>
          <cell r="Y773">
            <v>17</v>
          </cell>
          <cell r="Z773">
            <v>2281833.5</v>
          </cell>
          <cell r="AA773">
            <v>17</v>
          </cell>
        </row>
        <row r="774">
          <cell r="B774">
            <v>210029392</v>
          </cell>
          <cell r="C774" t="str">
            <v>Сухарь трубного ключа 45293А</v>
          </cell>
          <cell r="D774" t="str">
            <v>ШТ</v>
          </cell>
          <cell r="E774">
            <v>134225.5</v>
          </cell>
          <cell r="F774">
            <v>1</v>
          </cell>
          <cell r="G774">
            <v>0</v>
          </cell>
          <cell r="H774">
            <v>0</v>
          </cell>
          <cell r="I774">
            <v>0</v>
          </cell>
          <cell r="J774">
            <v>0</v>
          </cell>
          <cell r="K774">
            <v>-1</v>
          </cell>
          <cell r="L774">
            <v>0</v>
          </cell>
          <cell r="M774">
            <v>134225.5</v>
          </cell>
          <cell r="N774">
            <v>134225.5</v>
          </cell>
          <cell r="O774">
            <v>134225.5</v>
          </cell>
          <cell r="P774">
            <v>0</v>
          </cell>
          <cell r="Q774">
            <v>0</v>
          </cell>
          <cell r="R774">
            <v>0</v>
          </cell>
          <cell r="S774">
            <v>0</v>
          </cell>
          <cell r="T774">
            <v>0</v>
          </cell>
          <cell r="U774">
            <v>0</v>
          </cell>
          <cell r="V774">
            <v>0</v>
          </cell>
          <cell r="W774">
            <v>1</v>
          </cell>
          <cell r="X774">
            <v>134225.5</v>
          </cell>
          <cell r="Y774">
            <v>1</v>
          </cell>
          <cell r="Z774">
            <v>134225.5</v>
          </cell>
          <cell r="AA774">
            <v>1</v>
          </cell>
        </row>
        <row r="775">
          <cell r="B775">
            <v>210029393</v>
          </cell>
          <cell r="C775" t="str">
            <v>Сухарь трубного ключа 45293В</v>
          </cell>
          <cell r="D775" t="str">
            <v>ШТ</v>
          </cell>
          <cell r="E775">
            <v>134225.5</v>
          </cell>
          <cell r="F775">
            <v>13</v>
          </cell>
          <cell r="G775">
            <v>0</v>
          </cell>
          <cell r="H775">
            <v>0</v>
          </cell>
          <cell r="I775">
            <v>0</v>
          </cell>
          <cell r="J775">
            <v>0</v>
          </cell>
          <cell r="K775">
            <v>-13</v>
          </cell>
          <cell r="L775">
            <v>0</v>
          </cell>
          <cell r="M775">
            <v>1744931.5</v>
          </cell>
          <cell r="N775">
            <v>1744931.5</v>
          </cell>
          <cell r="O775">
            <v>1744931.5</v>
          </cell>
          <cell r="P775">
            <v>0</v>
          </cell>
          <cell r="Q775">
            <v>0</v>
          </cell>
          <cell r="R775">
            <v>0</v>
          </cell>
          <cell r="S775">
            <v>0</v>
          </cell>
          <cell r="T775">
            <v>0</v>
          </cell>
          <cell r="U775">
            <v>0</v>
          </cell>
          <cell r="V775">
            <v>0</v>
          </cell>
          <cell r="W775">
            <v>13</v>
          </cell>
          <cell r="X775">
            <v>1744931.5</v>
          </cell>
          <cell r="Y775">
            <v>13</v>
          </cell>
          <cell r="Z775">
            <v>1744931.5</v>
          </cell>
          <cell r="AA775">
            <v>13</v>
          </cell>
        </row>
        <row r="776">
          <cell r="B776">
            <v>210029394</v>
          </cell>
          <cell r="C776" t="str">
            <v>Сухарь трубного ключа 45293С</v>
          </cell>
          <cell r="D776" t="str">
            <v>ШТ</v>
          </cell>
          <cell r="E776">
            <v>134225.5</v>
          </cell>
          <cell r="F776">
            <v>1</v>
          </cell>
          <cell r="G776">
            <v>0</v>
          </cell>
          <cell r="H776">
            <v>0</v>
          </cell>
          <cell r="I776">
            <v>0</v>
          </cell>
          <cell r="J776">
            <v>0</v>
          </cell>
          <cell r="K776">
            <v>-1</v>
          </cell>
          <cell r="L776">
            <v>0</v>
          </cell>
          <cell r="M776">
            <v>134225.5</v>
          </cell>
          <cell r="N776">
            <v>134225.5</v>
          </cell>
          <cell r="O776">
            <v>134225.5</v>
          </cell>
          <cell r="P776">
            <v>0</v>
          </cell>
          <cell r="Q776">
            <v>0</v>
          </cell>
          <cell r="R776">
            <v>0</v>
          </cell>
          <cell r="S776">
            <v>0</v>
          </cell>
          <cell r="T776">
            <v>0</v>
          </cell>
          <cell r="U776">
            <v>0</v>
          </cell>
          <cell r="V776">
            <v>0</v>
          </cell>
          <cell r="W776">
            <v>1</v>
          </cell>
          <cell r="X776">
            <v>134225.5</v>
          </cell>
          <cell r="Y776">
            <v>1</v>
          </cell>
          <cell r="Z776">
            <v>134225.5</v>
          </cell>
          <cell r="AA776">
            <v>1</v>
          </cell>
        </row>
        <row r="777">
          <cell r="B777">
            <v>210029395</v>
          </cell>
          <cell r="C777" t="str">
            <v>Сухарь трубного ключа 45293К</v>
          </cell>
          <cell r="D777" t="str">
            <v>ШТ</v>
          </cell>
          <cell r="E777">
            <v>134225.5</v>
          </cell>
          <cell r="F777">
            <v>1</v>
          </cell>
          <cell r="G777">
            <v>0</v>
          </cell>
          <cell r="H777">
            <v>0</v>
          </cell>
          <cell r="I777">
            <v>0</v>
          </cell>
          <cell r="J777">
            <v>0</v>
          </cell>
          <cell r="K777">
            <v>-1</v>
          </cell>
          <cell r="L777">
            <v>0</v>
          </cell>
          <cell r="M777">
            <v>134225.5</v>
          </cell>
          <cell r="N777">
            <v>134225.5</v>
          </cell>
          <cell r="O777">
            <v>134225.5</v>
          </cell>
          <cell r="P777">
            <v>0</v>
          </cell>
          <cell r="Q777">
            <v>0</v>
          </cell>
          <cell r="R777">
            <v>0</v>
          </cell>
          <cell r="S777">
            <v>0</v>
          </cell>
          <cell r="T777">
            <v>0</v>
          </cell>
          <cell r="U777">
            <v>0</v>
          </cell>
          <cell r="V777">
            <v>0</v>
          </cell>
          <cell r="W777">
            <v>1</v>
          </cell>
          <cell r="X777">
            <v>134225.5</v>
          </cell>
          <cell r="Y777">
            <v>1</v>
          </cell>
          <cell r="Z777">
            <v>134225.5</v>
          </cell>
          <cell r="AA777">
            <v>1</v>
          </cell>
        </row>
        <row r="778">
          <cell r="B778">
            <v>210029700</v>
          </cell>
          <cell r="C778" t="str">
            <v>Кран шаровый КШ 73х21</v>
          </cell>
          <cell r="D778" t="str">
            <v>ШТ</v>
          </cell>
          <cell r="E778">
            <v>130200</v>
          </cell>
          <cell r="F778">
            <v>31</v>
          </cell>
          <cell r="G778">
            <v>0</v>
          </cell>
          <cell r="H778">
            <v>0</v>
          </cell>
          <cell r="I778">
            <v>0</v>
          </cell>
          <cell r="J778">
            <v>0</v>
          </cell>
          <cell r="K778">
            <v>-31</v>
          </cell>
          <cell r="L778">
            <v>0</v>
          </cell>
          <cell r="M778">
            <v>4036200</v>
          </cell>
          <cell r="N778">
            <v>4036200</v>
          </cell>
          <cell r="O778">
            <v>4036200</v>
          </cell>
          <cell r="P778">
            <v>0</v>
          </cell>
          <cell r="Q778">
            <v>0</v>
          </cell>
          <cell r="R778">
            <v>0</v>
          </cell>
          <cell r="S778">
            <v>0</v>
          </cell>
          <cell r="T778">
            <v>0</v>
          </cell>
          <cell r="U778">
            <v>0</v>
          </cell>
          <cell r="V778">
            <v>0</v>
          </cell>
          <cell r="W778">
            <v>31</v>
          </cell>
          <cell r="X778">
            <v>4036200</v>
          </cell>
          <cell r="Y778">
            <v>31</v>
          </cell>
          <cell r="Z778">
            <v>4036200</v>
          </cell>
          <cell r="AA778">
            <v>31</v>
          </cell>
        </row>
        <row r="779">
          <cell r="B779">
            <v>210029703</v>
          </cell>
          <cell r="C779" t="str">
            <v>Ловитель печать торцевая ТПЛ-140</v>
          </cell>
          <cell r="D779" t="str">
            <v>ШТ</v>
          </cell>
          <cell r="E779">
            <v>186665.85</v>
          </cell>
          <cell r="F779">
            <v>1</v>
          </cell>
          <cell r="G779">
            <v>0</v>
          </cell>
          <cell r="H779">
            <v>0</v>
          </cell>
          <cell r="I779">
            <v>0</v>
          </cell>
          <cell r="J779">
            <v>0</v>
          </cell>
          <cell r="K779">
            <v>-1</v>
          </cell>
          <cell r="L779">
            <v>0</v>
          </cell>
          <cell r="M779">
            <v>186665.85</v>
          </cell>
          <cell r="N779">
            <v>186665.85</v>
          </cell>
          <cell r="O779">
            <v>186665.85</v>
          </cell>
          <cell r="P779">
            <v>0</v>
          </cell>
          <cell r="Q779">
            <v>0</v>
          </cell>
          <cell r="R779">
            <v>0</v>
          </cell>
          <cell r="S779">
            <v>0</v>
          </cell>
          <cell r="T779">
            <v>0</v>
          </cell>
          <cell r="U779">
            <v>0</v>
          </cell>
          <cell r="V779">
            <v>0</v>
          </cell>
          <cell r="W779">
            <v>1</v>
          </cell>
          <cell r="X779">
            <v>186665.85</v>
          </cell>
          <cell r="Y779">
            <v>1</v>
          </cell>
          <cell r="Z779">
            <v>186665.85</v>
          </cell>
          <cell r="AA779">
            <v>1</v>
          </cell>
        </row>
        <row r="780">
          <cell r="B780">
            <v>210029704</v>
          </cell>
          <cell r="C780" t="str">
            <v>Ловитель печать торцевая ТПЛ-146</v>
          </cell>
          <cell r="D780" t="str">
            <v>ШТ</v>
          </cell>
          <cell r="E780">
            <v>199500</v>
          </cell>
          <cell r="F780">
            <v>1</v>
          </cell>
          <cell r="G780">
            <v>0</v>
          </cell>
          <cell r="H780">
            <v>0</v>
          </cell>
          <cell r="I780">
            <v>0</v>
          </cell>
          <cell r="J780">
            <v>0</v>
          </cell>
          <cell r="K780">
            <v>-1</v>
          </cell>
          <cell r="L780">
            <v>0</v>
          </cell>
          <cell r="M780">
            <v>199500</v>
          </cell>
          <cell r="N780">
            <v>199500</v>
          </cell>
          <cell r="O780">
            <v>199500</v>
          </cell>
          <cell r="P780">
            <v>0</v>
          </cell>
          <cell r="Q780">
            <v>0</v>
          </cell>
          <cell r="R780">
            <v>0</v>
          </cell>
          <cell r="S780">
            <v>0</v>
          </cell>
          <cell r="T780">
            <v>0</v>
          </cell>
          <cell r="U780">
            <v>0</v>
          </cell>
          <cell r="V780">
            <v>0</v>
          </cell>
          <cell r="W780">
            <v>1</v>
          </cell>
          <cell r="X780">
            <v>199500</v>
          </cell>
          <cell r="Y780">
            <v>1</v>
          </cell>
          <cell r="Z780">
            <v>199500</v>
          </cell>
          <cell r="AA780">
            <v>1</v>
          </cell>
        </row>
        <row r="781">
          <cell r="B781">
            <v>210029705</v>
          </cell>
          <cell r="C781" t="str">
            <v>Ловитель печать торцевая ТПЛ-168</v>
          </cell>
          <cell r="D781" t="str">
            <v>ШТ</v>
          </cell>
          <cell r="E781">
            <v>225750</v>
          </cell>
          <cell r="F781">
            <v>1</v>
          </cell>
          <cell r="G781">
            <v>0</v>
          </cell>
          <cell r="H781">
            <v>0</v>
          </cell>
          <cell r="I781">
            <v>0</v>
          </cell>
          <cell r="J781">
            <v>0</v>
          </cell>
          <cell r="K781">
            <v>-1</v>
          </cell>
          <cell r="L781">
            <v>0</v>
          </cell>
          <cell r="M781">
            <v>225750</v>
          </cell>
          <cell r="N781">
            <v>225750</v>
          </cell>
          <cell r="O781">
            <v>225750</v>
          </cell>
          <cell r="P781">
            <v>0</v>
          </cell>
          <cell r="Q781">
            <v>0</v>
          </cell>
          <cell r="R781">
            <v>0</v>
          </cell>
          <cell r="S781">
            <v>0</v>
          </cell>
          <cell r="T781">
            <v>0</v>
          </cell>
          <cell r="U781">
            <v>0</v>
          </cell>
          <cell r="V781">
            <v>0</v>
          </cell>
          <cell r="W781">
            <v>1</v>
          </cell>
          <cell r="X781">
            <v>225750</v>
          </cell>
          <cell r="Y781">
            <v>1</v>
          </cell>
          <cell r="Z781">
            <v>225750</v>
          </cell>
          <cell r="AA781">
            <v>1</v>
          </cell>
        </row>
        <row r="782">
          <cell r="B782">
            <v>210030129</v>
          </cell>
          <cell r="C782" t="str">
            <v>Ареометр АОН-1 880-940</v>
          </cell>
          <cell r="D782" t="str">
            <v>ШТ</v>
          </cell>
          <cell r="E782">
            <v>3562</v>
          </cell>
          <cell r="F782">
            <v>18</v>
          </cell>
          <cell r="G782">
            <v>0</v>
          </cell>
          <cell r="H782">
            <v>0</v>
          </cell>
          <cell r="I782">
            <v>0</v>
          </cell>
          <cell r="J782">
            <v>0</v>
          </cell>
          <cell r="K782">
            <v>-18</v>
          </cell>
          <cell r="L782">
            <v>0</v>
          </cell>
          <cell r="M782">
            <v>64116</v>
          </cell>
          <cell r="N782">
            <v>64116</v>
          </cell>
          <cell r="O782">
            <v>64116</v>
          </cell>
          <cell r="P782">
            <v>0</v>
          </cell>
          <cell r="Q782">
            <v>0</v>
          </cell>
          <cell r="R782">
            <v>0</v>
          </cell>
          <cell r="S782">
            <v>0</v>
          </cell>
          <cell r="T782">
            <v>0</v>
          </cell>
          <cell r="U782">
            <v>0</v>
          </cell>
          <cell r="V782">
            <v>0</v>
          </cell>
          <cell r="W782">
            <v>18</v>
          </cell>
          <cell r="X782">
            <v>64116</v>
          </cell>
          <cell r="Y782">
            <v>18</v>
          </cell>
          <cell r="Z782">
            <v>64116</v>
          </cell>
          <cell r="AA782">
            <v>18</v>
          </cell>
        </row>
        <row r="783">
          <cell r="B783">
            <v>210030130</v>
          </cell>
          <cell r="C783" t="str">
            <v>Ареометр АОН-1 760-820</v>
          </cell>
          <cell r="D783" t="str">
            <v>ШТ</v>
          </cell>
          <cell r="E783">
            <v>3562</v>
          </cell>
          <cell r="F783">
            <v>11</v>
          </cell>
          <cell r="G783">
            <v>0</v>
          </cell>
          <cell r="H783">
            <v>0</v>
          </cell>
          <cell r="I783">
            <v>0</v>
          </cell>
          <cell r="J783">
            <v>0</v>
          </cell>
          <cell r="K783">
            <v>-11</v>
          </cell>
          <cell r="L783">
            <v>0</v>
          </cell>
          <cell r="M783">
            <v>39182</v>
          </cell>
          <cell r="N783">
            <v>39182</v>
          </cell>
          <cell r="O783">
            <v>39182</v>
          </cell>
          <cell r="P783">
            <v>0</v>
          </cell>
          <cell r="Q783">
            <v>0</v>
          </cell>
          <cell r="R783">
            <v>0</v>
          </cell>
          <cell r="S783">
            <v>0</v>
          </cell>
          <cell r="T783">
            <v>0</v>
          </cell>
          <cell r="U783">
            <v>0</v>
          </cell>
          <cell r="V783">
            <v>0</v>
          </cell>
          <cell r="W783">
            <v>11</v>
          </cell>
          <cell r="X783">
            <v>39182</v>
          </cell>
          <cell r="Y783">
            <v>11</v>
          </cell>
          <cell r="Z783">
            <v>39182</v>
          </cell>
          <cell r="AA783">
            <v>11</v>
          </cell>
        </row>
        <row r="784">
          <cell r="B784">
            <v>210030131</v>
          </cell>
          <cell r="C784" t="str">
            <v>Ареометр АОН-1 650-710</v>
          </cell>
          <cell r="D784" t="str">
            <v>ШТ</v>
          </cell>
          <cell r="E784">
            <v>9975</v>
          </cell>
          <cell r="F784">
            <v>6</v>
          </cell>
          <cell r="G784">
            <v>0</v>
          </cell>
          <cell r="H784">
            <v>0</v>
          </cell>
          <cell r="I784">
            <v>0</v>
          </cell>
          <cell r="J784">
            <v>0</v>
          </cell>
          <cell r="K784">
            <v>-6</v>
          </cell>
          <cell r="L784">
            <v>0</v>
          </cell>
          <cell r="M784">
            <v>59850</v>
          </cell>
          <cell r="N784">
            <v>59850</v>
          </cell>
          <cell r="O784">
            <v>59850</v>
          </cell>
          <cell r="P784">
            <v>0</v>
          </cell>
          <cell r="Q784">
            <v>0</v>
          </cell>
          <cell r="R784">
            <v>0</v>
          </cell>
          <cell r="S784">
            <v>0</v>
          </cell>
          <cell r="T784">
            <v>0</v>
          </cell>
          <cell r="U784">
            <v>0</v>
          </cell>
          <cell r="V784">
            <v>0</v>
          </cell>
          <cell r="W784">
            <v>6</v>
          </cell>
          <cell r="X784">
            <v>59850</v>
          </cell>
          <cell r="Y784">
            <v>6</v>
          </cell>
          <cell r="Z784">
            <v>59850</v>
          </cell>
          <cell r="AA784">
            <v>6</v>
          </cell>
        </row>
        <row r="785">
          <cell r="B785">
            <v>210030132</v>
          </cell>
          <cell r="C785" t="str">
            <v>Ареометр АОН-1 1180-1240</v>
          </cell>
          <cell r="D785" t="str">
            <v>ШТ</v>
          </cell>
          <cell r="E785">
            <v>3562</v>
          </cell>
          <cell r="F785">
            <v>8</v>
          </cell>
          <cell r="G785">
            <v>0</v>
          </cell>
          <cell r="H785">
            <v>0</v>
          </cell>
          <cell r="I785">
            <v>0</v>
          </cell>
          <cell r="J785">
            <v>0</v>
          </cell>
          <cell r="K785">
            <v>-8</v>
          </cell>
          <cell r="L785">
            <v>0</v>
          </cell>
          <cell r="M785">
            <v>28496</v>
          </cell>
          <cell r="N785">
            <v>28496</v>
          </cell>
          <cell r="O785">
            <v>28496</v>
          </cell>
          <cell r="P785">
            <v>0</v>
          </cell>
          <cell r="Q785">
            <v>0</v>
          </cell>
          <cell r="R785">
            <v>0</v>
          </cell>
          <cell r="S785">
            <v>0</v>
          </cell>
          <cell r="T785">
            <v>0</v>
          </cell>
          <cell r="U785">
            <v>0</v>
          </cell>
          <cell r="V785">
            <v>0</v>
          </cell>
          <cell r="W785">
            <v>8</v>
          </cell>
          <cell r="X785">
            <v>28496</v>
          </cell>
          <cell r="Y785">
            <v>8</v>
          </cell>
          <cell r="Z785">
            <v>28496</v>
          </cell>
          <cell r="AA785">
            <v>8</v>
          </cell>
        </row>
        <row r="786">
          <cell r="B786">
            <v>210030133</v>
          </cell>
          <cell r="C786" t="str">
            <v>Ареометр АОН-1 1060-1120</v>
          </cell>
          <cell r="D786" t="str">
            <v>ШТ</v>
          </cell>
          <cell r="E786">
            <v>3671</v>
          </cell>
          <cell r="F786">
            <v>14</v>
          </cell>
          <cell r="G786">
            <v>0</v>
          </cell>
          <cell r="H786">
            <v>0</v>
          </cell>
          <cell r="I786">
            <v>0</v>
          </cell>
          <cell r="J786">
            <v>0</v>
          </cell>
          <cell r="K786">
            <v>-14</v>
          </cell>
          <cell r="L786">
            <v>0</v>
          </cell>
          <cell r="M786">
            <v>51394</v>
          </cell>
          <cell r="N786">
            <v>51394</v>
          </cell>
          <cell r="O786">
            <v>51394</v>
          </cell>
          <cell r="P786">
            <v>0</v>
          </cell>
          <cell r="Q786">
            <v>0</v>
          </cell>
          <cell r="R786">
            <v>0</v>
          </cell>
          <cell r="S786">
            <v>0</v>
          </cell>
          <cell r="T786">
            <v>0</v>
          </cell>
          <cell r="U786">
            <v>0</v>
          </cell>
          <cell r="V786">
            <v>0</v>
          </cell>
          <cell r="W786">
            <v>14</v>
          </cell>
          <cell r="X786">
            <v>51394</v>
          </cell>
          <cell r="Y786">
            <v>14</v>
          </cell>
          <cell r="Z786">
            <v>51394</v>
          </cell>
          <cell r="AA786">
            <v>14</v>
          </cell>
        </row>
        <row r="787">
          <cell r="B787">
            <v>210030134</v>
          </cell>
          <cell r="C787" t="str">
            <v>Бумага фильтровальная</v>
          </cell>
          <cell r="D787" t="str">
            <v>УПК</v>
          </cell>
          <cell r="E787">
            <v>2503.33</v>
          </cell>
          <cell r="F787">
            <v>14</v>
          </cell>
          <cell r="G787">
            <v>0</v>
          </cell>
          <cell r="H787">
            <v>0</v>
          </cell>
          <cell r="I787">
            <v>0</v>
          </cell>
          <cell r="J787">
            <v>0</v>
          </cell>
          <cell r="K787">
            <v>-14</v>
          </cell>
          <cell r="L787">
            <v>0</v>
          </cell>
          <cell r="M787">
            <v>35046.620000000003</v>
          </cell>
          <cell r="N787">
            <v>35046.620000000003</v>
          </cell>
          <cell r="O787">
            <v>35046.620000000003</v>
          </cell>
          <cell r="P787">
            <v>0</v>
          </cell>
          <cell r="Q787">
            <v>0</v>
          </cell>
          <cell r="R787">
            <v>0</v>
          </cell>
          <cell r="S787">
            <v>0</v>
          </cell>
          <cell r="T787">
            <v>0</v>
          </cell>
          <cell r="U787">
            <v>0</v>
          </cell>
          <cell r="V787">
            <v>0</v>
          </cell>
          <cell r="W787">
            <v>14</v>
          </cell>
          <cell r="X787">
            <v>35046.620000000003</v>
          </cell>
          <cell r="Y787">
            <v>14</v>
          </cell>
          <cell r="Z787">
            <v>35046.620000000003</v>
          </cell>
          <cell r="AA787">
            <v>14</v>
          </cell>
        </row>
        <row r="788">
          <cell r="B788">
            <v>210030136</v>
          </cell>
          <cell r="C788" t="str">
            <v>Стаканчик (бюкса) СН-85/15</v>
          </cell>
          <cell r="D788" t="str">
            <v>ШТ</v>
          </cell>
          <cell r="E788">
            <v>23540</v>
          </cell>
          <cell r="F788">
            <v>6</v>
          </cell>
          <cell r="G788">
            <v>0</v>
          </cell>
          <cell r="H788">
            <v>0</v>
          </cell>
          <cell r="I788">
            <v>0</v>
          </cell>
          <cell r="J788">
            <v>0</v>
          </cell>
          <cell r="K788">
            <v>-6</v>
          </cell>
          <cell r="L788">
            <v>0</v>
          </cell>
          <cell r="M788">
            <v>141240</v>
          </cell>
          <cell r="N788">
            <v>141240</v>
          </cell>
          <cell r="O788">
            <v>141240</v>
          </cell>
          <cell r="P788">
            <v>0</v>
          </cell>
          <cell r="Q788">
            <v>0</v>
          </cell>
          <cell r="R788">
            <v>0</v>
          </cell>
          <cell r="S788">
            <v>0</v>
          </cell>
          <cell r="T788">
            <v>0</v>
          </cell>
          <cell r="U788">
            <v>0</v>
          </cell>
          <cell r="V788">
            <v>0</v>
          </cell>
          <cell r="W788">
            <v>6</v>
          </cell>
          <cell r="X788">
            <v>141240</v>
          </cell>
          <cell r="Y788">
            <v>6</v>
          </cell>
          <cell r="Z788">
            <v>141240</v>
          </cell>
          <cell r="AA788">
            <v>6</v>
          </cell>
        </row>
        <row r="789">
          <cell r="B789">
            <v>210030137</v>
          </cell>
          <cell r="C789" t="str">
            <v>Эксикатор 2-250</v>
          </cell>
          <cell r="D789" t="str">
            <v>ШТ</v>
          </cell>
          <cell r="E789">
            <v>44100</v>
          </cell>
          <cell r="F789">
            <v>2</v>
          </cell>
          <cell r="G789">
            <v>0</v>
          </cell>
          <cell r="H789">
            <v>0</v>
          </cell>
          <cell r="I789">
            <v>0</v>
          </cell>
          <cell r="J789">
            <v>0</v>
          </cell>
          <cell r="K789">
            <v>-2</v>
          </cell>
          <cell r="L789">
            <v>0</v>
          </cell>
          <cell r="M789">
            <v>88200</v>
          </cell>
          <cell r="N789">
            <v>88200</v>
          </cell>
          <cell r="O789">
            <v>88200</v>
          </cell>
          <cell r="P789">
            <v>0</v>
          </cell>
          <cell r="Q789">
            <v>0</v>
          </cell>
          <cell r="R789">
            <v>0</v>
          </cell>
          <cell r="S789">
            <v>0</v>
          </cell>
          <cell r="T789">
            <v>0</v>
          </cell>
          <cell r="U789">
            <v>0</v>
          </cell>
          <cell r="V789">
            <v>0</v>
          </cell>
          <cell r="W789">
            <v>2</v>
          </cell>
          <cell r="X789">
            <v>88200</v>
          </cell>
          <cell r="Y789">
            <v>2</v>
          </cell>
          <cell r="Z789">
            <v>88200</v>
          </cell>
          <cell r="AA789">
            <v>2</v>
          </cell>
        </row>
        <row r="790">
          <cell r="B790">
            <v>210030138</v>
          </cell>
          <cell r="C790" t="str">
            <v>Цилиндр мерный пластиковый 1000мл</v>
          </cell>
          <cell r="D790" t="str">
            <v>ШТ</v>
          </cell>
          <cell r="E790">
            <v>26547.33</v>
          </cell>
          <cell r="F790">
            <v>45</v>
          </cell>
          <cell r="G790">
            <v>0</v>
          </cell>
          <cell r="H790">
            <v>0</v>
          </cell>
          <cell r="I790">
            <v>0</v>
          </cell>
          <cell r="J790">
            <v>0</v>
          </cell>
          <cell r="K790">
            <v>-45</v>
          </cell>
          <cell r="L790">
            <v>0</v>
          </cell>
          <cell r="M790">
            <v>1194629.8500000001</v>
          </cell>
          <cell r="N790">
            <v>1194629.8500000001</v>
          </cell>
          <cell r="O790">
            <v>1194629.8500000001</v>
          </cell>
          <cell r="P790">
            <v>0</v>
          </cell>
          <cell r="Q790">
            <v>0</v>
          </cell>
          <cell r="R790">
            <v>0</v>
          </cell>
          <cell r="S790">
            <v>0</v>
          </cell>
          <cell r="T790">
            <v>0</v>
          </cell>
          <cell r="U790">
            <v>0</v>
          </cell>
          <cell r="V790">
            <v>0</v>
          </cell>
          <cell r="W790">
            <v>45</v>
          </cell>
          <cell r="X790">
            <v>1194629.8500000001</v>
          </cell>
          <cell r="Y790">
            <v>45</v>
          </cell>
          <cell r="Z790">
            <v>1194629.8500000001</v>
          </cell>
          <cell r="AA790">
            <v>45</v>
          </cell>
        </row>
        <row r="791">
          <cell r="B791">
            <v>210030139</v>
          </cell>
          <cell r="C791" t="str">
            <v>Цилиндр мерный пластиковый 500мл</v>
          </cell>
          <cell r="D791" t="str">
            <v>ШТ</v>
          </cell>
          <cell r="E791">
            <v>20005</v>
          </cell>
          <cell r="F791">
            <v>30</v>
          </cell>
          <cell r="G791">
            <v>0</v>
          </cell>
          <cell r="H791">
            <v>0</v>
          </cell>
          <cell r="I791">
            <v>0</v>
          </cell>
          <cell r="J791">
            <v>0</v>
          </cell>
          <cell r="K791">
            <v>-30</v>
          </cell>
          <cell r="L791">
            <v>0</v>
          </cell>
          <cell r="M791">
            <v>600150</v>
          </cell>
          <cell r="N791">
            <v>600150</v>
          </cell>
          <cell r="O791">
            <v>600150</v>
          </cell>
          <cell r="P791">
            <v>0</v>
          </cell>
          <cell r="Q791">
            <v>0</v>
          </cell>
          <cell r="R791">
            <v>0</v>
          </cell>
          <cell r="S791">
            <v>0</v>
          </cell>
          <cell r="T791">
            <v>0</v>
          </cell>
          <cell r="U791">
            <v>0</v>
          </cell>
          <cell r="V791">
            <v>0</v>
          </cell>
          <cell r="W791">
            <v>30</v>
          </cell>
          <cell r="X791">
            <v>600150</v>
          </cell>
          <cell r="Y791">
            <v>30</v>
          </cell>
          <cell r="Z791">
            <v>600150</v>
          </cell>
          <cell r="AA791">
            <v>30</v>
          </cell>
        </row>
        <row r="792">
          <cell r="B792">
            <v>210030140</v>
          </cell>
          <cell r="C792" t="str">
            <v>Промывалка с резиновой грушей</v>
          </cell>
          <cell r="D792" t="str">
            <v>ШТ</v>
          </cell>
          <cell r="E792">
            <v>2059.27</v>
          </cell>
          <cell r="F792">
            <v>9</v>
          </cell>
          <cell r="G792">
            <v>0</v>
          </cell>
          <cell r="H792">
            <v>0</v>
          </cell>
          <cell r="I792">
            <v>0</v>
          </cell>
          <cell r="J792">
            <v>0</v>
          </cell>
          <cell r="K792">
            <v>-9</v>
          </cell>
          <cell r="L792">
            <v>0</v>
          </cell>
          <cell r="M792">
            <v>18533.43</v>
          </cell>
          <cell r="N792">
            <v>18533.43</v>
          </cell>
          <cell r="O792">
            <v>18533.43</v>
          </cell>
          <cell r="P792">
            <v>0</v>
          </cell>
          <cell r="Q792">
            <v>0</v>
          </cell>
          <cell r="R792">
            <v>0</v>
          </cell>
          <cell r="S792">
            <v>0</v>
          </cell>
          <cell r="T792">
            <v>0</v>
          </cell>
          <cell r="U792">
            <v>0</v>
          </cell>
          <cell r="V792">
            <v>0</v>
          </cell>
          <cell r="W792">
            <v>9</v>
          </cell>
          <cell r="X792">
            <v>18533.43</v>
          </cell>
          <cell r="Y792">
            <v>9</v>
          </cell>
          <cell r="Z792">
            <v>18533.43</v>
          </cell>
          <cell r="AA792">
            <v>9</v>
          </cell>
        </row>
        <row r="793">
          <cell r="B793">
            <v>210030142</v>
          </cell>
          <cell r="C793" t="str">
            <v>Промывалка пластмассовая 500мл</v>
          </cell>
          <cell r="D793" t="str">
            <v>ШТ</v>
          </cell>
          <cell r="E793">
            <v>4564.67</v>
          </cell>
          <cell r="F793">
            <v>20</v>
          </cell>
          <cell r="G793">
            <v>0</v>
          </cell>
          <cell r="H793">
            <v>0</v>
          </cell>
          <cell r="I793">
            <v>0</v>
          </cell>
          <cell r="J793">
            <v>0</v>
          </cell>
          <cell r="K793">
            <v>-20</v>
          </cell>
          <cell r="L793">
            <v>0</v>
          </cell>
          <cell r="M793">
            <v>91293.4</v>
          </cell>
          <cell r="N793">
            <v>91293.4</v>
          </cell>
          <cell r="O793">
            <v>91293.4</v>
          </cell>
          <cell r="P793">
            <v>0</v>
          </cell>
          <cell r="Q793">
            <v>0</v>
          </cell>
          <cell r="R793">
            <v>0</v>
          </cell>
          <cell r="S793">
            <v>0</v>
          </cell>
          <cell r="T793">
            <v>0</v>
          </cell>
          <cell r="U793">
            <v>0</v>
          </cell>
          <cell r="V793">
            <v>0</v>
          </cell>
          <cell r="W793">
            <v>20</v>
          </cell>
          <cell r="X793">
            <v>91293.4</v>
          </cell>
          <cell r="Y793">
            <v>20</v>
          </cell>
          <cell r="Z793">
            <v>91293.4</v>
          </cell>
          <cell r="AA793">
            <v>20</v>
          </cell>
        </row>
        <row r="794">
          <cell r="B794">
            <v>210030143</v>
          </cell>
          <cell r="C794" t="str">
            <v>Часы песочные 5мин</v>
          </cell>
          <cell r="D794" t="str">
            <v>ШТ</v>
          </cell>
          <cell r="E794">
            <v>2162</v>
          </cell>
          <cell r="F794">
            <v>4</v>
          </cell>
          <cell r="G794">
            <v>0</v>
          </cell>
          <cell r="H794">
            <v>0</v>
          </cell>
          <cell r="I794">
            <v>0</v>
          </cell>
          <cell r="J794">
            <v>0</v>
          </cell>
          <cell r="K794">
            <v>-4</v>
          </cell>
          <cell r="L794">
            <v>0</v>
          </cell>
          <cell r="M794">
            <v>8648</v>
          </cell>
          <cell r="N794">
            <v>8648</v>
          </cell>
          <cell r="O794">
            <v>8648</v>
          </cell>
          <cell r="P794">
            <v>0</v>
          </cell>
          <cell r="Q794">
            <v>0</v>
          </cell>
          <cell r="R794">
            <v>0</v>
          </cell>
          <cell r="S794">
            <v>0</v>
          </cell>
          <cell r="T794">
            <v>0</v>
          </cell>
          <cell r="U794">
            <v>0</v>
          </cell>
          <cell r="V794">
            <v>0</v>
          </cell>
          <cell r="W794">
            <v>4</v>
          </cell>
          <cell r="X794">
            <v>8648</v>
          </cell>
          <cell r="Y794">
            <v>4</v>
          </cell>
          <cell r="Z794">
            <v>8648</v>
          </cell>
          <cell r="AA794">
            <v>4</v>
          </cell>
        </row>
        <row r="795">
          <cell r="B795">
            <v>210030144</v>
          </cell>
          <cell r="C795" t="str">
            <v>Трубка резиновая 2-3С 8х2,0</v>
          </cell>
          <cell r="D795" t="str">
            <v>ШТ</v>
          </cell>
          <cell r="E795">
            <v>6437.7</v>
          </cell>
          <cell r="F795">
            <v>20</v>
          </cell>
          <cell r="G795">
            <v>0</v>
          </cell>
          <cell r="H795">
            <v>0</v>
          </cell>
          <cell r="I795">
            <v>0</v>
          </cell>
          <cell r="J795">
            <v>0</v>
          </cell>
          <cell r="K795">
            <v>-20</v>
          </cell>
          <cell r="L795">
            <v>0</v>
          </cell>
          <cell r="M795">
            <v>128754</v>
          </cell>
          <cell r="N795">
            <v>128754</v>
          </cell>
          <cell r="O795">
            <v>128754</v>
          </cell>
          <cell r="P795">
            <v>0</v>
          </cell>
          <cell r="Q795">
            <v>0</v>
          </cell>
          <cell r="R795">
            <v>0</v>
          </cell>
          <cell r="S795">
            <v>0</v>
          </cell>
          <cell r="T795">
            <v>0</v>
          </cell>
          <cell r="U795">
            <v>0</v>
          </cell>
          <cell r="V795">
            <v>0</v>
          </cell>
          <cell r="W795">
            <v>20</v>
          </cell>
          <cell r="X795">
            <v>128754</v>
          </cell>
          <cell r="Y795">
            <v>20</v>
          </cell>
          <cell r="Z795">
            <v>128754</v>
          </cell>
          <cell r="AA795">
            <v>20</v>
          </cell>
        </row>
        <row r="796">
          <cell r="B796">
            <v>210030148</v>
          </cell>
          <cell r="C796" t="str">
            <v>Клапан дыхательный НДКМ-150</v>
          </cell>
          <cell r="D796" t="str">
            <v>ШТ</v>
          </cell>
          <cell r="E796">
            <v>319851.07</v>
          </cell>
          <cell r="F796">
            <v>10</v>
          </cell>
          <cell r="G796">
            <v>0</v>
          </cell>
          <cell r="H796">
            <v>0</v>
          </cell>
          <cell r="I796">
            <v>0</v>
          </cell>
          <cell r="J796">
            <v>0</v>
          </cell>
          <cell r="K796">
            <v>-10</v>
          </cell>
          <cell r="L796">
            <v>0</v>
          </cell>
          <cell r="M796">
            <v>3198510.7</v>
          </cell>
          <cell r="N796">
            <v>3198510.7</v>
          </cell>
          <cell r="O796">
            <v>3198510.7</v>
          </cell>
          <cell r="P796">
            <v>0</v>
          </cell>
          <cell r="Q796">
            <v>0</v>
          </cell>
          <cell r="R796">
            <v>0</v>
          </cell>
          <cell r="S796">
            <v>0</v>
          </cell>
          <cell r="T796">
            <v>0</v>
          </cell>
          <cell r="U796">
            <v>0</v>
          </cell>
          <cell r="V796">
            <v>0</v>
          </cell>
          <cell r="W796">
            <v>10</v>
          </cell>
          <cell r="X796">
            <v>3198510.7</v>
          </cell>
          <cell r="Y796">
            <v>10</v>
          </cell>
          <cell r="Z796">
            <v>3198510.7</v>
          </cell>
          <cell r="AA796">
            <v>10</v>
          </cell>
        </row>
        <row r="797">
          <cell r="B797">
            <v>210030301</v>
          </cell>
          <cell r="C797" t="str">
            <v>Капельница 3С-7,5 ХС</v>
          </cell>
          <cell r="D797" t="str">
            <v>ШТ</v>
          </cell>
          <cell r="E797">
            <v>2162.35</v>
          </cell>
          <cell r="F797">
            <v>4</v>
          </cell>
          <cell r="G797">
            <v>0</v>
          </cell>
          <cell r="H797">
            <v>0</v>
          </cell>
          <cell r="I797">
            <v>0</v>
          </cell>
          <cell r="J797">
            <v>0</v>
          </cell>
          <cell r="K797">
            <v>-4</v>
          </cell>
          <cell r="L797">
            <v>0</v>
          </cell>
          <cell r="M797">
            <v>8649.4</v>
          </cell>
          <cell r="N797">
            <v>8649.4</v>
          </cell>
          <cell r="O797">
            <v>8649.4</v>
          </cell>
          <cell r="P797">
            <v>0</v>
          </cell>
          <cell r="Q797">
            <v>0</v>
          </cell>
          <cell r="R797">
            <v>0</v>
          </cell>
          <cell r="S797">
            <v>0</v>
          </cell>
          <cell r="T797">
            <v>0</v>
          </cell>
          <cell r="U797">
            <v>0</v>
          </cell>
          <cell r="V797">
            <v>0</v>
          </cell>
          <cell r="W797">
            <v>4</v>
          </cell>
          <cell r="X797">
            <v>8649.4</v>
          </cell>
          <cell r="Y797">
            <v>4</v>
          </cell>
          <cell r="Z797">
            <v>8649.4</v>
          </cell>
          <cell r="AA797">
            <v>4</v>
          </cell>
        </row>
        <row r="798">
          <cell r="B798">
            <v>210030334</v>
          </cell>
          <cell r="C798" t="str">
            <v>Бензин-растворитель Нефрас-С 50/170</v>
          </cell>
          <cell r="D798" t="str">
            <v>КГ</v>
          </cell>
          <cell r="E798">
            <v>618.75</v>
          </cell>
          <cell r="F798">
            <v>800</v>
          </cell>
          <cell r="G798">
            <v>1592.8</v>
          </cell>
          <cell r="H798">
            <v>0</v>
          </cell>
          <cell r="I798">
            <v>0</v>
          </cell>
          <cell r="J798">
            <v>72</v>
          </cell>
          <cell r="K798">
            <v>792.8</v>
          </cell>
          <cell r="L798">
            <v>0</v>
          </cell>
          <cell r="M798">
            <v>495000</v>
          </cell>
          <cell r="N798">
            <v>528000</v>
          </cell>
          <cell r="O798">
            <v>528000</v>
          </cell>
          <cell r="P798">
            <v>0</v>
          </cell>
          <cell r="Q798">
            <v>0</v>
          </cell>
          <cell r="R798">
            <v>200</v>
          </cell>
          <cell r="S798">
            <v>1051248</v>
          </cell>
          <cell r="T798">
            <v>132000</v>
          </cell>
          <cell r="U798">
            <v>672</v>
          </cell>
          <cell r="V798">
            <v>443520</v>
          </cell>
          <cell r="W798">
            <v>0</v>
          </cell>
          <cell r="X798">
            <v>0</v>
          </cell>
          <cell r="Y798">
            <v>800</v>
          </cell>
          <cell r="Z798">
            <v>396000</v>
          </cell>
          <cell r="AA798">
            <v>0</v>
          </cell>
        </row>
        <row r="799">
          <cell r="B799">
            <v>210030335</v>
          </cell>
          <cell r="C799" t="str">
            <v>ГСО ХСН-5</v>
          </cell>
          <cell r="D799" t="str">
            <v>КГ</v>
          </cell>
          <cell r="E799">
            <v>4630.41</v>
          </cell>
          <cell r="F799">
            <v>2.8</v>
          </cell>
          <cell r="G799">
            <v>2.7</v>
          </cell>
          <cell r="H799">
            <v>0</v>
          </cell>
          <cell r="I799">
            <v>0</v>
          </cell>
          <cell r="J799">
            <v>2.7</v>
          </cell>
          <cell r="K799">
            <v>-0.1</v>
          </cell>
          <cell r="L799">
            <v>0</v>
          </cell>
          <cell r="M799">
            <v>12965.15</v>
          </cell>
          <cell r="N799">
            <v>121909.04</v>
          </cell>
          <cell r="O799">
            <v>121909.04</v>
          </cell>
          <cell r="P799">
            <v>0</v>
          </cell>
          <cell r="Q799">
            <v>0</v>
          </cell>
          <cell r="R799">
            <v>0.6</v>
          </cell>
          <cell r="S799">
            <v>121446</v>
          </cell>
          <cell r="T799">
            <v>26988</v>
          </cell>
          <cell r="U799">
            <v>2.1</v>
          </cell>
          <cell r="V799">
            <v>94458</v>
          </cell>
          <cell r="W799">
            <v>2.8</v>
          </cell>
          <cell r="X799">
            <v>12965.15</v>
          </cell>
          <cell r="Y799">
            <v>2.8</v>
          </cell>
          <cell r="Z799">
            <v>121909.04</v>
          </cell>
          <cell r="AA799">
            <v>2.8</v>
          </cell>
        </row>
        <row r="800">
          <cell r="B800">
            <v>210030487</v>
          </cell>
          <cell r="C800" t="str">
            <v>Головка герметизирующая ГГУВ-1М</v>
          </cell>
          <cell r="D800" t="str">
            <v>ШТ</v>
          </cell>
          <cell r="E800">
            <v>1590259.7</v>
          </cell>
          <cell r="F800">
            <v>8</v>
          </cell>
          <cell r="G800">
            <v>12</v>
          </cell>
          <cell r="H800">
            <v>0</v>
          </cell>
          <cell r="I800">
            <v>0</v>
          </cell>
          <cell r="J800">
            <v>1</v>
          </cell>
          <cell r="K800">
            <v>4</v>
          </cell>
          <cell r="L800">
            <v>0</v>
          </cell>
          <cell r="M800">
            <v>12722077.6</v>
          </cell>
          <cell r="N800">
            <v>12722077.6</v>
          </cell>
          <cell r="O800">
            <v>12722077.6</v>
          </cell>
          <cell r="P800">
            <v>0</v>
          </cell>
          <cell r="Q800">
            <v>0</v>
          </cell>
          <cell r="R800">
            <v>0</v>
          </cell>
          <cell r="S800">
            <v>19083116.399999999</v>
          </cell>
          <cell r="T800">
            <v>0</v>
          </cell>
          <cell r="U800">
            <v>9</v>
          </cell>
          <cell r="V800">
            <v>14312337.300000001</v>
          </cell>
          <cell r="W800">
            <v>0</v>
          </cell>
          <cell r="X800">
            <v>0</v>
          </cell>
          <cell r="Y800">
            <v>8</v>
          </cell>
          <cell r="Z800">
            <v>12722077.6</v>
          </cell>
          <cell r="AA800">
            <v>0</v>
          </cell>
        </row>
        <row r="801">
          <cell r="B801">
            <v>210030874</v>
          </cell>
          <cell r="C801" t="str">
            <v>ГСО СН-5,000</v>
          </cell>
          <cell r="D801" t="str">
            <v>Л</v>
          </cell>
          <cell r="E801">
            <v>21962.02</v>
          </cell>
          <cell r="F801">
            <v>1.3</v>
          </cell>
          <cell r="G801">
            <v>0</v>
          </cell>
          <cell r="H801">
            <v>0</v>
          </cell>
          <cell r="I801">
            <v>0</v>
          </cell>
          <cell r="J801">
            <v>0</v>
          </cell>
          <cell r="K801">
            <v>-1.3</v>
          </cell>
          <cell r="L801">
            <v>0</v>
          </cell>
          <cell r="M801">
            <v>28550.63</v>
          </cell>
          <cell r="N801">
            <v>28550.63</v>
          </cell>
          <cell r="O801">
            <v>28550.63</v>
          </cell>
          <cell r="P801">
            <v>0</v>
          </cell>
          <cell r="Q801">
            <v>0</v>
          </cell>
          <cell r="R801">
            <v>0</v>
          </cell>
          <cell r="S801">
            <v>0</v>
          </cell>
          <cell r="T801">
            <v>0</v>
          </cell>
          <cell r="U801">
            <v>0</v>
          </cell>
          <cell r="V801">
            <v>0</v>
          </cell>
          <cell r="W801">
            <v>1.3</v>
          </cell>
          <cell r="X801">
            <v>28550.63</v>
          </cell>
          <cell r="Y801">
            <v>1.3</v>
          </cell>
          <cell r="Z801">
            <v>28550.63</v>
          </cell>
          <cell r="AA801">
            <v>1.3</v>
          </cell>
        </row>
        <row r="802">
          <cell r="B802">
            <v>210030875</v>
          </cell>
          <cell r="C802" t="str">
            <v>Масло белое (минеральное)</v>
          </cell>
          <cell r="D802" t="str">
            <v>Л</v>
          </cell>
          <cell r="E802">
            <v>3105</v>
          </cell>
          <cell r="F802">
            <v>9</v>
          </cell>
          <cell r="G802">
            <v>0</v>
          </cell>
          <cell r="H802">
            <v>0</v>
          </cell>
          <cell r="I802">
            <v>0</v>
          </cell>
          <cell r="J802">
            <v>0</v>
          </cell>
          <cell r="K802">
            <v>-9</v>
          </cell>
          <cell r="L802">
            <v>0</v>
          </cell>
          <cell r="M802">
            <v>27945</v>
          </cell>
          <cell r="N802">
            <v>27945</v>
          </cell>
          <cell r="O802">
            <v>27945</v>
          </cell>
          <cell r="P802">
            <v>0</v>
          </cell>
          <cell r="Q802">
            <v>0</v>
          </cell>
          <cell r="R802">
            <v>0</v>
          </cell>
          <cell r="S802">
            <v>0</v>
          </cell>
          <cell r="T802">
            <v>0</v>
          </cell>
          <cell r="U802">
            <v>0</v>
          </cell>
          <cell r="V802">
            <v>0</v>
          </cell>
          <cell r="W802">
            <v>9</v>
          </cell>
          <cell r="X802">
            <v>27945</v>
          </cell>
          <cell r="Y802">
            <v>9</v>
          </cell>
          <cell r="Z802">
            <v>27945</v>
          </cell>
          <cell r="AA802">
            <v>9</v>
          </cell>
        </row>
        <row r="803">
          <cell r="B803">
            <v>210030878</v>
          </cell>
          <cell r="C803" t="str">
            <v>ГСО ДНП-30</v>
          </cell>
          <cell r="D803" t="str">
            <v>ШТ</v>
          </cell>
          <cell r="E803">
            <v>78466.2</v>
          </cell>
          <cell r="F803">
            <v>11</v>
          </cell>
          <cell r="G803">
            <v>0</v>
          </cell>
          <cell r="H803">
            <v>0</v>
          </cell>
          <cell r="I803">
            <v>0</v>
          </cell>
          <cell r="J803">
            <v>0</v>
          </cell>
          <cell r="K803">
            <v>-11</v>
          </cell>
          <cell r="L803">
            <v>0</v>
          </cell>
          <cell r="M803">
            <v>863128.2</v>
          </cell>
          <cell r="N803">
            <v>863128.2</v>
          </cell>
          <cell r="O803">
            <v>863128.2</v>
          </cell>
          <cell r="P803">
            <v>0</v>
          </cell>
          <cell r="Q803">
            <v>0</v>
          </cell>
          <cell r="R803">
            <v>0</v>
          </cell>
          <cell r="S803">
            <v>0</v>
          </cell>
          <cell r="T803">
            <v>0</v>
          </cell>
          <cell r="U803">
            <v>0</v>
          </cell>
          <cell r="V803">
            <v>0</v>
          </cell>
          <cell r="W803">
            <v>11</v>
          </cell>
          <cell r="X803">
            <v>863128.2</v>
          </cell>
          <cell r="Y803">
            <v>11</v>
          </cell>
          <cell r="Z803">
            <v>863128.2</v>
          </cell>
          <cell r="AA803">
            <v>11</v>
          </cell>
        </row>
        <row r="804">
          <cell r="B804">
            <v>210031401</v>
          </cell>
          <cell r="C804" t="str">
            <v>Рама для бутылей</v>
          </cell>
          <cell r="D804" t="str">
            <v>ШТ</v>
          </cell>
          <cell r="E804">
            <v>11531.48</v>
          </cell>
          <cell r="F804">
            <v>4</v>
          </cell>
          <cell r="G804">
            <v>0</v>
          </cell>
          <cell r="H804">
            <v>0</v>
          </cell>
          <cell r="I804">
            <v>0</v>
          </cell>
          <cell r="J804">
            <v>0</v>
          </cell>
          <cell r="K804">
            <v>-4</v>
          </cell>
          <cell r="L804">
            <v>0</v>
          </cell>
          <cell r="M804">
            <v>46125.919999999998</v>
          </cell>
          <cell r="N804">
            <v>46125.919999999998</v>
          </cell>
          <cell r="O804">
            <v>46125.919999999998</v>
          </cell>
          <cell r="P804">
            <v>0</v>
          </cell>
          <cell r="Q804">
            <v>0</v>
          </cell>
          <cell r="R804">
            <v>0</v>
          </cell>
          <cell r="S804">
            <v>0</v>
          </cell>
          <cell r="T804">
            <v>0</v>
          </cell>
          <cell r="U804">
            <v>0</v>
          </cell>
          <cell r="V804">
            <v>0</v>
          </cell>
          <cell r="W804">
            <v>4</v>
          </cell>
          <cell r="X804">
            <v>46125.919999999998</v>
          </cell>
          <cell r="Y804">
            <v>4</v>
          </cell>
          <cell r="Z804">
            <v>46125.919999999998</v>
          </cell>
          <cell r="AA804">
            <v>4</v>
          </cell>
        </row>
        <row r="805">
          <cell r="B805">
            <v>210031402</v>
          </cell>
          <cell r="C805" t="str">
            <v>Ерш пробирочный 280х100х25</v>
          </cell>
          <cell r="D805" t="str">
            <v>ШТ</v>
          </cell>
          <cell r="E805">
            <v>389.55</v>
          </cell>
          <cell r="F805">
            <v>35</v>
          </cell>
          <cell r="G805">
            <v>0</v>
          </cell>
          <cell r="H805">
            <v>0</v>
          </cell>
          <cell r="I805">
            <v>0</v>
          </cell>
          <cell r="J805">
            <v>0</v>
          </cell>
          <cell r="K805">
            <v>-35</v>
          </cell>
          <cell r="L805">
            <v>0</v>
          </cell>
          <cell r="M805">
            <v>13634.25</v>
          </cell>
          <cell r="N805">
            <v>13634.25</v>
          </cell>
          <cell r="O805">
            <v>13634.25</v>
          </cell>
          <cell r="P805">
            <v>0</v>
          </cell>
          <cell r="Q805">
            <v>0</v>
          </cell>
          <cell r="R805">
            <v>0</v>
          </cell>
          <cell r="S805">
            <v>0</v>
          </cell>
          <cell r="T805">
            <v>0</v>
          </cell>
          <cell r="U805">
            <v>0</v>
          </cell>
          <cell r="V805">
            <v>0</v>
          </cell>
          <cell r="W805">
            <v>35</v>
          </cell>
          <cell r="X805">
            <v>13634.25</v>
          </cell>
          <cell r="Y805">
            <v>35</v>
          </cell>
          <cell r="Z805">
            <v>13634.25</v>
          </cell>
          <cell r="AA805">
            <v>35</v>
          </cell>
        </row>
        <row r="806">
          <cell r="B806">
            <v>210031418</v>
          </cell>
          <cell r="C806" t="str">
            <v>Деэмульгатор ППН Прорва (зимний период)</v>
          </cell>
          <cell r="D806" t="str">
            <v>Т</v>
          </cell>
          <cell r="E806">
            <v>5076750</v>
          </cell>
          <cell r="F806">
            <v>20</v>
          </cell>
          <cell r="G806">
            <v>40.68</v>
          </cell>
          <cell r="H806">
            <v>0</v>
          </cell>
          <cell r="I806">
            <v>0</v>
          </cell>
          <cell r="J806">
            <v>22</v>
          </cell>
          <cell r="K806">
            <v>20.68</v>
          </cell>
          <cell r="L806">
            <v>-15.9</v>
          </cell>
          <cell r="M806">
            <v>101535000</v>
          </cell>
          <cell r="N806">
            <v>99415946.469999999</v>
          </cell>
          <cell r="O806">
            <v>99415946.469999999</v>
          </cell>
          <cell r="P806">
            <v>0</v>
          </cell>
          <cell r="Q806">
            <v>0</v>
          </cell>
          <cell r="R806">
            <v>15.12</v>
          </cell>
          <cell r="S806">
            <v>200340900</v>
          </cell>
          <cell r="T806">
            <v>75600000</v>
          </cell>
          <cell r="U806">
            <v>25.56</v>
          </cell>
          <cell r="V806">
            <v>124740899.95999999</v>
          </cell>
          <cell r="W806">
            <v>1.32</v>
          </cell>
          <cell r="X806">
            <v>6701310</v>
          </cell>
          <cell r="Y806">
            <v>20</v>
          </cell>
          <cell r="Z806">
            <v>99415946.469999999</v>
          </cell>
          <cell r="AA806">
            <v>1.32</v>
          </cell>
        </row>
        <row r="807">
          <cell r="B807">
            <v>210031762</v>
          </cell>
          <cell r="C807" t="str">
            <v>Ловитель штанг ЛШУ-73х22х16</v>
          </cell>
          <cell r="D807" t="str">
            <v>ШТ</v>
          </cell>
          <cell r="E807">
            <v>124060.67</v>
          </cell>
          <cell r="F807">
            <v>12</v>
          </cell>
          <cell r="G807">
            <v>0</v>
          </cell>
          <cell r="H807">
            <v>0</v>
          </cell>
          <cell r="I807">
            <v>0</v>
          </cell>
          <cell r="J807">
            <v>0</v>
          </cell>
          <cell r="K807">
            <v>-12</v>
          </cell>
          <cell r="L807">
            <v>0</v>
          </cell>
          <cell r="M807">
            <v>1488728.04</v>
          </cell>
          <cell r="N807">
            <v>1488728.04</v>
          </cell>
          <cell r="O807">
            <v>1488728.04</v>
          </cell>
          <cell r="P807">
            <v>0</v>
          </cell>
          <cell r="Q807">
            <v>0</v>
          </cell>
          <cell r="R807">
            <v>0</v>
          </cell>
          <cell r="S807">
            <v>0</v>
          </cell>
          <cell r="T807">
            <v>0</v>
          </cell>
          <cell r="U807">
            <v>0</v>
          </cell>
          <cell r="V807">
            <v>0</v>
          </cell>
          <cell r="W807">
            <v>12</v>
          </cell>
          <cell r="X807">
            <v>1488728.04</v>
          </cell>
          <cell r="Y807">
            <v>12</v>
          </cell>
          <cell r="Z807">
            <v>1488728.04</v>
          </cell>
          <cell r="AA807">
            <v>12</v>
          </cell>
        </row>
        <row r="808">
          <cell r="B808">
            <v>210031883</v>
          </cell>
          <cell r="C808" t="str">
            <v>Капельница 3-15,0 ХС</v>
          </cell>
          <cell r="D808" t="str">
            <v>ШТ</v>
          </cell>
          <cell r="E808">
            <v>4534.33</v>
          </cell>
          <cell r="F808">
            <v>6</v>
          </cell>
          <cell r="G808">
            <v>0</v>
          </cell>
          <cell r="H808">
            <v>0</v>
          </cell>
          <cell r="I808">
            <v>0</v>
          </cell>
          <cell r="J808">
            <v>0</v>
          </cell>
          <cell r="K808">
            <v>-6</v>
          </cell>
          <cell r="L808">
            <v>0</v>
          </cell>
          <cell r="M808">
            <v>27205.98</v>
          </cell>
          <cell r="N808">
            <v>27205.98</v>
          </cell>
          <cell r="O808">
            <v>27205.98</v>
          </cell>
          <cell r="P808">
            <v>0</v>
          </cell>
          <cell r="Q808">
            <v>0</v>
          </cell>
          <cell r="R808">
            <v>0</v>
          </cell>
          <cell r="S808">
            <v>0</v>
          </cell>
          <cell r="T808">
            <v>0</v>
          </cell>
          <cell r="U808">
            <v>0</v>
          </cell>
          <cell r="V808">
            <v>0</v>
          </cell>
          <cell r="W808">
            <v>6</v>
          </cell>
          <cell r="X808">
            <v>27205.98</v>
          </cell>
          <cell r="Y808">
            <v>6</v>
          </cell>
          <cell r="Z808">
            <v>27205.98</v>
          </cell>
          <cell r="AA808">
            <v>6</v>
          </cell>
        </row>
        <row r="809">
          <cell r="B809">
            <v>210032356</v>
          </cell>
          <cell r="C809" t="str">
            <v>Шаблон НКТ 73мм</v>
          </cell>
          <cell r="D809" t="str">
            <v>ШТ</v>
          </cell>
          <cell r="E809">
            <v>61110</v>
          </cell>
          <cell r="F809">
            <v>28</v>
          </cell>
          <cell r="G809">
            <v>0</v>
          </cell>
          <cell r="H809">
            <v>0</v>
          </cell>
          <cell r="I809">
            <v>0</v>
          </cell>
          <cell r="J809">
            <v>0</v>
          </cell>
          <cell r="K809">
            <v>-28</v>
          </cell>
          <cell r="L809">
            <v>0</v>
          </cell>
          <cell r="M809">
            <v>1711080</v>
          </cell>
          <cell r="N809">
            <v>1711080</v>
          </cell>
          <cell r="O809">
            <v>1711080</v>
          </cell>
          <cell r="P809">
            <v>0</v>
          </cell>
          <cell r="Q809">
            <v>0</v>
          </cell>
          <cell r="R809">
            <v>0</v>
          </cell>
          <cell r="S809">
            <v>0</v>
          </cell>
          <cell r="T809">
            <v>0</v>
          </cell>
          <cell r="U809">
            <v>0</v>
          </cell>
          <cell r="V809">
            <v>0</v>
          </cell>
          <cell r="W809">
            <v>28</v>
          </cell>
          <cell r="X809">
            <v>1711080</v>
          </cell>
          <cell r="Y809">
            <v>28</v>
          </cell>
          <cell r="Z809">
            <v>1711080</v>
          </cell>
          <cell r="AA809">
            <v>28</v>
          </cell>
        </row>
        <row r="810">
          <cell r="B810">
            <v>210033116</v>
          </cell>
          <cell r="C810" t="str">
            <v>Рукав УДП-1.200 в сборе</v>
          </cell>
          <cell r="D810" t="str">
            <v>КМП</v>
          </cell>
          <cell r="E810">
            <v>310500</v>
          </cell>
          <cell r="F810">
            <v>10</v>
          </cell>
          <cell r="G810">
            <v>0</v>
          </cell>
          <cell r="H810">
            <v>0</v>
          </cell>
          <cell r="I810">
            <v>0</v>
          </cell>
          <cell r="J810">
            <v>0</v>
          </cell>
          <cell r="K810">
            <v>-10</v>
          </cell>
          <cell r="L810">
            <v>0</v>
          </cell>
          <cell r="M810">
            <v>3105000</v>
          </cell>
          <cell r="N810">
            <v>3105000</v>
          </cell>
          <cell r="O810">
            <v>3105000</v>
          </cell>
          <cell r="P810">
            <v>0</v>
          </cell>
          <cell r="Q810">
            <v>0</v>
          </cell>
          <cell r="R810">
            <v>0</v>
          </cell>
          <cell r="S810">
            <v>0</v>
          </cell>
          <cell r="T810">
            <v>0</v>
          </cell>
          <cell r="U810">
            <v>0</v>
          </cell>
          <cell r="V810">
            <v>0</v>
          </cell>
          <cell r="W810">
            <v>10</v>
          </cell>
          <cell r="X810">
            <v>3105000</v>
          </cell>
          <cell r="Y810">
            <v>10</v>
          </cell>
          <cell r="Z810">
            <v>3105000</v>
          </cell>
          <cell r="AA810">
            <v>10</v>
          </cell>
        </row>
        <row r="811">
          <cell r="B811">
            <v>210033281</v>
          </cell>
          <cell r="C811" t="str">
            <v>Труболовка ТВМ-73</v>
          </cell>
          <cell r="D811" t="str">
            <v>ШТ</v>
          </cell>
          <cell r="E811">
            <v>588000</v>
          </cell>
          <cell r="F811">
            <v>2</v>
          </cell>
          <cell r="G811">
            <v>0</v>
          </cell>
          <cell r="H811">
            <v>0</v>
          </cell>
          <cell r="I811">
            <v>0</v>
          </cell>
          <cell r="J811">
            <v>0</v>
          </cell>
          <cell r="K811">
            <v>-2</v>
          </cell>
          <cell r="L811">
            <v>-2</v>
          </cell>
          <cell r="M811">
            <v>1176000</v>
          </cell>
          <cell r="N811">
            <v>1176000</v>
          </cell>
          <cell r="O811">
            <v>1176000</v>
          </cell>
          <cell r="P811">
            <v>0</v>
          </cell>
          <cell r="Q811">
            <v>0</v>
          </cell>
          <cell r="R811">
            <v>0</v>
          </cell>
          <cell r="S811">
            <v>0</v>
          </cell>
          <cell r="T811">
            <v>0</v>
          </cell>
          <cell r="U811">
            <v>0</v>
          </cell>
          <cell r="V811">
            <v>0</v>
          </cell>
          <cell r="W811">
            <v>2</v>
          </cell>
          <cell r="X811">
            <v>1176000</v>
          </cell>
          <cell r="Y811">
            <v>2</v>
          </cell>
          <cell r="Z811">
            <v>1176000</v>
          </cell>
          <cell r="AA811">
            <v>2</v>
          </cell>
        </row>
        <row r="812">
          <cell r="B812">
            <v>210033282</v>
          </cell>
          <cell r="C812" t="str">
            <v>Цилиндр мерный пластиковый 100мл</v>
          </cell>
          <cell r="D812" t="str">
            <v>ШТ</v>
          </cell>
          <cell r="E812">
            <v>639.45000000000005</v>
          </cell>
          <cell r="F812">
            <v>15</v>
          </cell>
          <cell r="G812">
            <v>0</v>
          </cell>
          <cell r="H812">
            <v>0</v>
          </cell>
          <cell r="I812">
            <v>0</v>
          </cell>
          <cell r="J812">
            <v>0</v>
          </cell>
          <cell r="K812">
            <v>-15</v>
          </cell>
          <cell r="L812">
            <v>0</v>
          </cell>
          <cell r="M812">
            <v>9591.75</v>
          </cell>
          <cell r="N812">
            <v>9591.75</v>
          </cell>
          <cell r="O812">
            <v>9591.75</v>
          </cell>
          <cell r="P812">
            <v>0</v>
          </cell>
          <cell r="Q812">
            <v>0</v>
          </cell>
          <cell r="R812">
            <v>0</v>
          </cell>
          <cell r="S812">
            <v>0</v>
          </cell>
          <cell r="T812">
            <v>0</v>
          </cell>
          <cell r="U812">
            <v>0</v>
          </cell>
          <cell r="V812">
            <v>0</v>
          </cell>
          <cell r="W812">
            <v>15</v>
          </cell>
          <cell r="X812">
            <v>9591.75</v>
          </cell>
          <cell r="Y812">
            <v>15</v>
          </cell>
          <cell r="Z812">
            <v>9591.75</v>
          </cell>
          <cell r="AA812">
            <v>15</v>
          </cell>
        </row>
        <row r="813">
          <cell r="B813">
            <v>210033283</v>
          </cell>
          <cell r="C813" t="str">
            <v>Холодильник ХПТ-1-400-14/23</v>
          </cell>
          <cell r="D813" t="str">
            <v>ШТ</v>
          </cell>
          <cell r="E813">
            <v>3719.1</v>
          </cell>
          <cell r="F813">
            <v>15</v>
          </cell>
          <cell r="G813">
            <v>0</v>
          </cell>
          <cell r="H813">
            <v>0</v>
          </cell>
          <cell r="I813">
            <v>0</v>
          </cell>
          <cell r="J813">
            <v>0</v>
          </cell>
          <cell r="K813">
            <v>-15</v>
          </cell>
          <cell r="L813">
            <v>0</v>
          </cell>
          <cell r="M813">
            <v>55786.5</v>
          </cell>
          <cell r="N813">
            <v>55786.5</v>
          </cell>
          <cell r="O813">
            <v>55786.5</v>
          </cell>
          <cell r="P813">
            <v>0</v>
          </cell>
          <cell r="Q813">
            <v>0</v>
          </cell>
          <cell r="R813">
            <v>0</v>
          </cell>
          <cell r="S813">
            <v>0</v>
          </cell>
          <cell r="T813">
            <v>0</v>
          </cell>
          <cell r="U813">
            <v>0</v>
          </cell>
          <cell r="V813">
            <v>0</v>
          </cell>
          <cell r="W813">
            <v>15</v>
          </cell>
          <cell r="X813">
            <v>55786.5</v>
          </cell>
          <cell r="Y813">
            <v>15</v>
          </cell>
          <cell r="Z813">
            <v>55786.5</v>
          </cell>
          <cell r="AA813">
            <v>15</v>
          </cell>
        </row>
        <row r="814">
          <cell r="B814">
            <v>210033284</v>
          </cell>
          <cell r="C814" t="str">
            <v>Состав солевой марки А</v>
          </cell>
          <cell r="D814" t="str">
            <v>Т</v>
          </cell>
          <cell r="E814">
            <v>155774.85</v>
          </cell>
          <cell r="F814">
            <v>350</v>
          </cell>
          <cell r="G814">
            <v>0</v>
          </cell>
          <cell r="H814">
            <v>0</v>
          </cell>
          <cell r="I814">
            <v>0</v>
          </cell>
          <cell r="J814">
            <v>0</v>
          </cell>
          <cell r="K814">
            <v>-350</v>
          </cell>
          <cell r="L814">
            <v>0</v>
          </cell>
          <cell r="M814">
            <v>54521197.5</v>
          </cell>
          <cell r="N814">
            <v>54521197.5</v>
          </cell>
          <cell r="O814">
            <v>54521197.5</v>
          </cell>
          <cell r="P814">
            <v>0</v>
          </cell>
          <cell r="Q814">
            <v>0</v>
          </cell>
          <cell r="R814">
            <v>0</v>
          </cell>
          <cell r="S814">
            <v>0</v>
          </cell>
          <cell r="T814">
            <v>0</v>
          </cell>
          <cell r="U814">
            <v>0</v>
          </cell>
          <cell r="V814">
            <v>0</v>
          </cell>
          <cell r="W814">
            <v>350</v>
          </cell>
          <cell r="X814">
            <v>54521197.5</v>
          </cell>
          <cell r="Y814">
            <v>350</v>
          </cell>
          <cell r="Z814">
            <v>54521197.5</v>
          </cell>
          <cell r="AA814">
            <v>350</v>
          </cell>
        </row>
        <row r="815">
          <cell r="B815">
            <v>210033323</v>
          </cell>
          <cell r="C815" t="str">
            <v>Цилиндр мерный пластиковый 50мл</v>
          </cell>
          <cell r="D815" t="str">
            <v>ШТ</v>
          </cell>
          <cell r="E815">
            <v>532.35</v>
          </cell>
          <cell r="F815">
            <v>15</v>
          </cell>
          <cell r="G815">
            <v>0</v>
          </cell>
          <cell r="H815">
            <v>0</v>
          </cell>
          <cell r="I815">
            <v>0</v>
          </cell>
          <cell r="J815">
            <v>0</v>
          </cell>
          <cell r="K815">
            <v>-15</v>
          </cell>
          <cell r="L815">
            <v>0</v>
          </cell>
          <cell r="M815">
            <v>7985.25</v>
          </cell>
          <cell r="N815">
            <v>7985.25</v>
          </cell>
          <cell r="O815">
            <v>7985.25</v>
          </cell>
          <cell r="P815">
            <v>0</v>
          </cell>
          <cell r="Q815">
            <v>0</v>
          </cell>
          <cell r="R815">
            <v>0</v>
          </cell>
          <cell r="S815">
            <v>0</v>
          </cell>
          <cell r="T815">
            <v>0</v>
          </cell>
          <cell r="U815">
            <v>0</v>
          </cell>
          <cell r="V815">
            <v>0</v>
          </cell>
          <cell r="W815">
            <v>15</v>
          </cell>
          <cell r="X815">
            <v>7985.25</v>
          </cell>
          <cell r="Y815">
            <v>15</v>
          </cell>
          <cell r="Z815">
            <v>7985.25</v>
          </cell>
          <cell r="AA815">
            <v>15</v>
          </cell>
        </row>
        <row r="816">
          <cell r="B816">
            <v>210033324</v>
          </cell>
          <cell r="C816" t="str">
            <v>Цилиндр мерный пластиковый 25мл</v>
          </cell>
          <cell r="D816" t="str">
            <v>ШТ</v>
          </cell>
          <cell r="E816">
            <v>508.2</v>
          </cell>
          <cell r="F816">
            <v>18</v>
          </cell>
          <cell r="G816">
            <v>0</v>
          </cell>
          <cell r="H816">
            <v>0</v>
          </cell>
          <cell r="I816">
            <v>0</v>
          </cell>
          <cell r="J816">
            <v>0</v>
          </cell>
          <cell r="K816">
            <v>-18</v>
          </cell>
          <cell r="L816">
            <v>0</v>
          </cell>
          <cell r="M816">
            <v>9147.6</v>
          </cell>
          <cell r="N816">
            <v>9147.6</v>
          </cell>
          <cell r="O816">
            <v>9147.6</v>
          </cell>
          <cell r="P816">
            <v>0</v>
          </cell>
          <cell r="Q816">
            <v>0</v>
          </cell>
          <cell r="R816">
            <v>0</v>
          </cell>
          <cell r="S816">
            <v>0</v>
          </cell>
          <cell r="T816">
            <v>0</v>
          </cell>
          <cell r="U816">
            <v>0</v>
          </cell>
          <cell r="V816">
            <v>0</v>
          </cell>
          <cell r="W816">
            <v>18</v>
          </cell>
          <cell r="X816">
            <v>9147.6</v>
          </cell>
          <cell r="Y816">
            <v>18</v>
          </cell>
          <cell r="Z816">
            <v>9147.6</v>
          </cell>
          <cell r="AA816">
            <v>18</v>
          </cell>
        </row>
        <row r="817">
          <cell r="B817">
            <v>210033326</v>
          </cell>
          <cell r="C817" t="str">
            <v>Состав солевой марки Б</v>
          </cell>
          <cell r="D817" t="str">
            <v>Т</v>
          </cell>
          <cell r="E817">
            <v>202702.5</v>
          </cell>
          <cell r="F817">
            <v>70</v>
          </cell>
          <cell r="G817">
            <v>100</v>
          </cell>
          <cell r="H817">
            <v>11</v>
          </cell>
          <cell r="I817">
            <v>0</v>
          </cell>
          <cell r="J817">
            <v>0</v>
          </cell>
          <cell r="K817">
            <v>41</v>
          </cell>
          <cell r="L817">
            <v>0</v>
          </cell>
          <cell r="M817">
            <v>14189175</v>
          </cell>
          <cell r="N817">
            <v>13513500</v>
          </cell>
          <cell r="O817">
            <v>13513500</v>
          </cell>
          <cell r="P817">
            <v>0</v>
          </cell>
          <cell r="Q817">
            <v>2123550</v>
          </cell>
          <cell r="R817">
            <v>1</v>
          </cell>
          <cell r="S817">
            <v>19305000</v>
          </cell>
          <cell r="T817">
            <v>193050</v>
          </cell>
          <cell r="U817">
            <v>58</v>
          </cell>
          <cell r="V817">
            <v>11196900</v>
          </cell>
          <cell r="W817">
            <v>0</v>
          </cell>
          <cell r="X817">
            <v>0</v>
          </cell>
          <cell r="Y817">
            <v>59</v>
          </cell>
          <cell r="Z817">
            <v>11389950</v>
          </cell>
          <cell r="AA817">
            <v>0</v>
          </cell>
        </row>
        <row r="818">
          <cell r="B818">
            <v>210033640</v>
          </cell>
          <cell r="C818" t="str">
            <v>Канистра стальная КС-10</v>
          </cell>
          <cell r="D818" t="str">
            <v>ШТ</v>
          </cell>
          <cell r="E818">
            <v>13230</v>
          </cell>
          <cell r="F818">
            <v>6</v>
          </cell>
          <cell r="G818">
            <v>0</v>
          </cell>
          <cell r="H818">
            <v>0</v>
          </cell>
          <cell r="I818">
            <v>0</v>
          </cell>
          <cell r="J818">
            <v>0</v>
          </cell>
          <cell r="K818">
            <v>-6</v>
          </cell>
          <cell r="L818">
            <v>0</v>
          </cell>
          <cell r="M818">
            <v>79380</v>
          </cell>
          <cell r="N818">
            <v>79380</v>
          </cell>
          <cell r="O818">
            <v>79380</v>
          </cell>
          <cell r="P818">
            <v>0</v>
          </cell>
          <cell r="Q818">
            <v>0</v>
          </cell>
          <cell r="R818">
            <v>0</v>
          </cell>
          <cell r="S818">
            <v>0</v>
          </cell>
          <cell r="T818">
            <v>0</v>
          </cell>
          <cell r="U818">
            <v>0</v>
          </cell>
          <cell r="V818">
            <v>0</v>
          </cell>
          <cell r="W818">
            <v>6</v>
          </cell>
          <cell r="X818">
            <v>79380</v>
          </cell>
          <cell r="Y818">
            <v>6</v>
          </cell>
          <cell r="Z818">
            <v>79380</v>
          </cell>
          <cell r="AA818">
            <v>6</v>
          </cell>
        </row>
        <row r="819">
          <cell r="B819">
            <v>210033641</v>
          </cell>
          <cell r="C819" t="str">
            <v>Ареометр АОН-1 820-880</v>
          </cell>
          <cell r="D819" t="str">
            <v>ШТ</v>
          </cell>
          <cell r="E819">
            <v>999.6</v>
          </cell>
          <cell r="F819">
            <v>14</v>
          </cell>
          <cell r="G819">
            <v>0</v>
          </cell>
          <cell r="H819">
            <v>0</v>
          </cell>
          <cell r="I819">
            <v>0</v>
          </cell>
          <cell r="J819">
            <v>0</v>
          </cell>
          <cell r="K819">
            <v>-14</v>
          </cell>
          <cell r="L819">
            <v>0</v>
          </cell>
          <cell r="M819">
            <v>13994.4</v>
          </cell>
          <cell r="N819">
            <v>13994.4</v>
          </cell>
          <cell r="O819">
            <v>13994.4</v>
          </cell>
          <cell r="P819">
            <v>0</v>
          </cell>
          <cell r="Q819">
            <v>0</v>
          </cell>
          <cell r="R819">
            <v>0</v>
          </cell>
          <cell r="S819">
            <v>0</v>
          </cell>
          <cell r="T819">
            <v>0</v>
          </cell>
          <cell r="U819">
            <v>0</v>
          </cell>
          <cell r="V819">
            <v>0</v>
          </cell>
          <cell r="W819">
            <v>14</v>
          </cell>
          <cell r="X819">
            <v>13994.4</v>
          </cell>
          <cell r="Y819">
            <v>14</v>
          </cell>
          <cell r="Z819">
            <v>13994.4</v>
          </cell>
          <cell r="AA819">
            <v>14</v>
          </cell>
        </row>
        <row r="820">
          <cell r="B820">
            <v>210033642</v>
          </cell>
          <cell r="C820" t="str">
            <v>ГСО ПЛ-850</v>
          </cell>
          <cell r="D820" t="str">
            <v>УПК</v>
          </cell>
          <cell r="E820">
            <v>9275.9</v>
          </cell>
          <cell r="F820">
            <v>10</v>
          </cell>
          <cell r="G820">
            <v>0</v>
          </cell>
          <cell r="H820">
            <v>0</v>
          </cell>
          <cell r="I820">
            <v>0</v>
          </cell>
          <cell r="J820">
            <v>0</v>
          </cell>
          <cell r="K820">
            <v>-10</v>
          </cell>
          <cell r="L820">
            <v>0</v>
          </cell>
          <cell r="M820">
            <v>92759</v>
          </cell>
          <cell r="N820">
            <v>92759</v>
          </cell>
          <cell r="O820">
            <v>92759</v>
          </cell>
          <cell r="P820">
            <v>0</v>
          </cell>
          <cell r="Q820">
            <v>0</v>
          </cell>
          <cell r="R820">
            <v>0</v>
          </cell>
          <cell r="S820">
            <v>0</v>
          </cell>
          <cell r="T820">
            <v>0</v>
          </cell>
          <cell r="U820">
            <v>0</v>
          </cell>
          <cell r="V820">
            <v>0</v>
          </cell>
          <cell r="W820">
            <v>10</v>
          </cell>
          <cell r="X820">
            <v>92759</v>
          </cell>
          <cell r="Y820">
            <v>10</v>
          </cell>
          <cell r="Z820">
            <v>92759</v>
          </cell>
          <cell r="AA820">
            <v>10</v>
          </cell>
        </row>
        <row r="821">
          <cell r="B821">
            <v>210033758</v>
          </cell>
          <cell r="C821" t="str">
            <v>Деэмульгатор ППН Макат</v>
          </cell>
          <cell r="D821" t="str">
            <v>Т</v>
          </cell>
          <cell r="E821">
            <v>1659748.24</v>
          </cell>
          <cell r="F821">
            <v>20.52</v>
          </cell>
          <cell r="G821">
            <v>31.611999999999998</v>
          </cell>
          <cell r="H821">
            <v>1.0680000000000001</v>
          </cell>
          <cell r="I821">
            <v>0</v>
          </cell>
          <cell r="J821">
            <v>3</v>
          </cell>
          <cell r="K821">
            <v>12.16</v>
          </cell>
          <cell r="L821">
            <v>0</v>
          </cell>
          <cell r="M821">
            <v>34058033.880000003</v>
          </cell>
          <cell r="N821">
            <v>31232386.140000001</v>
          </cell>
          <cell r="O821">
            <v>31232386.140000001</v>
          </cell>
          <cell r="P821">
            <v>0</v>
          </cell>
          <cell r="Q821">
            <v>1817538.42</v>
          </cell>
          <cell r="R821">
            <v>2.5419999999999998</v>
          </cell>
          <cell r="S821">
            <v>47456256.560000002</v>
          </cell>
          <cell r="T821">
            <v>4326013.7300000004</v>
          </cell>
          <cell r="U821">
            <v>16.91</v>
          </cell>
          <cell r="V821">
            <v>25088833.989999998</v>
          </cell>
          <cell r="W821">
            <v>0</v>
          </cell>
          <cell r="X821">
            <v>0</v>
          </cell>
          <cell r="Y821">
            <v>19.452000000000002</v>
          </cell>
          <cell r="Z821">
            <v>29414847.719999999</v>
          </cell>
          <cell r="AA821">
            <v>0</v>
          </cell>
        </row>
        <row r="822">
          <cell r="B822">
            <v>210033781</v>
          </cell>
          <cell r="C822" t="str">
            <v>Клапан дыхательный НДКМ-200</v>
          </cell>
          <cell r="D822" t="str">
            <v>ШТ</v>
          </cell>
          <cell r="E822">
            <v>195695.94</v>
          </cell>
          <cell r="F822">
            <v>2</v>
          </cell>
          <cell r="G822">
            <v>0</v>
          </cell>
          <cell r="H822">
            <v>0</v>
          </cell>
          <cell r="I822">
            <v>0</v>
          </cell>
          <cell r="J822">
            <v>0</v>
          </cell>
          <cell r="K822">
            <v>-2</v>
          </cell>
          <cell r="L822">
            <v>0</v>
          </cell>
          <cell r="M822">
            <v>391391.88</v>
          </cell>
          <cell r="N822">
            <v>391391.88</v>
          </cell>
          <cell r="O822">
            <v>391391.88</v>
          </cell>
          <cell r="P822">
            <v>0</v>
          </cell>
          <cell r="Q822">
            <v>0</v>
          </cell>
          <cell r="R822">
            <v>0</v>
          </cell>
          <cell r="S822">
            <v>0</v>
          </cell>
          <cell r="T822">
            <v>0</v>
          </cell>
          <cell r="U822">
            <v>0</v>
          </cell>
          <cell r="V822">
            <v>0</v>
          </cell>
          <cell r="W822">
            <v>2</v>
          </cell>
          <cell r="X822">
            <v>391391.88</v>
          </cell>
          <cell r="Y822">
            <v>2</v>
          </cell>
          <cell r="Z822">
            <v>391391.88</v>
          </cell>
          <cell r="AA822">
            <v>2</v>
          </cell>
        </row>
        <row r="823">
          <cell r="B823">
            <v>210033891</v>
          </cell>
          <cell r="C823" t="str">
            <v>Фильтр обеззоленный синяя лента 18см</v>
          </cell>
          <cell r="D823" t="str">
            <v>УПК</v>
          </cell>
          <cell r="E823">
            <v>1232.67</v>
          </cell>
          <cell r="F823">
            <v>20</v>
          </cell>
          <cell r="G823">
            <v>0</v>
          </cell>
          <cell r="H823">
            <v>0</v>
          </cell>
          <cell r="I823">
            <v>0</v>
          </cell>
          <cell r="J823">
            <v>0</v>
          </cell>
          <cell r="K823">
            <v>-20</v>
          </cell>
          <cell r="L823">
            <v>0</v>
          </cell>
          <cell r="M823">
            <v>24653.4</v>
          </cell>
          <cell r="N823">
            <v>24653.4</v>
          </cell>
          <cell r="O823">
            <v>24653.4</v>
          </cell>
          <cell r="P823">
            <v>0</v>
          </cell>
          <cell r="Q823">
            <v>0</v>
          </cell>
          <cell r="R823">
            <v>0</v>
          </cell>
          <cell r="S823">
            <v>0</v>
          </cell>
          <cell r="T823">
            <v>0</v>
          </cell>
          <cell r="U823">
            <v>0</v>
          </cell>
          <cell r="V823">
            <v>0</v>
          </cell>
          <cell r="W823">
            <v>20</v>
          </cell>
          <cell r="X823">
            <v>24653.4</v>
          </cell>
          <cell r="Y823">
            <v>20</v>
          </cell>
          <cell r="Z823">
            <v>24653.4</v>
          </cell>
          <cell r="AA823">
            <v>20</v>
          </cell>
        </row>
        <row r="824">
          <cell r="B824">
            <v>210033892</v>
          </cell>
          <cell r="C824" t="str">
            <v>Фильтр обеззоленный белая лента 9см</v>
          </cell>
          <cell r="D824" t="str">
            <v>УПК</v>
          </cell>
          <cell r="E824">
            <v>1460</v>
          </cell>
          <cell r="F824">
            <v>10</v>
          </cell>
          <cell r="G824">
            <v>0</v>
          </cell>
          <cell r="H824">
            <v>0</v>
          </cell>
          <cell r="I824">
            <v>0</v>
          </cell>
          <cell r="J824">
            <v>0</v>
          </cell>
          <cell r="K824">
            <v>-10</v>
          </cell>
          <cell r="L824">
            <v>0</v>
          </cell>
          <cell r="M824">
            <v>14600</v>
          </cell>
          <cell r="N824">
            <v>14600</v>
          </cell>
          <cell r="O824">
            <v>14600</v>
          </cell>
          <cell r="P824">
            <v>0</v>
          </cell>
          <cell r="Q824">
            <v>0</v>
          </cell>
          <cell r="R824">
            <v>0</v>
          </cell>
          <cell r="S824">
            <v>0</v>
          </cell>
          <cell r="T824">
            <v>0</v>
          </cell>
          <cell r="U824">
            <v>0</v>
          </cell>
          <cell r="V824">
            <v>0</v>
          </cell>
          <cell r="W824">
            <v>10</v>
          </cell>
          <cell r="X824">
            <v>14600</v>
          </cell>
          <cell r="Y824">
            <v>10</v>
          </cell>
          <cell r="Z824">
            <v>14600</v>
          </cell>
          <cell r="AA824">
            <v>10</v>
          </cell>
        </row>
        <row r="825">
          <cell r="B825">
            <v>210033952</v>
          </cell>
          <cell r="C825" t="str">
            <v>Деэмульгатор ППН Карсак, Ботахан</v>
          </cell>
          <cell r="D825" t="str">
            <v>Т</v>
          </cell>
          <cell r="E825">
            <v>1980000</v>
          </cell>
          <cell r="F825">
            <v>38.880000000000003</v>
          </cell>
          <cell r="G825">
            <v>10.507</v>
          </cell>
          <cell r="H825">
            <v>3.01</v>
          </cell>
          <cell r="I825">
            <v>0</v>
          </cell>
          <cell r="J825">
            <v>10</v>
          </cell>
          <cell r="K825">
            <v>-25.363</v>
          </cell>
          <cell r="L825">
            <v>-28.88</v>
          </cell>
          <cell r="M825">
            <v>76982400</v>
          </cell>
          <cell r="N825">
            <v>72416125.939999998</v>
          </cell>
          <cell r="O825">
            <v>72416125.939999998</v>
          </cell>
          <cell r="P825">
            <v>0</v>
          </cell>
          <cell r="Q825">
            <v>4860835.9400000004</v>
          </cell>
          <cell r="R825">
            <v>3.3929999999999998</v>
          </cell>
          <cell r="S825">
            <v>17336550</v>
          </cell>
          <cell r="T825">
            <v>5598450</v>
          </cell>
          <cell r="U825">
            <v>7.1139999999999999</v>
          </cell>
          <cell r="V825">
            <v>11738100</v>
          </cell>
          <cell r="W825">
            <v>25.363</v>
          </cell>
          <cell r="X825">
            <v>50218740</v>
          </cell>
          <cell r="Y825">
            <v>35.869999999999997</v>
          </cell>
          <cell r="Z825">
            <v>67555290</v>
          </cell>
          <cell r="AA825">
            <v>35.363</v>
          </cell>
        </row>
        <row r="826">
          <cell r="B826">
            <v>210034072</v>
          </cell>
          <cell r="C826" t="str">
            <v>Штатив лабораторный ПЭ-2700</v>
          </cell>
          <cell r="D826" t="str">
            <v>ШТ</v>
          </cell>
          <cell r="E826">
            <v>14137.5</v>
          </cell>
          <cell r="F826">
            <v>5</v>
          </cell>
          <cell r="G826">
            <v>0</v>
          </cell>
          <cell r="H826">
            <v>0</v>
          </cell>
          <cell r="I826">
            <v>0</v>
          </cell>
          <cell r="J826">
            <v>0</v>
          </cell>
          <cell r="K826">
            <v>-5</v>
          </cell>
          <cell r="L826">
            <v>0</v>
          </cell>
          <cell r="M826">
            <v>70687.5</v>
          </cell>
          <cell r="N826">
            <v>70687.5</v>
          </cell>
          <cell r="O826">
            <v>70687.5</v>
          </cell>
          <cell r="P826">
            <v>0</v>
          </cell>
          <cell r="Q826">
            <v>0</v>
          </cell>
          <cell r="R826">
            <v>0</v>
          </cell>
          <cell r="S826">
            <v>0</v>
          </cell>
          <cell r="T826">
            <v>0</v>
          </cell>
          <cell r="U826">
            <v>0</v>
          </cell>
          <cell r="V826">
            <v>0</v>
          </cell>
          <cell r="W826">
            <v>5</v>
          </cell>
          <cell r="X826">
            <v>70687.5</v>
          </cell>
          <cell r="Y826">
            <v>5</v>
          </cell>
          <cell r="Z826">
            <v>70687.5</v>
          </cell>
          <cell r="AA826">
            <v>5</v>
          </cell>
        </row>
        <row r="827">
          <cell r="B827">
            <v>210035258</v>
          </cell>
          <cell r="C827" t="str">
            <v>Ортоксилол нефтяной</v>
          </cell>
          <cell r="D827" t="str">
            <v>КГ</v>
          </cell>
          <cell r="E827">
            <v>0</v>
          </cell>
          <cell r="F827">
            <v>0</v>
          </cell>
          <cell r="G827">
            <v>1478.4</v>
          </cell>
          <cell r="H827">
            <v>0</v>
          </cell>
          <cell r="I827">
            <v>0</v>
          </cell>
          <cell r="J827">
            <v>1000</v>
          </cell>
          <cell r="K827">
            <v>1478.4</v>
          </cell>
          <cell r="L827">
            <v>0</v>
          </cell>
          <cell r="M827">
            <v>0</v>
          </cell>
          <cell r="N827">
            <v>0</v>
          </cell>
          <cell r="O827">
            <v>0</v>
          </cell>
          <cell r="P827">
            <v>0</v>
          </cell>
          <cell r="Q827">
            <v>0</v>
          </cell>
          <cell r="R827">
            <v>0</v>
          </cell>
          <cell r="S827">
            <v>1326124.8</v>
          </cell>
          <cell r="T827">
            <v>0</v>
          </cell>
          <cell r="U827">
            <v>0</v>
          </cell>
          <cell r="V827">
            <v>0</v>
          </cell>
          <cell r="W827">
            <v>0</v>
          </cell>
          <cell r="X827">
            <v>0</v>
          </cell>
          <cell r="Y827">
            <v>0</v>
          </cell>
          <cell r="Z827">
            <v>0</v>
          </cell>
          <cell r="AA827">
            <v>0</v>
          </cell>
        </row>
        <row r="828">
          <cell r="B828">
            <v>220000793</v>
          </cell>
          <cell r="C828" t="str">
            <v>Блок клиньев для НКТ 89 мм</v>
          </cell>
          <cell r="D828" t="str">
            <v>КМП</v>
          </cell>
          <cell r="E828">
            <v>156083.32999999999</v>
          </cell>
          <cell r="F828">
            <v>3</v>
          </cell>
          <cell r="G828">
            <v>2</v>
          </cell>
          <cell r="H828">
            <v>0</v>
          </cell>
          <cell r="I828">
            <v>0</v>
          </cell>
          <cell r="J828">
            <v>2</v>
          </cell>
          <cell r="K828">
            <v>-1</v>
          </cell>
          <cell r="L828">
            <v>0</v>
          </cell>
          <cell r="M828">
            <v>468249.99</v>
          </cell>
          <cell r="N828">
            <v>476083.33</v>
          </cell>
          <cell r="O828">
            <v>476083.33</v>
          </cell>
          <cell r="P828">
            <v>0</v>
          </cell>
          <cell r="Q828">
            <v>0</v>
          </cell>
          <cell r="R828">
            <v>0</v>
          </cell>
          <cell r="S828">
            <v>320000</v>
          </cell>
          <cell r="T828">
            <v>0</v>
          </cell>
          <cell r="U828">
            <v>2</v>
          </cell>
          <cell r="V828">
            <v>320000</v>
          </cell>
          <cell r="W828">
            <v>3</v>
          </cell>
          <cell r="X828">
            <v>468249.99</v>
          </cell>
          <cell r="Y828">
            <v>3</v>
          </cell>
          <cell r="Z828">
            <v>476083.33</v>
          </cell>
          <cell r="AA828">
            <v>3</v>
          </cell>
        </row>
        <row r="829">
          <cell r="B829">
            <v>220003667</v>
          </cell>
          <cell r="C829" t="str">
            <v>Сухарь труболовки ТВО 73</v>
          </cell>
          <cell r="D829" t="str">
            <v>ШТ</v>
          </cell>
          <cell r="E829">
            <v>130850</v>
          </cell>
          <cell r="F829">
            <v>6</v>
          </cell>
          <cell r="G829">
            <v>0</v>
          </cell>
          <cell r="H829">
            <v>0</v>
          </cell>
          <cell r="I829">
            <v>0</v>
          </cell>
          <cell r="J829">
            <v>0</v>
          </cell>
          <cell r="K829">
            <v>-6</v>
          </cell>
          <cell r="L829">
            <v>0</v>
          </cell>
          <cell r="M829">
            <v>785100</v>
          </cell>
          <cell r="N829">
            <v>785100</v>
          </cell>
          <cell r="O829">
            <v>785100</v>
          </cell>
          <cell r="P829">
            <v>0</v>
          </cell>
          <cell r="Q829">
            <v>0</v>
          </cell>
          <cell r="R829">
            <v>0</v>
          </cell>
          <cell r="S829">
            <v>0</v>
          </cell>
          <cell r="T829">
            <v>0</v>
          </cell>
          <cell r="U829">
            <v>0</v>
          </cell>
          <cell r="V829">
            <v>0</v>
          </cell>
          <cell r="W829">
            <v>6</v>
          </cell>
          <cell r="X829">
            <v>785100</v>
          </cell>
          <cell r="Y829">
            <v>6</v>
          </cell>
          <cell r="Z829">
            <v>785100</v>
          </cell>
          <cell r="AA829">
            <v>6</v>
          </cell>
        </row>
        <row r="830">
          <cell r="B830">
            <v>220004347</v>
          </cell>
          <cell r="C830" t="str">
            <v>Превентор штанговый ПШМУ-62х21</v>
          </cell>
          <cell r="D830" t="str">
            <v>ШТ</v>
          </cell>
          <cell r="E830">
            <v>1580000</v>
          </cell>
          <cell r="F830">
            <v>17</v>
          </cell>
          <cell r="G830">
            <v>0</v>
          </cell>
          <cell r="H830">
            <v>0</v>
          </cell>
          <cell r="I830">
            <v>0</v>
          </cell>
          <cell r="J830">
            <v>0</v>
          </cell>
          <cell r="K830">
            <v>-17</v>
          </cell>
          <cell r="L830">
            <v>7</v>
          </cell>
          <cell r="M830">
            <v>26860000</v>
          </cell>
          <cell r="N830">
            <v>26860000</v>
          </cell>
          <cell r="O830">
            <v>26860000</v>
          </cell>
          <cell r="P830">
            <v>0</v>
          </cell>
          <cell r="Q830">
            <v>0</v>
          </cell>
          <cell r="R830">
            <v>0</v>
          </cell>
          <cell r="S830">
            <v>0</v>
          </cell>
          <cell r="T830">
            <v>0</v>
          </cell>
          <cell r="U830">
            <v>0</v>
          </cell>
          <cell r="V830">
            <v>0</v>
          </cell>
          <cell r="W830">
            <v>17</v>
          </cell>
          <cell r="X830">
            <v>26860000</v>
          </cell>
          <cell r="Y830">
            <v>17</v>
          </cell>
          <cell r="Z830">
            <v>26860000</v>
          </cell>
          <cell r="AA830">
            <v>17</v>
          </cell>
        </row>
        <row r="831">
          <cell r="B831">
            <v>220008105</v>
          </cell>
          <cell r="C831" t="str">
            <v>Пробоотборник</v>
          </cell>
          <cell r="D831" t="str">
            <v>ШТ</v>
          </cell>
          <cell r="E831">
            <v>66654</v>
          </cell>
          <cell r="F831">
            <v>13</v>
          </cell>
          <cell r="G831">
            <v>13</v>
          </cell>
          <cell r="H831">
            <v>0</v>
          </cell>
          <cell r="I831">
            <v>0</v>
          </cell>
          <cell r="J831">
            <v>13</v>
          </cell>
          <cell r="K831">
            <v>0</v>
          </cell>
          <cell r="L831">
            <v>3</v>
          </cell>
          <cell r="M831">
            <v>866502</v>
          </cell>
          <cell r="N831">
            <v>546767</v>
          </cell>
          <cell r="O831">
            <v>546767</v>
          </cell>
          <cell r="P831">
            <v>0</v>
          </cell>
          <cell r="Q831">
            <v>0</v>
          </cell>
          <cell r="R831">
            <v>0</v>
          </cell>
          <cell r="S831">
            <v>546767</v>
          </cell>
          <cell r="T831">
            <v>0</v>
          </cell>
          <cell r="U831">
            <v>13</v>
          </cell>
          <cell r="V831">
            <v>546767</v>
          </cell>
          <cell r="W831">
            <v>13</v>
          </cell>
          <cell r="X831">
            <v>866502</v>
          </cell>
          <cell r="Y831">
            <v>13</v>
          </cell>
          <cell r="Z831">
            <v>546767</v>
          </cell>
          <cell r="AA831">
            <v>13</v>
          </cell>
        </row>
        <row r="832">
          <cell r="B832">
            <v>220009641</v>
          </cell>
          <cell r="C832" t="str">
            <v>Сухарь трубного ключа КОТ 48-89</v>
          </cell>
          <cell r="D832" t="str">
            <v>КМП</v>
          </cell>
          <cell r="E832">
            <v>4513.95</v>
          </cell>
          <cell r="F832">
            <v>355</v>
          </cell>
          <cell r="G832">
            <v>62</v>
          </cell>
          <cell r="H832">
            <v>0</v>
          </cell>
          <cell r="I832">
            <v>0</v>
          </cell>
          <cell r="J832">
            <v>62</v>
          </cell>
          <cell r="K832">
            <v>-293</v>
          </cell>
          <cell r="L832">
            <v>0</v>
          </cell>
          <cell r="M832">
            <v>1602452.25</v>
          </cell>
          <cell r="N832">
            <v>1589125.35</v>
          </cell>
          <cell r="O832">
            <v>1589125.35</v>
          </cell>
          <cell r="P832">
            <v>0</v>
          </cell>
          <cell r="Q832">
            <v>0</v>
          </cell>
          <cell r="R832">
            <v>50</v>
          </cell>
          <cell r="S832">
            <v>266538</v>
          </cell>
          <cell r="T832">
            <v>214950</v>
          </cell>
          <cell r="U832">
            <v>12</v>
          </cell>
          <cell r="V832">
            <v>51588</v>
          </cell>
          <cell r="W832">
            <v>355</v>
          </cell>
          <cell r="X832">
            <v>1602452.25</v>
          </cell>
          <cell r="Y832">
            <v>355</v>
          </cell>
          <cell r="Z832">
            <v>1589125.35</v>
          </cell>
          <cell r="AA832">
            <v>355</v>
          </cell>
        </row>
        <row r="833">
          <cell r="B833">
            <v>220009642</v>
          </cell>
          <cell r="C833" t="str">
            <v>Сухарь трубного ключа КОТ-89</v>
          </cell>
          <cell r="D833" t="str">
            <v>КМП</v>
          </cell>
          <cell r="E833">
            <v>4504.5</v>
          </cell>
          <cell r="F833">
            <v>85</v>
          </cell>
          <cell r="G833">
            <v>0</v>
          </cell>
          <cell r="H833">
            <v>0</v>
          </cell>
          <cell r="I833">
            <v>0</v>
          </cell>
          <cell r="J833">
            <v>0</v>
          </cell>
          <cell r="K833">
            <v>-85</v>
          </cell>
          <cell r="L833">
            <v>0</v>
          </cell>
          <cell r="M833">
            <v>382882.5</v>
          </cell>
          <cell r="N833">
            <v>382882.5</v>
          </cell>
          <cell r="O833">
            <v>382882.5</v>
          </cell>
          <cell r="P833">
            <v>0</v>
          </cell>
          <cell r="Q833">
            <v>0</v>
          </cell>
          <cell r="R833">
            <v>0</v>
          </cell>
          <cell r="S833">
            <v>0</v>
          </cell>
          <cell r="T833">
            <v>0</v>
          </cell>
          <cell r="U833">
            <v>0</v>
          </cell>
          <cell r="V833">
            <v>0</v>
          </cell>
          <cell r="W833">
            <v>85</v>
          </cell>
          <cell r="X833">
            <v>382882.5</v>
          </cell>
          <cell r="Y833">
            <v>85</v>
          </cell>
          <cell r="Z833">
            <v>382882.5</v>
          </cell>
          <cell r="AA833">
            <v>85</v>
          </cell>
        </row>
        <row r="834">
          <cell r="B834">
            <v>220009643</v>
          </cell>
          <cell r="C834" t="str">
            <v>Сухарь трубного ключа КТГУ-М73</v>
          </cell>
          <cell r="D834" t="str">
            <v>ШТ</v>
          </cell>
          <cell r="E834">
            <v>5780.25</v>
          </cell>
          <cell r="F834">
            <v>250</v>
          </cell>
          <cell r="G834">
            <v>0</v>
          </cell>
          <cell r="H834">
            <v>0</v>
          </cell>
          <cell r="I834">
            <v>0</v>
          </cell>
          <cell r="J834">
            <v>0</v>
          </cell>
          <cell r="K834">
            <v>-250</v>
          </cell>
          <cell r="L834">
            <v>0</v>
          </cell>
          <cell r="M834">
            <v>1445062.5</v>
          </cell>
          <cell r="N834">
            <v>1445062.5</v>
          </cell>
          <cell r="O834">
            <v>1445062.5</v>
          </cell>
          <cell r="P834">
            <v>0</v>
          </cell>
          <cell r="Q834">
            <v>0</v>
          </cell>
          <cell r="R834">
            <v>0</v>
          </cell>
          <cell r="S834">
            <v>0</v>
          </cell>
          <cell r="T834">
            <v>0</v>
          </cell>
          <cell r="U834">
            <v>0</v>
          </cell>
          <cell r="V834">
            <v>0</v>
          </cell>
          <cell r="W834">
            <v>250</v>
          </cell>
          <cell r="X834">
            <v>1445062.5</v>
          </cell>
          <cell r="Y834">
            <v>250</v>
          </cell>
          <cell r="Z834">
            <v>1445062.5</v>
          </cell>
          <cell r="AA834">
            <v>250</v>
          </cell>
        </row>
        <row r="835">
          <cell r="B835">
            <v>220016064</v>
          </cell>
          <cell r="C835" t="str">
            <v>Центратор ЦШ-19х22</v>
          </cell>
          <cell r="D835" t="str">
            <v>ШТ</v>
          </cell>
          <cell r="E835">
            <v>18305.87</v>
          </cell>
          <cell r="F835">
            <v>715</v>
          </cell>
          <cell r="G835">
            <v>0</v>
          </cell>
          <cell r="H835">
            <v>0</v>
          </cell>
          <cell r="I835">
            <v>0</v>
          </cell>
          <cell r="J835">
            <v>0</v>
          </cell>
          <cell r="K835">
            <v>-715</v>
          </cell>
          <cell r="L835">
            <v>715</v>
          </cell>
          <cell r="M835">
            <v>13088697.050000001</v>
          </cell>
          <cell r="N835">
            <v>13088697.050000001</v>
          </cell>
          <cell r="O835">
            <v>13088697.050000001</v>
          </cell>
          <cell r="P835">
            <v>0</v>
          </cell>
          <cell r="Q835">
            <v>0</v>
          </cell>
          <cell r="R835">
            <v>0</v>
          </cell>
          <cell r="S835">
            <v>0</v>
          </cell>
          <cell r="T835">
            <v>0</v>
          </cell>
          <cell r="U835">
            <v>0</v>
          </cell>
          <cell r="V835">
            <v>0</v>
          </cell>
          <cell r="W835">
            <v>715</v>
          </cell>
          <cell r="X835">
            <v>13088697.050000001</v>
          </cell>
          <cell r="Y835">
            <v>715</v>
          </cell>
          <cell r="Z835">
            <v>13088697.050000001</v>
          </cell>
          <cell r="AA835">
            <v>715</v>
          </cell>
        </row>
        <row r="836">
          <cell r="B836">
            <v>220016065</v>
          </cell>
          <cell r="C836" t="str">
            <v>Шток устьевой ШСУ 31,8-22-7500-40</v>
          </cell>
          <cell r="D836" t="str">
            <v>ШТ</v>
          </cell>
          <cell r="E836">
            <v>27123.99</v>
          </cell>
          <cell r="F836">
            <v>112</v>
          </cell>
          <cell r="G836">
            <v>1</v>
          </cell>
          <cell r="H836">
            <v>3</v>
          </cell>
          <cell r="I836">
            <v>0</v>
          </cell>
          <cell r="J836">
            <v>0</v>
          </cell>
          <cell r="K836">
            <v>-108</v>
          </cell>
          <cell r="L836">
            <v>-34</v>
          </cell>
          <cell r="M836">
            <v>3037886.88</v>
          </cell>
          <cell r="N836">
            <v>3032720.41</v>
          </cell>
          <cell r="O836">
            <v>3032720.41</v>
          </cell>
          <cell r="P836">
            <v>0</v>
          </cell>
          <cell r="Q836">
            <v>77497.119999999995</v>
          </cell>
          <cell r="R836">
            <v>1</v>
          </cell>
          <cell r="S836">
            <v>25832.37</v>
          </cell>
          <cell r="T836">
            <v>25832.37</v>
          </cell>
          <cell r="U836">
            <v>0</v>
          </cell>
          <cell r="V836">
            <v>0</v>
          </cell>
          <cell r="W836">
            <v>108</v>
          </cell>
          <cell r="X836">
            <v>2929390.92</v>
          </cell>
          <cell r="Y836">
            <v>109</v>
          </cell>
          <cell r="Z836">
            <v>2955223.29</v>
          </cell>
          <cell r="AA836">
            <v>108</v>
          </cell>
        </row>
        <row r="837">
          <cell r="B837">
            <v>220016074</v>
          </cell>
          <cell r="C837" t="str">
            <v>Якорь динамический 146мм</v>
          </cell>
          <cell r="D837" t="str">
            <v>ШТ</v>
          </cell>
          <cell r="E837">
            <v>747127.5</v>
          </cell>
          <cell r="F837">
            <v>15</v>
          </cell>
          <cell r="G837">
            <v>22</v>
          </cell>
          <cell r="H837">
            <v>0</v>
          </cell>
          <cell r="I837">
            <v>0</v>
          </cell>
          <cell r="J837">
            <v>10</v>
          </cell>
          <cell r="K837">
            <v>7</v>
          </cell>
          <cell r="L837">
            <v>3</v>
          </cell>
          <cell r="M837">
            <v>11206912.5</v>
          </cell>
          <cell r="N837">
            <v>5059395</v>
          </cell>
          <cell r="O837">
            <v>5059395</v>
          </cell>
          <cell r="P837">
            <v>0</v>
          </cell>
          <cell r="Q837">
            <v>0</v>
          </cell>
          <cell r="R837">
            <v>11</v>
          </cell>
          <cell r="S837">
            <v>7420446</v>
          </cell>
          <cell r="T837">
            <v>3710223</v>
          </cell>
          <cell r="U837">
            <v>11</v>
          </cell>
          <cell r="V837">
            <v>3710223</v>
          </cell>
          <cell r="W837">
            <v>3</v>
          </cell>
          <cell r="X837">
            <v>2241382.5</v>
          </cell>
          <cell r="Y837">
            <v>15</v>
          </cell>
          <cell r="Z837">
            <v>2023758</v>
          </cell>
          <cell r="AA837">
            <v>3</v>
          </cell>
        </row>
        <row r="838">
          <cell r="B838">
            <v>220016439</v>
          </cell>
          <cell r="C838" t="str">
            <v>Метрошток МША-А-3,3</v>
          </cell>
          <cell r="D838" t="str">
            <v>ШТ</v>
          </cell>
          <cell r="E838">
            <v>25095.5</v>
          </cell>
          <cell r="F838">
            <v>16</v>
          </cell>
          <cell r="G838">
            <v>0</v>
          </cell>
          <cell r="H838">
            <v>0</v>
          </cell>
          <cell r="I838">
            <v>0</v>
          </cell>
          <cell r="J838">
            <v>0</v>
          </cell>
          <cell r="K838">
            <v>-16</v>
          </cell>
          <cell r="L838">
            <v>5</v>
          </cell>
          <cell r="M838">
            <v>401528</v>
          </cell>
          <cell r="N838">
            <v>401528</v>
          </cell>
          <cell r="O838">
            <v>401528</v>
          </cell>
          <cell r="P838">
            <v>0</v>
          </cell>
          <cell r="Q838">
            <v>0</v>
          </cell>
          <cell r="R838">
            <v>0</v>
          </cell>
          <cell r="S838">
            <v>0</v>
          </cell>
          <cell r="T838">
            <v>0</v>
          </cell>
          <cell r="U838">
            <v>0</v>
          </cell>
          <cell r="V838">
            <v>0</v>
          </cell>
          <cell r="W838">
            <v>16</v>
          </cell>
          <cell r="X838">
            <v>401528</v>
          </cell>
          <cell r="Y838">
            <v>16</v>
          </cell>
          <cell r="Z838">
            <v>401528</v>
          </cell>
          <cell r="AA838">
            <v>16</v>
          </cell>
        </row>
        <row r="839">
          <cell r="B839">
            <v>220016650</v>
          </cell>
          <cell r="C839" t="str">
            <v>Якорь динамический 168мм</v>
          </cell>
          <cell r="D839" t="str">
            <v>ШТ</v>
          </cell>
          <cell r="E839">
            <v>648543.63</v>
          </cell>
          <cell r="F839">
            <v>75</v>
          </cell>
          <cell r="G839">
            <v>23</v>
          </cell>
          <cell r="H839">
            <v>0</v>
          </cell>
          <cell r="I839">
            <v>0</v>
          </cell>
          <cell r="J839">
            <v>25</v>
          </cell>
          <cell r="K839">
            <v>-52</v>
          </cell>
          <cell r="L839">
            <v>77</v>
          </cell>
          <cell r="M839">
            <v>48640772.25</v>
          </cell>
          <cell r="N839">
            <v>41909707.68</v>
          </cell>
          <cell r="O839">
            <v>41909707.68</v>
          </cell>
          <cell r="P839">
            <v>0</v>
          </cell>
          <cell r="Q839">
            <v>0</v>
          </cell>
          <cell r="R839">
            <v>11</v>
          </cell>
          <cell r="S839">
            <v>8185439</v>
          </cell>
          <cell r="T839">
            <v>3901693.8</v>
          </cell>
          <cell r="U839">
            <v>12</v>
          </cell>
          <cell r="V839">
            <v>4283745.12</v>
          </cell>
          <cell r="W839">
            <v>77</v>
          </cell>
          <cell r="X839">
            <v>49937859.509999998</v>
          </cell>
          <cell r="Y839">
            <v>75</v>
          </cell>
          <cell r="Z839">
            <v>38360813.880000003</v>
          </cell>
          <cell r="AA839">
            <v>77</v>
          </cell>
        </row>
        <row r="840">
          <cell r="B840">
            <v>220019878</v>
          </cell>
          <cell r="C840" t="str">
            <v>Клапан всасывающий НН2Б-44-30-15</v>
          </cell>
          <cell r="D840" t="str">
            <v>ШТ</v>
          </cell>
          <cell r="E840">
            <v>0</v>
          </cell>
          <cell r="F840">
            <v>0</v>
          </cell>
          <cell r="G840">
            <v>22</v>
          </cell>
          <cell r="H840">
            <v>0</v>
          </cell>
          <cell r="I840">
            <v>0</v>
          </cell>
          <cell r="J840">
            <v>0</v>
          </cell>
          <cell r="K840">
            <v>22</v>
          </cell>
          <cell r="L840">
            <v>0</v>
          </cell>
          <cell r="M840">
            <v>0</v>
          </cell>
          <cell r="N840">
            <v>0</v>
          </cell>
          <cell r="O840">
            <v>0</v>
          </cell>
          <cell r="P840">
            <v>0</v>
          </cell>
          <cell r="Q840">
            <v>0</v>
          </cell>
          <cell r="R840">
            <v>0</v>
          </cell>
          <cell r="S840">
            <v>634857.07999999996</v>
          </cell>
          <cell r="T840">
            <v>0</v>
          </cell>
          <cell r="U840">
            <v>0</v>
          </cell>
          <cell r="V840">
            <v>0</v>
          </cell>
          <cell r="W840">
            <v>0</v>
          </cell>
          <cell r="X840">
            <v>0</v>
          </cell>
          <cell r="Y840">
            <v>0</v>
          </cell>
          <cell r="Z840">
            <v>0</v>
          </cell>
          <cell r="AA840">
            <v>0</v>
          </cell>
        </row>
        <row r="841">
          <cell r="B841">
            <v>220019881</v>
          </cell>
          <cell r="C841" t="str">
            <v>Клапан нагнетательный НН2Б-44-30-15</v>
          </cell>
          <cell r="D841" t="str">
            <v>ШТ</v>
          </cell>
          <cell r="E841">
            <v>0</v>
          </cell>
          <cell r="F841">
            <v>0</v>
          </cell>
          <cell r="G841">
            <v>22</v>
          </cell>
          <cell r="H841">
            <v>0</v>
          </cell>
          <cell r="I841">
            <v>0</v>
          </cell>
          <cell r="J841">
            <v>0</v>
          </cell>
          <cell r="K841">
            <v>22</v>
          </cell>
          <cell r="L841">
            <v>0</v>
          </cell>
          <cell r="M841">
            <v>0</v>
          </cell>
          <cell r="N841">
            <v>0</v>
          </cell>
          <cell r="O841">
            <v>0</v>
          </cell>
          <cell r="P841">
            <v>0</v>
          </cell>
          <cell r="Q841">
            <v>0</v>
          </cell>
          <cell r="R841">
            <v>0</v>
          </cell>
          <cell r="S841">
            <v>556285.4</v>
          </cell>
          <cell r="T841">
            <v>0</v>
          </cell>
          <cell r="U841">
            <v>0</v>
          </cell>
          <cell r="V841">
            <v>0</v>
          </cell>
          <cell r="W841">
            <v>0</v>
          </cell>
          <cell r="X841">
            <v>0</v>
          </cell>
          <cell r="Y841">
            <v>0</v>
          </cell>
          <cell r="Z841">
            <v>0</v>
          </cell>
          <cell r="AA841">
            <v>0</v>
          </cell>
        </row>
        <row r="842">
          <cell r="B842">
            <v>220019910</v>
          </cell>
          <cell r="C842" t="str">
            <v>Центратор ЦШ-22х22</v>
          </cell>
          <cell r="D842" t="str">
            <v>ШТ</v>
          </cell>
          <cell r="E842">
            <v>24262.22</v>
          </cell>
          <cell r="F842">
            <v>1350</v>
          </cell>
          <cell r="G842">
            <v>65</v>
          </cell>
          <cell r="H842">
            <v>15</v>
          </cell>
          <cell r="I842">
            <v>0</v>
          </cell>
          <cell r="J842">
            <v>317</v>
          </cell>
          <cell r="K842">
            <v>-1270</v>
          </cell>
          <cell r="L842">
            <v>1587</v>
          </cell>
          <cell r="M842">
            <v>32753997</v>
          </cell>
          <cell r="N842">
            <v>32661569.789999999</v>
          </cell>
          <cell r="O842">
            <v>32661569.789999999</v>
          </cell>
          <cell r="P842">
            <v>0</v>
          </cell>
          <cell r="Q842">
            <v>346603.2</v>
          </cell>
          <cell r="R842">
            <v>65</v>
          </cell>
          <cell r="S842">
            <v>1501947.19</v>
          </cell>
          <cell r="T842">
            <v>1501947.2</v>
          </cell>
          <cell r="U842">
            <v>0</v>
          </cell>
          <cell r="V842">
            <v>0</v>
          </cell>
          <cell r="W842">
            <v>1587</v>
          </cell>
          <cell r="X842">
            <v>38504143.140000001</v>
          </cell>
          <cell r="Y842">
            <v>1335</v>
          </cell>
          <cell r="Z842">
            <v>32314966.59</v>
          </cell>
          <cell r="AA842">
            <v>1587</v>
          </cell>
        </row>
        <row r="843">
          <cell r="B843">
            <v>220024908</v>
          </cell>
          <cell r="C843" t="str">
            <v>Клапан шибер Д-150 емкость МС-900</v>
          </cell>
          <cell r="D843" t="str">
            <v>ШТ</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row>
        <row r="844">
          <cell r="B844">
            <v>220024945</v>
          </cell>
          <cell r="C844" t="str">
            <v>Гермитизатор устьевой ГУ-200</v>
          </cell>
          <cell r="D844" t="str">
            <v>ШТ</v>
          </cell>
          <cell r="E844">
            <v>1645918.79</v>
          </cell>
          <cell r="F844">
            <v>14</v>
          </cell>
          <cell r="G844">
            <v>0</v>
          </cell>
          <cell r="H844">
            <v>0</v>
          </cell>
          <cell r="I844">
            <v>0</v>
          </cell>
          <cell r="J844">
            <v>0</v>
          </cell>
          <cell r="K844">
            <v>-14</v>
          </cell>
          <cell r="L844">
            <v>14</v>
          </cell>
          <cell r="M844">
            <v>23042863.059999999</v>
          </cell>
          <cell r="N844">
            <v>23042863.059999999</v>
          </cell>
          <cell r="O844">
            <v>23042863.059999999</v>
          </cell>
          <cell r="P844">
            <v>0</v>
          </cell>
          <cell r="Q844">
            <v>0</v>
          </cell>
          <cell r="R844">
            <v>0</v>
          </cell>
          <cell r="S844">
            <v>0</v>
          </cell>
          <cell r="T844">
            <v>0</v>
          </cell>
          <cell r="U844">
            <v>0</v>
          </cell>
          <cell r="V844">
            <v>0</v>
          </cell>
          <cell r="W844">
            <v>14</v>
          </cell>
          <cell r="X844">
            <v>23042863.059999999</v>
          </cell>
          <cell r="Y844">
            <v>14</v>
          </cell>
          <cell r="Z844">
            <v>23042863.059999999</v>
          </cell>
          <cell r="AA844">
            <v>14</v>
          </cell>
        </row>
        <row r="845">
          <cell r="B845">
            <v>220028102</v>
          </cell>
          <cell r="C845" t="str">
            <v>Якорь динамический 140мм</v>
          </cell>
          <cell r="D845" t="str">
            <v>ШТ</v>
          </cell>
          <cell r="E845">
            <v>645595.63</v>
          </cell>
          <cell r="F845">
            <v>12</v>
          </cell>
          <cell r="G845">
            <v>4</v>
          </cell>
          <cell r="H845">
            <v>0</v>
          </cell>
          <cell r="I845">
            <v>0</v>
          </cell>
          <cell r="J845">
            <v>6</v>
          </cell>
          <cell r="K845">
            <v>-8</v>
          </cell>
          <cell r="L845">
            <v>14</v>
          </cell>
          <cell r="M845">
            <v>7747147.5599999996</v>
          </cell>
          <cell r="N845">
            <v>6528765.04</v>
          </cell>
          <cell r="O845">
            <v>6528765.04</v>
          </cell>
          <cell r="P845">
            <v>0</v>
          </cell>
          <cell r="Q845">
            <v>0</v>
          </cell>
          <cell r="R845">
            <v>4</v>
          </cell>
          <cell r="S845">
            <v>1364000</v>
          </cell>
          <cell r="T845">
            <v>1364000</v>
          </cell>
          <cell r="U845">
            <v>0</v>
          </cell>
          <cell r="V845">
            <v>0</v>
          </cell>
          <cell r="W845">
            <v>14</v>
          </cell>
          <cell r="X845">
            <v>9038338.8200000003</v>
          </cell>
          <cell r="Y845">
            <v>12</v>
          </cell>
          <cell r="Z845">
            <v>5846765.04</v>
          </cell>
          <cell r="AA845">
            <v>14</v>
          </cell>
        </row>
        <row r="846">
          <cell r="B846">
            <v>220029457</v>
          </cell>
          <cell r="C846" t="str">
            <v>Патрубок 73х5,5х900-Д</v>
          </cell>
          <cell r="D846" t="str">
            <v>ШТ</v>
          </cell>
          <cell r="E846">
            <v>37240</v>
          </cell>
          <cell r="F846">
            <v>6</v>
          </cell>
          <cell r="G846">
            <v>0</v>
          </cell>
          <cell r="H846">
            <v>0</v>
          </cell>
          <cell r="I846">
            <v>0</v>
          </cell>
          <cell r="J846">
            <v>0</v>
          </cell>
          <cell r="K846">
            <v>-6</v>
          </cell>
          <cell r="L846">
            <v>6</v>
          </cell>
          <cell r="M846">
            <v>223440</v>
          </cell>
          <cell r="N846">
            <v>223440</v>
          </cell>
          <cell r="O846">
            <v>223440</v>
          </cell>
          <cell r="P846">
            <v>0</v>
          </cell>
          <cell r="Q846">
            <v>0</v>
          </cell>
          <cell r="R846">
            <v>0</v>
          </cell>
          <cell r="S846">
            <v>0</v>
          </cell>
          <cell r="T846">
            <v>0</v>
          </cell>
          <cell r="U846">
            <v>0</v>
          </cell>
          <cell r="V846">
            <v>0</v>
          </cell>
          <cell r="W846">
            <v>6</v>
          </cell>
          <cell r="X846">
            <v>223440</v>
          </cell>
          <cell r="Y846">
            <v>6</v>
          </cell>
          <cell r="Z846">
            <v>223440</v>
          </cell>
          <cell r="AA846">
            <v>6</v>
          </cell>
        </row>
        <row r="847">
          <cell r="B847">
            <v>220029460</v>
          </cell>
          <cell r="C847" t="str">
            <v>Патрубок 89х6,5х900-Д</v>
          </cell>
          <cell r="D847" t="str">
            <v>ШТ</v>
          </cell>
          <cell r="E847">
            <v>49620</v>
          </cell>
          <cell r="F847">
            <v>66</v>
          </cell>
          <cell r="G847">
            <v>0</v>
          </cell>
          <cell r="H847">
            <v>0</v>
          </cell>
          <cell r="I847">
            <v>0</v>
          </cell>
          <cell r="J847">
            <v>0</v>
          </cell>
          <cell r="K847">
            <v>-66</v>
          </cell>
          <cell r="L847">
            <v>66</v>
          </cell>
          <cell r="M847">
            <v>3274920</v>
          </cell>
          <cell r="N847">
            <v>3274920</v>
          </cell>
          <cell r="O847">
            <v>3274920</v>
          </cell>
          <cell r="P847">
            <v>0</v>
          </cell>
          <cell r="Q847">
            <v>0</v>
          </cell>
          <cell r="R847">
            <v>0</v>
          </cell>
          <cell r="S847">
            <v>0</v>
          </cell>
          <cell r="T847">
            <v>0</v>
          </cell>
          <cell r="U847">
            <v>0</v>
          </cell>
          <cell r="V847">
            <v>0</v>
          </cell>
          <cell r="W847">
            <v>66</v>
          </cell>
          <cell r="X847">
            <v>3274920</v>
          </cell>
          <cell r="Y847">
            <v>66</v>
          </cell>
          <cell r="Z847">
            <v>3274920</v>
          </cell>
          <cell r="AA847">
            <v>66</v>
          </cell>
        </row>
        <row r="848">
          <cell r="B848">
            <v>220029510</v>
          </cell>
          <cell r="C848" t="str">
            <v>Геомембрана</v>
          </cell>
          <cell r="D848" t="str">
            <v>М2</v>
          </cell>
          <cell r="E848">
            <v>2500</v>
          </cell>
          <cell r="F848">
            <v>4000</v>
          </cell>
          <cell r="G848">
            <v>0</v>
          </cell>
          <cell r="H848">
            <v>0</v>
          </cell>
          <cell r="I848">
            <v>0</v>
          </cell>
          <cell r="J848">
            <v>1500</v>
          </cell>
          <cell r="K848">
            <v>-4000</v>
          </cell>
          <cell r="L848">
            <v>0</v>
          </cell>
          <cell r="M848">
            <v>10000000</v>
          </cell>
          <cell r="N848">
            <v>10000000</v>
          </cell>
          <cell r="O848">
            <v>10000000</v>
          </cell>
          <cell r="P848">
            <v>0</v>
          </cell>
          <cell r="Q848">
            <v>0</v>
          </cell>
          <cell r="R848">
            <v>0</v>
          </cell>
          <cell r="S848">
            <v>0</v>
          </cell>
          <cell r="T848">
            <v>0</v>
          </cell>
          <cell r="U848">
            <v>0</v>
          </cell>
          <cell r="V848">
            <v>0</v>
          </cell>
          <cell r="W848">
            <v>4000</v>
          </cell>
          <cell r="X848">
            <v>10000000</v>
          </cell>
          <cell r="Y848">
            <v>4000</v>
          </cell>
          <cell r="Z848">
            <v>10000000</v>
          </cell>
          <cell r="AA848">
            <v>5500</v>
          </cell>
        </row>
        <row r="849">
          <cell r="B849">
            <v>220029575</v>
          </cell>
          <cell r="C849" t="str">
            <v>ЗИП к сальнику устьевому</v>
          </cell>
          <cell r="D849" t="str">
            <v>КМП</v>
          </cell>
          <cell r="E849">
            <v>21000</v>
          </cell>
          <cell r="F849">
            <v>6</v>
          </cell>
          <cell r="G849">
            <v>0</v>
          </cell>
          <cell r="H849">
            <v>0</v>
          </cell>
          <cell r="I849">
            <v>0</v>
          </cell>
          <cell r="J849">
            <v>0</v>
          </cell>
          <cell r="K849">
            <v>-6</v>
          </cell>
          <cell r="L849">
            <v>0</v>
          </cell>
          <cell r="M849">
            <v>126000</v>
          </cell>
          <cell r="N849">
            <v>126000</v>
          </cell>
          <cell r="O849">
            <v>126000</v>
          </cell>
          <cell r="P849">
            <v>0</v>
          </cell>
          <cell r="Q849">
            <v>0</v>
          </cell>
          <cell r="R849">
            <v>0</v>
          </cell>
          <cell r="S849">
            <v>0</v>
          </cell>
          <cell r="T849">
            <v>0</v>
          </cell>
          <cell r="U849">
            <v>0</v>
          </cell>
          <cell r="V849">
            <v>0</v>
          </cell>
          <cell r="W849">
            <v>6</v>
          </cell>
          <cell r="X849">
            <v>126000</v>
          </cell>
          <cell r="Y849">
            <v>6</v>
          </cell>
          <cell r="Z849">
            <v>126000</v>
          </cell>
          <cell r="AA849">
            <v>6</v>
          </cell>
        </row>
        <row r="850">
          <cell r="B850">
            <v>220029581</v>
          </cell>
          <cell r="C850" t="str">
            <v>Сальник СУ 73-42</v>
          </cell>
          <cell r="D850" t="str">
            <v>ШТ</v>
          </cell>
          <cell r="E850">
            <v>0</v>
          </cell>
          <cell r="F850">
            <v>0</v>
          </cell>
          <cell r="G850">
            <v>6</v>
          </cell>
          <cell r="H850">
            <v>0</v>
          </cell>
          <cell r="I850">
            <v>0</v>
          </cell>
          <cell r="J850">
            <v>6</v>
          </cell>
          <cell r="K850">
            <v>6</v>
          </cell>
          <cell r="L850">
            <v>0</v>
          </cell>
          <cell r="M850">
            <v>0</v>
          </cell>
          <cell r="N850">
            <v>0</v>
          </cell>
          <cell r="O850">
            <v>0</v>
          </cell>
          <cell r="P850">
            <v>0</v>
          </cell>
          <cell r="Q850">
            <v>0</v>
          </cell>
          <cell r="R850">
            <v>0</v>
          </cell>
          <cell r="S850">
            <v>763001.22</v>
          </cell>
          <cell r="T850">
            <v>0</v>
          </cell>
          <cell r="U850">
            <v>6</v>
          </cell>
          <cell r="V850">
            <v>763001.22</v>
          </cell>
          <cell r="W850">
            <v>0</v>
          </cell>
          <cell r="X850">
            <v>0</v>
          </cell>
          <cell r="Y850">
            <v>0</v>
          </cell>
          <cell r="Z850">
            <v>0</v>
          </cell>
          <cell r="AA850">
            <v>0</v>
          </cell>
        </row>
        <row r="851">
          <cell r="B851">
            <v>220031725</v>
          </cell>
          <cell r="C851" t="str">
            <v>Якорь-трубодержатель 140мм</v>
          </cell>
          <cell r="D851" t="str">
            <v>ШТ</v>
          </cell>
          <cell r="E851">
            <v>1275052.8</v>
          </cell>
          <cell r="F851">
            <v>6</v>
          </cell>
          <cell r="G851">
            <v>7</v>
          </cell>
          <cell r="H851">
            <v>0</v>
          </cell>
          <cell r="I851">
            <v>0</v>
          </cell>
          <cell r="J851">
            <v>0</v>
          </cell>
          <cell r="K851">
            <v>1</v>
          </cell>
          <cell r="L851">
            <v>0</v>
          </cell>
          <cell r="M851">
            <v>7650316.7999999998</v>
          </cell>
          <cell r="N851">
            <v>7369804</v>
          </cell>
          <cell r="O851">
            <v>7369804</v>
          </cell>
          <cell r="P851">
            <v>0</v>
          </cell>
          <cell r="Q851">
            <v>0</v>
          </cell>
          <cell r="R851">
            <v>2</v>
          </cell>
          <cell r="S851">
            <v>8581104</v>
          </cell>
          <cell r="T851">
            <v>2524604</v>
          </cell>
          <cell r="U851">
            <v>4</v>
          </cell>
          <cell r="V851">
            <v>4845200</v>
          </cell>
          <cell r="W851">
            <v>0</v>
          </cell>
          <cell r="X851">
            <v>0</v>
          </cell>
          <cell r="Y851">
            <v>6</v>
          </cell>
          <cell r="Z851">
            <v>7369804</v>
          </cell>
          <cell r="AA851">
            <v>0</v>
          </cell>
        </row>
        <row r="852">
          <cell r="B852">
            <v>220031726</v>
          </cell>
          <cell r="C852" t="str">
            <v>Якорь-трубодержатель 142мм</v>
          </cell>
          <cell r="D852" t="str">
            <v>ШТ</v>
          </cell>
          <cell r="E852">
            <v>1050367.5</v>
          </cell>
          <cell r="F852">
            <v>58</v>
          </cell>
          <cell r="G852">
            <v>10</v>
          </cell>
          <cell r="H852">
            <v>2</v>
          </cell>
          <cell r="I852">
            <v>0</v>
          </cell>
          <cell r="J852">
            <v>0</v>
          </cell>
          <cell r="K852">
            <v>-46</v>
          </cell>
          <cell r="L852">
            <v>2</v>
          </cell>
          <cell r="M852">
            <v>60921315</v>
          </cell>
          <cell r="N852">
            <v>63112732.200000003</v>
          </cell>
          <cell r="O852">
            <v>63112732.200000003</v>
          </cell>
          <cell r="P852">
            <v>0</v>
          </cell>
          <cell r="Q852">
            <v>2465971.2000000002</v>
          </cell>
          <cell r="R852">
            <v>7</v>
          </cell>
          <cell r="S852">
            <v>12329856</v>
          </cell>
          <cell r="T852">
            <v>8630899.1999999993</v>
          </cell>
          <cell r="U852">
            <v>3</v>
          </cell>
          <cell r="V852">
            <v>3698956.8</v>
          </cell>
          <cell r="W852">
            <v>46</v>
          </cell>
          <cell r="X852">
            <v>48316905</v>
          </cell>
          <cell r="Y852">
            <v>56</v>
          </cell>
          <cell r="Z852">
            <v>60646761</v>
          </cell>
          <cell r="AA852">
            <v>46</v>
          </cell>
        </row>
        <row r="853">
          <cell r="B853">
            <v>220031727</v>
          </cell>
          <cell r="C853" t="str">
            <v>Якорь-трубодержатель 114мм</v>
          </cell>
          <cell r="D853" t="str">
            <v>ШТ</v>
          </cell>
          <cell r="E853">
            <v>1050367.5</v>
          </cell>
          <cell r="F853">
            <v>0</v>
          </cell>
          <cell r="G853">
            <v>12</v>
          </cell>
          <cell r="H853">
            <v>0</v>
          </cell>
          <cell r="I853">
            <v>0</v>
          </cell>
          <cell r="J853">
            <v>0</v>
          </cell>
          <cell r="K853">
            <v>12</v>
          </cell>
          <cell r="L853">
            <v>0</v>
          </cell>
          <cell r="M853">
            <v>0</v>
          </cell>
          <cell r="N853">
            <v>0</v>
          </cell>
          <cell r="O853">
            <v>0</v>
          </cell>
          <cell r="P853">
            <v>0</v>
          </cell>
          <cell r="Q853">
            <v>0</v>
          </cell>
          <cell r="R853">
            <v>0</v>
          </cell>
          <cell r="S853">
            <v>12972960</v>
          </cell>
          <cell r="T853">
            <v>0</v>
          </cell>
          <cell r="U853">
            <v>0</v>
          </cell>
          <cell r="V853">
            <v>0</v>
          </cell>
          <cell r="W853">
            <v>0</v>
          </cell>
          <cell r="X853">
            <v>0</v>
          </cell>
          <cell r="Y853">
            <v>0</v>
          </cell>
          <cell r="Z853">
            <v>0</v>
          </cell>
          <cell r="AA853">
            <v>0</v>
          </cell>
        </row>
        <row r="854">
          <cell r="B854">
            <v>220031728</v>
          </cell>
          <cell r="C854" t="str">
            <v>Якорь-трубодержатель 120мм</v>
          </cell>
          <cell r="D854" t="str">
            <v>ШТ</v>
          </cell>
          <cell r="E854">
            <v>959112</v>
          </cell>
          <cell r="F854">
            <v>1</v>
          </cell>
          <cell r="G854">
            <v>1</v>
          </cell>
          <cell r="H854">
            <v>0</v>
          </cell>
          <cell r="I854">
            <v>0</v>
          </cell>
          <cell r="J854">
            <v>0</v>
          </cell>
          <cell r="K854">
            <v>0</v>
          </cell>
          <cell r="L854">
            <v>0</v>
          </cell>
          <cell r="M854">
            <v>959112</v>
          </cell>
          <cell r="N854">
            <v>959112</v>
          </cell>
          <cell r="O854">
            <v>959112</v>
          </cell>
          <cell r="P854">
            <v>0</v>
          </cell>
          <cell r="Q854">
            <v>0</v>
          </cell>
          <cell r="R854">
            <v>1</v>
          </cell>
          <cell r="S854">
            <v>959112</v>
          </cell>
          <cell r="T854">
            <v>959112</v>
          </cell>
          <cell r="U854">
            <v>0</v>
          </cell>
          <cell r="V854">
            <v>0</v>
          </cell>
          <cell r="W854">
            <v>0</v>
          </cell>
          <cell r="X854">
            <v>0</v>
          </cell>
          <cell r="Y854">
            <v>1</v>
          </cell>
          <cell r="Z854">
            <v>0</v>
          </cell>
          <cell r="AA854">
            <v>0</v>
          </cell>
        </row>
        <row r="855">
          <cell r="B855">
            <v>220031842</v>
          </cell>
          <cell r="C855" t="str">
            <v>ЗИП-01 к полым штангам</v>
          </cell>
          <cell r="D855" t="str">
            <v>КМП</v>
          </cell>
          <cell r="E855">
            <v>5186869.38</v>
          </cell>
          <cell r="F855">
            <v>1</v>
          </cell>
          <cell r="G855">
            <v>0</v>
          </cell>
          <cell r="H855">
            <v>0</v>
          </cell>
          <cell r="I855">
            <v>0</v>
          </cell>
          <cell r="J855">
            <v>0</v>
          </cell>
          <cell r="K855">
            <v>-1</v>
          </cell>
          <cell r="L855">
            <v>1</v>
          </cell>
          <cell r="M855">
            <v>5186869.38</v>
          </cell>
          <cell r="N855">
            <v>5186869.38</v>
          </cell>
          <cell r="O855">
            <v>5186869.38</v>
          </cell>
          <cell r="P855">
            <v>0</v>
          </cell>
          <cell r="Q855">
            <v>0</v>
          </cell>
          <cell r="R855">
            <v>0</v>
          </cell>
          <cell r="S855">
            <v>0</v>
          </cell>
          <cell r="T855">
            <v>0</v>
          </cell>
          <cell r="U855">
            <v>0</v>
          </cell>
          <cell r="V855">
            <v>0</v>
          </cell>
          <cell r="W855">
            <v>1</v>
          </cell>
          <cell r="X855">
            <v>5186869.38</v>
          </cell>
          <cell r="Y855">
            <v>1</v>
          </cell>
          <cell r="Z855">
            <v>5186869.38</v>
          </cell>
          <cell r="AA855">
            <v>1</v>
          </cell>
        </row>
        <row r="856">
          <cell r="B856">
            <v>220031904</v>
          </cell>
          <cell r="C856" t="str">
            <v>Манжета ГГУВ-1М МС-60</v>
          </cell>
          <cell r="D856" t="str">
            <v>КМП</v>
          </cell>
          <cell r="E856">
            <v>79876.13</v>
          </cell>
          <cell r="F856">
            <v>6</v>
          </cell>
          <cell r="G856">
            <v>0</v>
          </cell>
          <cell r="H856">
            <v>0</v>
          </cell>
          <cell r="I856">
            <v>0</v>
          </cell>
          <cell r="J856">
            <v>2</v>
          </cell>
          <cell r="K856">
            <v>-6</v>
          </cell>
          <cell r="L856">
            <v>0</v>
          </cell>
          <cell r="M856">
            <v>479256.78</v>
          </cell>
          <cell r="N856">
            <v>479256.78</v>
          </cell>
          <cell r="O856">
            <v>479256.78</v>
          </cell>
          <cell r="P856">
            <v>0</v>
          </cell>
          <cell r="Q856">
            <v>0</v>
          </cell>
          <cell r="R856">
            <v>0</v>
          </cell>
          <cell r="S856">
            <v>0</v>
          </cell>
          <cell r="T856">
            <v>0</v>
          </cell>
          <cell r="U856">
            <v>0</v>
          </cell>
          <cell r="V856">
            <v>0</v>
          </cell>
          <cell r="W856">
            <v>8</v>
          </cell>
          <cell r="X856">
            <v>639009.04</v>
          </cell>
          <cell r="Y856">
            <v>6</v>
          </cell>
          <cell r="Z856">
            <v>479256.78</v>
          </cell>
          <cell r="AA856">
            <v>8</v>
          </cell>
        </row>
        <row r="857">
          <cell r="B857">
            <v>220032720</v>
          </cell>
          <cell r="C857" t="str">
            <v>Манжета ГГУВ-1М МС-73</v>
          </cell>
          <cell r="D857" t="str">
            <v>ШТ</v>
          </cell>
          <cell r="E857">
            <v>97071.41</v>
          </cell>
          <cell r="F857">
            <v>54</v>
          </cell>
          <cell r="G857">
            <v>9</v>
          </cell>
          <cell r="H857">
            <v>0</v>
          </cell>
          <cell r="I857">
            <v>0</v>
          </cell>
          <cell r="J857">
            <v>3</v>
          </cell>
          <cell r="K857">
            <v>-45</v>
          </cell>
          <cell r="L857">
            <v>0</v>
          </cell>
          <cell r="M857">
            <v>5241856.1399999997</v>
          </cell>
          <cell r="N857">
            <v>5088204.45</v>
          </cell>
          <cell r="O857">
            <v>5088204.45</v>
          </cell>
          <cell r="P857">
            <v>0</v>
          </cell>
          <cell r="Q857">
            <v>0</v>
          </cell>
          <cell r="R857">
            <v>0</v>
          </cell>
          <cell r="S857">
            <v>719991</v>
          </cell>
          <cell r="T857">
            <v>0</v>
          </cell>
          <cell r="U857">
            <v>9</v>
          </cell>
          <cell r="V857">
            <v>719991</v>
          </cell>
          <cell r="W857">
            <v>45</v>
          </cell>
          <cell r="X857">
            <v>4368213.45</v>
          </cell>
          <cell r="Y857">
            <v>54</v>
          </cell>
          <cell r="Z857">
            <v>5088204.45</v>
          </cell>
          <cell r="AA857">
            <v>48</v>
          </cell>
        </row>
        <row r="858">
          <cell r="B858">
            <v>240000423</v>
          </cell>
          <cell r="C858" t="str">
            <v>Термоконтейнер для транспортировки проб</v>
          </cell>
          <cell r="D858" t="str">
            <v>ШТ</v>
          </cell>
          <cell r="E858">
            <v>89010</v>
          </cell>
          <cell r="F858">
            <v>10</v>
          </cell>
          <cell r="G858">
            <v>0</v>
          </cell>
          <cell r="H858">
            <v>0</v>
          </cell>
          <cell r="I858">
            <v>0</v>
          </cell>
          <cell r="J858">
            <v>0</v>
          </cell>
          <cell r="K858">
            <v>-10</v>
          </cell>
          <cell r="L858">
            <v>0</v>
          </cell>
          <cell r="M858">
            <v>890100</v>
          </cell>
          <cell r="N858">
            <v>890100</v>
          </cell>
          <cell r="O858">
            <v>890100</v>
          </cell>
          <cell r="P858">
            <v>0</v>
          </cell>
          <cell r="Q858">
            <v>0</v>
          </cell>
          <cell r="R858">
            <v>0</v>
          </cell>
          <cell r="S858">
            <v>0</v>
          </cell>
          <cell r="T858">
            <v>0</v>
          </cell>
          <cell r="U858">
            <v>0</v>
          </cell>
          <cell r="V858">
            <v>0</v>
          </cell>
          <cell r="W858">
            <v>10</v>
          </cell>
          <cell r="X858">
            <v>890100</v>
          </cell>
          <cell r="Y858">
            <v>10</v>
          </cell>
          <cell r="Z858">
            <v>890100</v>
          </cell>
          <cell r="AA858">
            <v>10</v>
          </cell>
        </row>
        <row r="859">
          <cell r="B859">
            <v>250000237</v>
          </cell>
          <cell r="C859" t="str">
            <v>Крюк КШ-15</v>
          </cell>
          <cell r="D859" t="str">
            <v>ШТ</v>
          </cell>
          <cell r="E859">
            <v>756000</v>
          </cell>
          <cell r="F859">
            <v>17</v>
          </cell>
          <cell r="G859">
            <v>1</v>
          </cell>
          <cell r="H859">
            <v>0</v>
          </cell>
          <cell r="I859">
            <v>0</v>
          </cell>
          <cell r="J859">
            <v>1</v>
          </cell>
          <cell r="K859">
            <v>-16</v>
          </cell>
          <cell r="L859">
            <v>4</v>
          </cell>
          <cell r="M859">
            <v>12852000</v>
          </cell>
          <cell r="N859">
            <v>12364000</v>
          </cell>
          <cell r="O859">
            <v>12364000</v>
          </cell>
          <cell r="P859">
            <v>0</v>
          </cell>
          <cell r="Q859">
            <v>0</v>
          </cell>
          <cell r="R859">
            <v>0</v>
          </cell>
          <cell r="S859">
            <v>268000</v>
          </cell>
          <cell r="T859">
            <v>0</v>
          </cell>
          <cell r="U859">
            <v>1</v>
          </cell>
          <cell r="V859">
            <v>268000</v>
          </cell>
          <cell r="W859">
            <v>17</v>
          </cell>
          <cell r="X859">
            <v>12852000</v>
          </cell>
          <cell r="Y859">
            <v>17</v>
          </cell>
          <cell r="Z859">
            <v>12364000</v>
          </cell>
          <cell r="AA859">
            <v>17</v>
          </cell>
        </row>
        <row r="860">
          <cell r="B860">
            <v>250000958</v>
          </cell>
          <cell r="C860" t="str">
            <v>Скребок колонный СК-146</v>
          </cell>
          <cell r="D860" t="str">
            <v>ШТ</v>
          </cell>
          <cell r="E860">
            <v>1570800</v>
          </cell>
          <cell r="F860">
            <v>1</v>
          </cell>
          <cell r="G860">
            <v>0</v>
          </cell>
          <cell r="H860">
            <v>0</v>
          </cell>
          <cell r="I860">
            <v>0</v>
          </cell>
          <cell r="J860">
            <v>1</v>
          </cell>
          <cell r="K860">
            <v>-1</v>
          </cell>
          <cell r="L860">
            <v>0</v>
          </cell>
          <cell r="M860">
            <v>1570800</v>
          </cell>
          <cell r="N860">
            <v>1570800</v>
          </cell>
          <cell r="O860">
            <v>1570800</v>
          </cell>
          <cell r="P860">
            <v>0</v>
          </cell>
          <cell r="Q860">
            <v>0</v>
          </cell>
          <cell r="R860">
            <v>0</v>
          </cell>
          <cell r="S860">
            <v>0</v>
          </cell>
          <cell r="T860">
            <v>0</v>
          </cell>
          <cell r="U860">
            <v>0</v>
          </cell>
          <cell r="V860">
            <v>0</v>
          </cell>
          <cell r="W860">
            <v>2</v>
          </cell>
          <cell r="X860">
            <v>3141600</v>
          </cell>
          <cell r="Y860">
            <v>1</v>
          </cell>
          <cell r="Z860">
            <v>1570800</v>
          </cell>
          <cell r="AA860">
            <v>2</v>
          </cell>
        </row>
        <row r="861">
          <cell r="B861">
            <v>250001817</v>
          </cell>
          <cell r="C861" t="str">
            <v>Рулетка измерительная Р20Н2Г</v>
          </cell>
          <cell r="D861" t="str">
            <v>ШТ</v>
          </cell>
          <cell r="E861">
            <v>13000</v>
          </cell>
          <cell r="F861">
            <v>63</v>
          </cell>
          <cell r="G861">
            <v>0</v>
          </cell>
          <cell r="H861">
            <v>0</v>
          </cell>
          <cell r="I861">
            <v>0</v>
          </cell>
          <cell r="J861">
            <v>11</v>
          </cell>
          <cell r="K861">
            <v>-63</v>
          </cell>
          <cell r="L861">
            <v>15</v>
          </cell>
          <cell r="M861">
            <v>819000</v>
          </cell>
          <cell r="N861">
            <v>819000</v>
          </cell>
          <cell r="O861">
            <v>819000</v>
          </cell>
          <cell r="P861">
            <v>0</v>
          </cell>
          <cell r="Q861">
            <v>0</v>
          </cell>
          <cell r="R861">
            <v>0</v>
          </cell>
          <cell r="S861">
            <v>0</v>
          </cell>
          <cell r="T861">
            <v>0</v>
          </cell>
          <cell r="U861">
            <v>0</v>
          </cell>
          <cell r="V861">
            <v>0</v>
          </cell>
          <cell r="W861">
            <v>74</v>
          </cell>
          <cell r="X861">
            <v>962000</v>
          </cell>
          <cell r="Y861">
            <v>63</v>
          </cell>
          <cell r="Z861">
            <v>819000</v>
          </cell>
          <cell r="AA861">
            <v>74</v>
          </cell>
        </row>
        <row r="862">
          <cell r="B862">
            <v>250004479</v>
          </cell>
          <cell r="C862" t="str">
            <v>Плашка трубного ключа КОТ-60</v>
          </cell>
          <cell r="D862" t="str">
            <v>ШТ</v>
          </cell>
          <cell r="E862">
            <v>5460</v>
          </cell>
          <cell r="F862">
            <v>80</v>
          </cell>
          <cell r="G862">
            <v>45</v>
          </cell>
          <cell r="H862">
            <v>0</v>
          </cell>
          <cell r="I862">
            <v>0</v>
          </cell>
          <cell r="J862">
            <v>45</v>
          </cell>
          <cell r="K862">
            <v>-35</v>
          </cell>
          <cell r="L862">
            <v>0</v>
          </cell>
          <cell r="M862">
            <v>436800</v>
          </cell>
          <cell r="N862">
            <v>425100</v>
          </cell>
          <cell r="O862">
            <v>425100</v>
          </cell>
          <cell r="P862">
            <v>0</v>
          </cell>
          <cell r="Q862">
            <v>0</v>
          </cell>
          <cell r="R862">
            <v>0</v>
          </cell>
          <cell r="S862">
            <v>234000</v>
          </cell>
          <cell r="T862">
            <v>0</v>
          </cell>
          <cell r="U862">
            <v>45</v>
          </cell>
          <cell r="V862">
            <v>234000</v>
          </cell>
          <cell r="W862">
            <v>80</v>
          </cell>
          <cell r="X862">
            <v>436800</v>
          </cell>
          <cell r="Y862">
            <v>80</v>
          </cell>
          <cell r="Z862">
            <v>425100</v>
          </cell>
          <cell r="AA862">
            <v>80</v>
          </cell>
        </row>
        <row r="863">
          <cell r="B863">
            <v>250004480</v>
          </cell>
          <cell r="C863" t="str">
            <v>Плашка трубного ключа КОТ-89</v>
          </cell>
          <cell r="D863" t="str">
            <v>ШТ</v>
          </cell>
          <cell r="E863">
            <v>5460</v>
          </cell>
          <cell r="F863">
            <v>50</v>
          </cell>
          <cell r="G863">
            <v>30</v>
          </cell>
          <cell r="H863">
            <v>0</v>
          </cell>
          <cell r="I863">
            <v>0</v>
          </cell>
          <cell r="J863">
            <v>30</v>
          </cell>
          <cell r="K863">
            <v>-20</v>
          </cell>
          <cell r="L863">
            <v>0</v>
          </cell>
          <cell r="M863">
            <v>273000</v>
          </cell>
          <cell r="N863">
            <v>265200</v>
          </cell>
          <cell r="O863">
            <v>265200</v>
          </cell>
          <cell r="P863">
            <v>0</v>
          </cell>
          <cell r="Q863">
            <v>0</v>
          </cell>
          <cell r="R863">
            <v>0</v>
          </cell>
          <cell r="S863">
            <v>156000</v>
          </cell>
          <cell r="T863">
            <v>0</v>
          </cell>
          <cell r="U863">
            <v>30</v>
          </cell>
          <cell r="V863">
            <v>156000</v>
          </cell>
          <cell r="W863">
            <v>50</v>
          </cell>
          <cell r="X863">
            <v>273000</v>
          </cell>
          <cell r="Y863">
            <v>50</v>
          </cell>
          <cell r="Z863">
            <v>265200</v>
          </cell>
          <cell r="AA863">
            <v>50</v>
          </cell>
        </row>
        <row r="864">
          <cell r="B864">
            <v>250006869</v>
          </cell>
          <cell r="C864" t="str">
            <v>Часы песочные 2 мин</v>
          </cell>
          <cell r="D864" t="str">
            <v>ШТ</v>
          </cell>
          <cell r="E864">
            <v>2162</v>
          </cell>
          <cell r="F864">
            <v>4</v>
          </cell>
          <cell r="G864">
            <v>0</v>
          </cell>
          <cell r="H864">
            <v>0</v>
          </cell>
          <cell r="I864">
            <v>0</v>
          </cell>
          <cell r="J864">
            <v>0</v>
          </cell>
          <cell r="K864">
            <v>-4</v>
          </cell>
          <cell r="L864">
            <v>0</v>
          </cell>
          <cell r="M864">
            <v>8648</v>
          </cell>
          <cell r="N864">
            <v>8648</v>
          </cell>
          <cell r="O864">
            <v>8648</v>
          </cell>
          <cell r="P864">
            <v>0</v>
          </cell>
          <cell r="Q864">
            <v>0</v>
          </cell>
          <cell r="R864">
            <v>0</v>
          </cell>
          <cell r="S864">
            <v>0</v>
          </cell>
          <cell r="T864">
            <v>0</v>
          </cell>
          <cell r="U864">
            <v>0</v>
          </cell>
          <cell r="V864">
            <v>0</v>
          </cell>
          <cell r="W864">
            <v>4</v>
          </cell>
          <cell r="X864">
            <v>8648</v>
          </cell>
          <cell r="Y864">
            <v>4</v>
          </cell>
          <cell r="Z864">
            <v>8648</v>
          </cell>
          <cell r="AA864">
            <v>4</v>
          </cell>
        </row>
        <row r="865">
          <cell r="B865">
            <v>260000230</v>
          </cell>
          <cell r="C865" t="str">
            <v>Масло смазочное Р-402</v>
          </cell>
          <cell r="D865" t="str">
            <v>Т</v>
          </cell>
          <cell r="E865">
            <v>1980000</v>
          </cell>
          <cell r="F865">
            <v>1.4</v>
          </cell>
          <cell r="G865">
            <v>0.4</v>
          </cell>
          <cell r="H865">
            <v>0</v>
          </cell>
          <cell r="I865">
            <v>0</v>
          </cell>
          <cell r="J865">
            <v>0</v>
          </cell>
          <cell r="K865">
            <v>-1</v>
          </cell>
          <cell r="L865">
            <v>1</v>
          </cell>
          <cell r="M865">
            <v>2772000</v>
          </cell>
          <cell r="N865">
            <v>2772000</v>
          </cell>
          <cell r="O865">
            <v>2772000</v>
          </cell>
          <cell r="P865">
            <v>0</v>
          </cell>
          <cell r="Q865">
            <v>0</v>
          </cell>
          <cell r="R865">
            <v>0</v>
          </cell>
          <cell r="S865">
            <v>792000</v>
          </cell>
          <cell r="T865">
            <v>0</v>
          </cell>
          <cell r="U865">
            <v>0.4</v>
          </cell>
          <cell r="V865">
            <v>792000</v>
          </cell>
          <cell r="W865">
            <v>1</v>
          </cell>
          <cell r="X865">
            <v>1980000</v>
          </cell>
          <cell r="Y865">
            <v>1.4</v>
          </cell>
          <cell r="Z865">
            <v>2772000</v>
          </cell>
          <cell r="AA865">
            <v>1</v>
          </cell>
        </row>
        <row r="866">
          <cell r="B866">
            <v>260000233</v>
          </cell>
          <cell r="C866" t="str">
            <v>Масло смазочное Арматол 238</v>
          </cell>
          <cell r="D866" t="str">
            <v>Т</v>
          </cell>
          <cell r="E866">
            <v>1200000</v>
          </cell>
          <cell r="F866">
            <v>2.9239999999999999</v>
          </cell>
          <cell r="G866">
            <v>0</v>
          </cell>
          <cell r="H866">
            <v>0</v>
          </cell>
          <cell r="I866">
            <v>0</v>
          </cell>
          <cell r="J866">
            <v>0</v>
          </cell>
          <cell r="K866">
            <v>-2.9239999999999999</v>
          </cell>
          <cell r="L866">
            <v>1.196</v>
          </cell>
          <cell r="M866">
            <v>3508800</v>
          </cell>
          <cell r="N866">
            <v>3508800</v>
          </cell>
          <cell r="O866">
            <v>3508800</v>
          </cell>
          <cell r="P866">
            <v>0</v>
          </cell>
          <cell r="Q866">
            <v>0</v>
          </cell>
          <cell r="R866">
            <v>0</v>
          </cell>
          <cell r="S866">
            <v>0</v>
          </cell>
          <cell r="T866">
            <v>0</v>
          </cell>
          <cell r="U866">
            <v>0</v>
          </cell>
          <cell r="V866">
            <v>0</v>
          </cell>
          <cell r="W866">
            <v>2.9239999999999999</v>
          </cell>
          <cell r="X866">
            <v>3508800</v>
          </cell>
          <cell r="Y866">
            <v>2.9239999999999999</v>
          </cell>
          <cell r="Z866">
            <v>3508800</v>
          </cell>
          <cell r="AA866">
            <v>2.9239999999999999</v>
          </cell>
        </row>
        <row r="867">
          <cell r="B867">
            <v>270002264</v>
          </cell>
          <cell r="C867" t="str">
            <v>Бумага фильтровальная ФОБ-III</v>
          </cell>
          <cell r="D867" t="str">
            <v>КГ</v>
          </cell>
          <cell r="E867">
            <v>1952.2</v>
          </cell>
          <cell r="F867">
            <v>105</v>
          </cell>
          <cell r="G867">
            <v>0</v>
          </cell>
          <cell r="H867">
            <v>0</v>
          </cell>
          <cell r="I867">
            <v>0</v>
          </cell>
          <cell r="J867">
            <v>0</v>
          </cell>
          <cell r="K867">
            <v>-105</v>
          </cell>
          <cell r="L867">
            <v>0</v>
          </cell>
          <cell r="M867">
            <v>204981</v>
          </cell>
          <cell r="N867">
            <v>204981</v>
          </cell>
          <cell r="O867">
            <v>204981</v>
          </cell>
          <cell r="P867">
            <v>0</v>
          </cell>
          <cell r="Q867">
            <v>0</v>
          </cell>
          <cell r="R867">
            <v>0</v>
          </cell>
          <cell r="S867">
            <v>0</v>
          </cell>
          <cell r="T867">
            <v>0</v>
          </cell>
          <cell r="U867">
            <v>0</v>
          </cell>
          <cell r="V867">
            <v>0</v>
          </cell>
          <cell r="W867">
            <v>105</v>
          </cell>
          <cell r="X867">
            <v>204981</v>
          </cell>
          <cell r="Y867">
            <v>105</v>
          </cell>
          <cell r="Z867">
            <v>204981</v>
          </cell>
          <cell r="AA867">
            <v>105</v>
          </cell>
        </row>
        <row r="868">
          <cell r="B868">
            <v>270002297</v>
          </cell>
          <cell r="C868" t="str">
            <v>Карандаш по стеклу, черный</v>
          </cell>
          <cell r="D868" t="str">
            <v>ШТ</v>
          </cell>
          <cell r="E868">
            <v>346</v>
          </cell>
          <cell r="F868">
            <v>35</v>
          </cell>
          <cell r="G868">
            <v>0</v>
          </cell>
          <cell r="H868">
            <v>0</v>
          </cell>
          <cell r="I868">
            <v>0</v>
          </cell>
          <cell r="J868">
            <v>0</v>
          </cell>
          <cell r="K868">
            <v>-35</v>
          </cell>
          <cell r="L868">
            <v>0</v>
          </cell>
          <cell r="M868">
            <v>12110</v>
          </cell>
          <cell r="N868">
            <v>12110</v>
          </cell>
          <cell r="O868">
            <v>12110</v>
          </cell>
          <cell r="P868">
            <v>0</v>
          </cell>
          <cell r="Q868">
            <v>0</v>
          </cell>
          <cell r="R868">
            <v>0</v>
          </cell>
          <cell r="S868">
            <v>0</v>
          </cell>
          <cell r="T868">
            <v>0</v>
          </cell>
          <cell r="U868">
            <v>0</v>
          </cell>
          <cell r="V868">
            <v>0</v>
          </cell>
          <cell r="W868">
            <v>35</v>
          </cell>
          <cell r="X868">
            <v>12110</v>
          </cell>
          <cell r="Y868">
            <v>35</v>
          </cell>
          <cell r="Z868">
            <v>12110</v>
          </cell>
          <cell r="AA868">
            <v>35</v>
          </cell>
        </row>
        <row r="869">
          <cell r="B869">
            <v>270003743</v>
          </cell>
          <cell r="C869" t="str">
            <v>Серная кислота конц.</v>
          </cell>
          <cell r="D869" t="str">
            <v>КГ</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row>
        <row r="870">
          <cell r="B870">
            <v>270006344</v>
          </cell>
          <cell r="C870" t="str">
            <v>Колба К-1-500-145-19/26 ТС</v>
          </cell>
          <cell r="D870" t="str">
            <v>ШТ</v>
          </cell>
          <cell r="E870">
            <v>6035</v>
          </cell>
          <cell r="F870">
            <v>3</v>
          </cell>
          <cell r="G870">
            <v>0</v>
          </cell>
          <cell r="H870">
            <v>0</v>
          </cell>
          <cell r="I870">
            <v>0</v>
          </cell>
          <cell r="J870">
            <v>0</v>
          </cell>
          <cell r="K870">
            <v>-3</v>
          </cell>
          <cell r="L870">
            <v>0</v>
          </cell>
          <cell r="M870">
            <v>18105</v>
          </cell>
          <cell r="N870">
            <v>18105</v>
          </cell>
          <cell r="O870">
            <v>18105</v>
          </cell>
          <cell r="P870">
            <v>0</v>
          </cell>
          <cell r="Q870">
            <v>0</v>
          </cell>
          <cell r="R870">
            <v>0</v>
          </cell>
          <cell r="S870">
            <v>0</v>
          </cell>
          <cell r="T870">
            <v>0</v>
          </cell>
          <cell r="U870">
            <v>0</v>
          </cell>
          <cell r="V870">
            <v>0</v>
          </cell>
          <cell r="W870">
            <v>3</v>
          </cell>
          <cell r="X870">
            <v>18105</v>
          </cell>
          <cell r="Y870">
            <v>3</v>
          </cell>
          <cell r="Z870">
            <v>18105</v>
          </cell>
          <cell r="AA870">
            <v>3</v>
          </cell>
        </row>
        <row r="871">
          <cell r="B871">
            <v>270006345</v>
          </cell>
          <cell r="C871" t="str">
            <v>Колбы мерные на 100мл с пробкой</v>
          </cell>
          <cell r="D871" t="str">
            <v>ШТ</v>
          </cell>
          <cell r="E871">
            <v>2683.67</v>
          </cell>
          <cell r="F871">
            <v>28</v>
          </cell>
          <cell r="G871">
            <v>0</v>
          </cell>
          <cell r="H871">
            <v>0</v>
          </cell>
          <cell r="I871">
            <v>0</v>
          </cell>
          <cell r="J871">
            <v>0</v>
          </cell>
          <cell r="K871">
            <v>-28</v>
          </cell>
          <cell r="L871">
            <v>0</v>
          </cell>
          <cell r="M871">
            <v>75142.759999999995</v>
          </cell>
          <cell r="N871">
            <v>75142.759999999995</v>
          </cell>
          <cell r="O871">
            <v>75142.759999999995</v>
          </cell>
          <cell r="P871">
            <v>0</v>
          </cell>
          <cell r="Q871">
            <v>0</v>
          </cell>
          <cell r="R871">
            <v>0</v>
          </cell>
          <cell r="S871">
            <v>0</v>
          </cell>
          <cell r="T871">
            <v>0</v>
          </cell>
          <cell r="U871">
            <v>0</v>
          </cell>
          <cell r="V871">
            <v>0</v>
          </cell>
          <cell r="W871">
            <v>28</v>
          </cell>
          <cell r="X871">
            <v>75142.759999999995</v>
          </cell>
          <cell r="Y871">
            <v>28</v>
          </cell>
          <cell r="Z871">
            <v>75142.759999999995</v>
          </cell>
          <cell r="AA871">
            <v>28</v>
          </cell>
        </row>
        <row r="872">
          <cell r="B872">
            <v>270006356</v>
          </cell>
          <cell r="C872" t="str">
            <v>Стандарт-титр магний сернокислый 0,1Н</v>
          </cell>
          <cell r="D872" t="str">
            <v>КОР</v>
          </cell>
          <cell r="E872">
            <v>3096.28</v>
          </cell>
          <cell r="F872">
            <v>3</v>
          </cell>
          <cell r="G872">
            <v>0</v>
          </cell>
          <cell r="H872">
            <v>0</v>
          </cell>
          <cell r="I872">
            <v>0</v>
          </cell>
          <cell r="J872">
            <v>0</v>
          </cell>
          <cell r="K872">
            <v>-3</v>
          </cell>
          <cell r="L872">
            <v>0</v>
          </cell>
          <cell r="M872">
            <v>9288.84</v>
          </cell>
          <cell r="N872">
            <v>9288.84</v>
          </cell>
          <cell r="O872">
            <v>9288.84</v>
          </cell>
          <cell r="P872">
            <v>0</v>
          </cell>
          <cell r="Q872">
            <v>0</v>
          </cell>
          <cell r="R872">
            <v>0</v>
          </cell>
          <cell r="S872">
            <v>0</v>
          </cell>
          <cell r="T872">
            <v>0</v>
          </cell>
          <cell r="U872">
            <v>0</v>
          </cell>
          <cell r="V872">
            <v>0</v>
          </cell>
          <cell r="W872">
            <v>3</v>
          </cell>
          <cell r="X872">
            <v>9288.84</v>
          </cell>
          <cell r="Y872">
            <v>3</v>
          </cell>
          <cell r="Z872">
            <v>9288.84</v>
          </cell>
          <cell r="AA872">
            <v>3</v>
          </cell>
        </row>
        <row r="873">
          <cell r="B873">
            <v>270006358</v>
          </cell>
          <cell r="C873" t="str">
            <v>Стандарт-титр натрий хлористый 0,1Н</v>
          </cell>
          <cell r="D873" t="str">
            <v>КОР</v>
          </cell>
          <cell r="E873">
            <v>3927</v>
          </cell>
          <cell r="F873">
            <v>26</v>
          </cell>
          <cell r="G873">
            <v>0</v>
          </cell>
          <cell r="H873">
            <v>0</v>
          </cell>
          <cell r="I873">
            <v>0</v>
          </cell>
          <cell r="J873">
            <v>0</v>
          </cell>
          <cell r="K873">
            <v>-26</v>
          </cell>
          <cell r="L873">
            <v>26</v>
          </cell>
          <cell r="M873">
            <v>102102</v>
          </cell>
          <cell r="N873">
            <v>102102</v>
          </cell>
          <cell r="O873">
            <v>102102</v>
          </cell>
          <cell r="P873">
            <v>0</v>
          </cell>
          <cell r="Q873">
            <v>0</v>
          </cell>
          <cell r="R873">
            <v>0</v>
          </cell>
          <cell r="S873">
            <v>0</v>
          </cell>
          <cell r="T873">
            <v>0</v>
          </cell>
          <cell r="U873">
            <v>0</v>
          </cell>
          <cell r="V873">
            <v>0</v>
          </cell>
          <cell r="W873">
            <v>26</v>
          </cell>
          <cell r="X873">
            <v>102102</v>
          </cell>
          <cell r="Y873">
            <v>26</v>
          </cell>
          <cell r="Z873">
            <v>102102</v>
          </cell>
          <cell r="AA873">
            <v>26</v>
          </cell>
        </row>
        <row r="874">
          <cell r="B874">
            <v>270006636</v>
          </cell>
          <cell r="C874" t="str">
            <v>Реактив калий хлористый хч</v>
          </cell>
          <cell r="D874" t="str">
            <v>КГ</v>
          </cell>
          <cell r="E874">
            <v>4202.66</v>
          </cell>
          <cell r="F874">
            <v>2</v>
          </cell>
          <cell r="G874">
            <v>0</v>
          </cell>
          <cell r="H874">
            <v>0</v>
          </cell>
          <cell r="I874">
            <v>0</v>
          </cell>
          <cell r="J874">
            <v>0</v>
          </cell>
          <cell r="K874">
            <v>-2</v>
          </cell>
          <cell r="L874">
            <v>0</v>
          </cell>
          <cell r="M874">
            <v>8405.32</v>
          </cell>
          <cell r="N874">
            <v>8405.32</v>
          </cell>
          <cell r="O874">
            <v>8405.32</v>
          </cell>
          <cell r="P874">
            <v>0</v>
          </cell>
          <cell r="Q874">
            <v>0</v>
          </cell>
          <cell r="R874">
            <v>0</v>
          </cell>
          <cell r="S874">
            <v>0</v>
          </cell>
          <cell r="T874">
            <v>0</v>
          </cell>
          <cell r="U874">
            <v>0</v>
          </cell>
          <cell r="V874">
            <v>0</v>
          </cell>
          <cell r="W874">
            <v>2</v>
          </cell>
          <cell r="X874">
            <v>8405.32</v>
          </cell>
          <cell r="Y874">
            <v>2</v>
          </cell>
          <cell r="Z874">
            <v>8405.32</v>
          </cell>
          <cell r="AA874">
            <v>2</v>
          </cell>
        </row>
        <row r="875">
          <cell r="N875">
            <v>106756963.84</v>
          </cell>
          <cell r="O875">
            <v>106617273.84</v>
          </cell>
          <cell r="P875">
            <v>139690</v>
          </cell>
          <cell r="Q875">
            <v>1861275.54</v>
          </cell>
          <cell r="R875">
            <v>8452.101999999999</v>
          </cell>
          <cell r="S875">
            <v>99562752.50999999</v>
          </cell>
          <cell r="T875">
            <v>9415875.6600000001</v>
          </cell>
          <cell r="U875">
            <v>33286.021999999997</v>
          </cell>
          <cell r="V875">
            <v>23461702.460000001</v>
          </cell>
          <cell r="W875">
            <v>63511.578999999991</v>
          </cell>
          <cell r="X875">
            <v>78732282.61999999</v>
          </cell>
          <cell r="Y875">
            <v>102584.99600000001</v>
          </cell>
          <cell r="Z875">
            <v>99616995.119999975</v>
          </cell>
        </row>
        <row r="876">
          <cell r="B876">
            <v>120001566</v>
          </cell>
          <cell r="C876" t="str">
            <v>Вибратор площадный ИВ</v>
          </cell>
          <cell r="D876" t="str">
            <v>ШТ</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row>
        <row r="877">
          <cell r="B877">
            <v>120004900</v>
          </cell>
          <cell r="C877" t="str">
            <v>Нивелир оптический</v>
          </cell>
          <cell r="D877" t="str">
            <v>ШТ</v>
          </cell>
          <cell r="E877">
            <v>86630</v>
          </cell>
          <cell r="F877">
            <v>1</v>
          </cell>
          <cell r="G877">
            <v>0</v>
          </cell>
          <cell r="H877">
            <v>0</v>
          </cell>
          <cell r="I877">
            <v>0</v>
          </cell>
          <cell r="J877">
            <v>0</v>
          </cell>
          <cell r="K877">
            <v>-1</v>
          </cell>
          <cell r="L877">
            <v>0</v>
          </cell>
          <cell r="M877">
            <v>86630</v>
          </cell>
          <cell r="N877">
            <v>86630</v>
          </cell>
          <cell r="O877">
            <v>0</v>
          </cell>
          <cell r="P877">
            <v>86630</v>
          </cell>
          <cell r="Q877">
            <v>0</v>
          </cell>
          <cell r="R877">
            <v>0</v>
          </cell>
          <cell r="S877">
            <v>0</v>
          </cell>
          <cell r="T877">
            <v>0</v>
          </cell>
          <cell r="U877">
            <v>0</v>
          </cell>
          <cell r="V877">
            <v>0</v>
          </cell>
          <cell r="W877">
            <v>1</v>
          </cell>
          <cell r="X877">
            <v>86630</v>
          </cell>
          <cell r="Y877">
            <v>1</v>
          </cell>
          <cell r="Z877">
            <v>86630</v>
          </cell>
          <cell r="AA877">
            <v>1</v>
          </cell>
        </row>
        <row r="878">
          <cell r="B878">
            <v>120007731</v>
          </cell>
          <cell r="C878" t="str">
            <v>Дальномер лазерный 122х55х31</v>
          </cell>
          <cell r="D878" t="str">
            <v>КМП</v>
          </cell>
          <cell r="E878">
            <v>26530</v>
          </cell>
          <cell r="F878">
            <v>2</v>
          </cell>
          <cell r="G878">
            <v>0</v>
          </cell>
          <cell r="H878">
            <v>0</v>
          </cell>
          <cell r="I878">
            <v>0</v>
          </cell>
          <cell r="J878">
            <v>0</v>
          </cell>
          <cell r="K878">
            <v>-2</v>
          </cell>
          <cell r="L878">
            <v>0</v>
          </cell>
          <cell r="M878">
            <v>53060</v>
          </cell>
          <cell r="N878">
            <v>53060</v>
          </cell>
          <cell r="O878">
            <v>0</v>
          </cell>
          <cell r="P878">
            <v>53060</v>
          </cell>
          <cell r="Q878">
            <v>0</v>
          </cell>
          <cell r="R878">
            <v>0</v>
          </cell>
          <cell r="S878">
            <v>0</v>
          </cell>
          <cell r="T878">
            <v>0</v>
          </cell>
          <cell r="U878">
            <v>0</v>
          </cell>
          <cell r="V878">
            <v>0</v>
          </cell>
          <cell r="W878">
            <v>2</v>
          </cell>
          <cell r="X878">
            <v>53060</v>
          </cell>
          <cell r="Y878">
            <v>2</v>
          </cell>
          <cell r="Z878">
            <v>53060</v>
          </cell>
          <cell r="AA878">
            <v>2</v>
          </cell>
        </row>
        <row r="879">
          <cell r="B879">
            <v>210000175</v>
          </cell>
          <cell r="C879" t="str">
            <v>Уплотнительные кольца UHV для KF</v>
          </cell>
          <cell r="D879" t="str">
            <v>ШТ</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row>
        <row r="880">
          <cell r="B880">
            <v>210000958</v>
          </cell>
          <cell r="C880" t="str">
            <v>Счетчик газовый ГСБ-400</v>
          </cell>
          <cell r="D880" t="str">
            <v>ШТ</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row>
        <row r="881">
          <cell r="B881">
            <v>210001374</v>
          </cell>
          <cell r="C881" t="str">
            <v>Муфта 40</v>
          </cell>
          <cell r="D881" t="str">
            <v>ШТ</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row>
        <row r="882">
          <cell r="B882">
            <v>210009190</v>
          </cell>
          <cell r="C882" t="str">
            <v>Растворитель Уайт-спирит</v>
          </cell>
          <cell r="D882" t="str">
            <v>КГ</v>
          </cell>
          <cell r="E882">
            <v>879.75</v>
          </cell>
          <cell r="F882">
            <v>100</v>
          </cell>
          <cell r="G882">
            <v>0</v>
          </cell>
          <cell r="H882">
            <v>0</v>
          </cell>
          <cell r="I882">
            <v>0</v>
          </cell>
          <cell r="J882">
            <v>39</v>
          </cell>
          <cell r="K882">
            <v>-100</v>
          </cell>
          <cell r="L882">
            <v>139</v>
          </cell>
          <cell r="M882">
            <v>87975</v>
          </cell>
          <cell r="N882">
            <v>87975</v>
          </cell>
          <cell r="O882">
            <v>87975</v>
          </cell>
          <cell r="P882">
            <v>0</v>
          </cell>
          <cell r="Q882">
            <v>0</v>
          </cell>
          <cell r="R882">
            <v>0</v>
          </cell>
          <cell r="S882">
            <v>0</v>
          </cell>
          <cell r="T882">
            <v>0</v>
          </cell>
          <cell r="U882">
            <v>0</v>
          </cell>
          <cell r="V882">
            <v>0</v>
          </cell>
          <cell r="W882">
            <v>139</v>
          </cell>
          <cell r="X882">
            <v>122285.25</v>
          </cell>
          <cell r="Y882">
            <v>100</v>
          </cell>
          <cell r="Z882">
            <v>87975</v>
          </cell>
          <cell r="AA882">
            <v>139</v>
          </cell>
        </row>
        <row r="883">
          <cell r="B883">
            <v>210009274</v>
          </cell>
          <cell r="C883" t="str">
            <v>Лист стальной оцинкованный 1250х0,7мм</v>
          </cell>
          <cell r="D883" t="str">
            <v>Т</v>
          </cell>
          <cell r="E883">
            <v>385000</v>
          </cell>
          <cell r="F883">
            <v>2.2000000000000002</v>
          </cell>
          <cell r="G883">
            <v>0.93700000000000006</v>
          </cell>
          <cell r="H883">
            <v>0.214</v>
          </cell>
          <cell r="I883">
            <v>0</v>
          </cell>
          <cell r="J883">
            <v>0</v>
          </cell>
          <cell r="K883">
            <v>-1.0489999999999999</v>
          </cell>
          <cell r="L883">
            <v>0</v>
          </cell>
          <cell r="M883">
            <v>847000</v>
          </cell>
          <cell r="N883">
            <v>841245</v>
          </cell>
          <cell r="O883">
            <v>841245</v>
          </cell>
          <cell r="P883">
            <v>0</v>
          </cell>
          <cell r="Q883">
            <v>81320</v>
          </cell>
          <cell r="R883">
            <v>0.78600000000000003</v>
          </cell>
          <cell r="S883">
            <v>356060</v>
          </cell>
          <cell r="T883">
            <v>298680</v>
          </cell>
          <cell r="U883">
            <v>0.151</v>
          </cell>
          <cell r="V883">
            <v>57380</v>
          </cell>
          <cell r="W883">
            <v>1.0489999999999999</v>
          </cell>
          <cell r="X883">
            <v>403865</v>
          </cell>
          <cell r="Y883">
            <v>1.986</v>
          </cell>
          <cell r="Z883">
            <v>461245</v>
          </cell>
          <cell r="AA883">
            <v>1.0489999999999999</v>
          </cell>
        </row>
        <row r="884">
          <cell r="B884">
            <v>210009992</v>
          </cell>
          <cell r="C884" t="str">
            <v>Сетка рабица квадратная №20-2 мм</v>
          </cell>
          <cell r="D884" t="str">
            <v>М2</v>
          </cell>
          <cell r="E884">
            <v>2900.1</v>
          </cell>
          <cell r="F884">
            <v>1600</v>
          </cell>
          <cell r="G884">
            <v>240</v>
          </cell>
          <cell r="H884">
            <v>0</v>
          </cell>
          <cell r="I884">
            <v>0</v>
          </cell>
          <cell r="J884">
            <v>423</v>
          </cell>
          <cell r="K884">
            <v>-1360</v>
          </cell>
          <cell r="L884">
            <v>0</v>
          </cell>
          <cell r="M884">
            <v>4640160</v>
          </cell>
          <cell r="N884">
            <v>4269816</v>
          </cell>
          <cell r="O884">
            <v>4269816</v>
          </cell>
          <cell r="P884">
            <v>0</v>
          </cell>
          <cell r="Q884">
            <v>0</v>
          </cell>
          <cell r="R884">
            <v>0</v>
          </cell>
          <cell r="S884">
            <v>325680</v>
          </cell>
          <cell r="T884">
            <v>0</v>
          </cell>
          <cell r="U884">
            <v>240</v>
          </cell>
          <cell r="V884">
            <v>325680</v>
          </cell>
          <cell r="W884">
            <v>1783</v>
          </cell>
          <cell r="X884">
            <v>5170878.3</v>
          </cell>
          <cell r="Y884">
            <v>1600</v>
          </cell>
          <cell r="Z884">
            <v>4269816</v>
          </cell>
          <cell r="AA884">
            <v>1783</v>
          </cell>
        </row>
        <row r="885">
          <cell r="B885">
            <v>210013487</v>
          </cell>
          <cell r="C885" t="str">
            <v>Муфта соединительная 20мм PE(Полиэтилен)</v>
          </cell>
          <cell r="D885" t="str">
            <v>ШТ</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row>
        <row r="886">
          <cell r="B886">
            <v>210014162</v>
          </cell>
          <cell r="C886" t="str">
            <v>Контргайка 40мм</v>
          </cell>
          <cell r="D886" t="str">
            <v>ШТ</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row>
        <row r="887">
          <cell r="B887">
            <v>210014163</v>
          </cell>
          <cell r="C887" t="str">
            <v>Контргайка 50мм</v>
          </cell>
          <cell r="D887" t="str">
            <v>ШТ</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row>
        <row r="888">
          <cell r="B888">
            <v>210014969</v>
          </cell>
          <cell r="C888" t="str">
            <v>Ручка дверная (скоба)</v>
          </cell>
          <cell r="D888" t="str">
            <v>ШТ</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row>
        <row r="889">
          <cell r="B889">
            <v>210020363</v>
          </cell>
          <cell r="C889" t="str">
            <v>Лист стальной оцинкованный 750х0,9мм</v>
          </cell>
          <cell r="D889" t="str">
            <v>М2</v>
          </cell>
          <cell r="E889">
            <v>6754.41</v>
          </cell>
          <cell r="F889">
            <v>200</v>
          </cell>
          <cell r="G889">
            <v>0</v>
          </cell>
          <cell r="H889">
            <v>0</v>
          </cell>
          <cell r="I889">
            <v>0</v>
          </cell>
          <cell r="J889">
            <v>0</v>
          </cell>
          <cell r="K889">
            <v>-200</v>
          </cell>
          <cell r="L889">
            <v>0</v>
          </cell>
          <cell r="M889">
            <v>1350882</v>
          </cell>
          <cell r="N889">
            <v>1350882</v>
          </cell>
          <cell r="O889">
            <v>1350882</v>
          </cell>
          <cell r="P889">
            <v>0</v>
          </cell>
          <cell r="Q889">
            <v>0</v>
          </cell>
          <cell r="R889">
            <v>0</v>
          </cell>
          <cell r="S889">
            <v>0</v>
          </cell>
          <cell r="T889">
            <v>0</v>
          </cell>
          <cell r="U889">
            <v>0</v>
          </cell>
          <cell r="V889">
            <v>0</v>
          </cell>
          <cell r="W889">
            <v>200</v>
          </cell>
          <cell r="X889">
            <v>1350882</v>
          </cell>
          <cell r="Y889">
            <v>200</v>
          </cell>
          <cell r="Z889">
            <v>1350882</v>
          </cell>
          <cell r="AA889">
            <v>200</v>
          </cell>
        </row>
        <row r="890">
          <cell r="B890">
            <v>210024634</v>
          </cell>
          <cell r="C890" t="str">
            <v>Муфта соединительная 32мм PE(Полиэтилен)</v>
          </cell>
          <cell r="D890" t="str">
            <v>ШТ</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row>
        <row r="891">
          <cell r="B891">
            <v>210026672</v>
          </cell>
          <cell r="C891" t="str">
            <v>Лист профилированный 0,7мм</v>
          </cell>
          <cell r="D891" t="str">
            <v>Т</v>
          </cell>
          <cell r="E891">
            <v>0</v>
          </cell>
          <cell r="F891">
            <v>1</v>
          </cell>
          <cell r="G891">
            <v>0</v>
          </cell>
          <cell r="H891">
            <v>0</v>
          </cell>
          <cell r="I891">
            <v>0</v>
          </cell>
          <cell r="J891">
            <v>0</v>
          </cell>
          <cell r="K891">
            <v>-1</v>
          </cell>
          <cell r="L891">
            <v>1</v>
          </cell>
          <cell r="M891">
            <v>0</v>
          </cell>
          <cell r="N891">
            <v>0</v>
          </cell>
          <cell r="O891">
            <v>0</v>
          </cell>
          <cell r="P891">
            <v>0</v>
          </cell>
          <cell r="Q891">
            <v>0</v>
          </cell>
          <cell r="R891">
            <v>0</v>
          </cell>
          <cell r="S891">
            <v>0</v>
          </cell>
          <cell r="T891">
            <v>0</v>
          </cell>
          <cell r="U891">
            <v>0</v>
          </cell>
          <cell r="V891">
            <v>0</v>
          </cell>
          <cell r="W891">
            <v>1</v>
          </cell>
          <cell r="X891">
            <v>0</v>
          </cell>
          <cell r="Y891">
            <v>1</v>
          </cell>
          <cell r="Z891">
            <v>0</v>
          </cell>
          <cell r="AA891">
            <v>1</v>
          </cell>
        </row>
        <row r="892">
          <cell r="B892">
            <v>210027584</v>
          </cell>
          <cell r="C892" t="str">
            <v>Профлист</v>
          </cell>
          <cell r="D892" t="str">
            <v>М2</v>
          </cell>
          <cell r="E892">
            <v>1562.85</v>
          </cell>
          <cell r="F892">
            <v>130</v>
          </cell>
          <cell r="G892">
            <v>0</v>
          </cell>
          <cell r="H892">
            <v>0</v>
          </cell>
          <cell r="I892">
            <v>0</v>
          </cell>
          <cell r="J892">
            <v>0</v>
          </cell>
          <cell r="K892">
            <v>-130</v>
          </cell>
          <cell r="L892">
            <v>0</v>
          </cell>
          <cell r="M892">
            <v>203170.5</v>
          </cell>
          <cell r="N892">
            <v>203170.5</v>
          </cell>
          <cell r="O892">
            <v>203170.5</v>
          </cell>
          <cell r="P892">
            <v>0</v>
          </cell>
          <cell r="Q892">
            <v>0</v>
          </cell>
          <cell r="R892">
            <v>0</v>
          </cell>
          <cell r="S892">
            <v>0</v>
          </cell>
          <cell r="T892">
            <v>0</v>
          </cell>
          <cell r="U892">
            <v>0</v>
          </cell>
          <cell r="V892">
            <v>0</v>
          </cell>
          <cell r="W892">
            <v>130</v>
          </cell>
          <cell r="X892">
            <v>203170.5</v>
          </cell>
          <cell r="Y892">
            <v>130</v>
          </cell>
          <cell r="Z892">
            <v>203170.5</v>
          </cell>
          <cell r="AA892">
            <v>130</v>
          </cell>
        </row>
        <row r="893">
          <cell r="B893">
            <v>210030508</v>
          </cell>
          <cell r="C893" t="str">
            <v>Арматура стальная 25-А-II(A300)</v>
          </cell>
          <cell r="D893" t="str">
            <v>Т</v>
          </cell>
          <cell r="E893">
            <v>0</v>
          </cell>
          <cell r="F893">
            <v>0</v>
          </cell>
          <cell r="G893">
            <v>1</v>
          </cell>
          <cell r="H893">
            <v>0</v>
          </cell>
          <cell r="I893">
            <v>0</v>
          </cell>
          <cell r="J893">
            <v>0</v>
          </cell>
          <cell r="K893">
            <v>1</v>
          </cell>
          <cell r="L893">
            <v>0</v>
          </cell>
          <cell r="M893">
            <v>0</v>
          </cell>
          <cell r="N893">
            <v>0</v>
          </cell>
          <cell r="O893">
            <v>0</v>
          </cell>
          <cell r="P893">
            <v>0</v>
          </cell>
          <cell r="Q893">
            <v>0</v>
          </cell>
          <cell r="R893">
            <v>0</v>
          </cell>
          <cell r="S893">
            <v>174000</v>
          </cell>
          <cell r="T893">
            <v>0</v>
          </cell>
          <cell r="U893">
            <v>0</v>
          </cell>
          <cell r="V893">
            <v>0</v>
          </cell>
          <cell r="W893">
            <v>0</v>
          </cell>
          <cell r="X893">
            <v>0</v>
          </cell>
          <cell r="Y893">
            <v>0</v>
          </cell>
          <cell r="Z893">
            <v>0</v>
          </cell>
          <cell r="AA893">
            <v>0</v>
          </cell>
        </row>
        <row r="894">
          <cell r="B894">
            <v>210031104</v>
          </cell>
          <cell r="C894" t="str">
            <v>Саморез оцинкованный 3,9х38мм</v>
          </cell>
          <cell r="D894" t="str">
            <v>ШТ</v>
          </cell>
          <cell r="E894">
            <v>10</v>
          </cell>
          <cell r="F894">
            <v>5000</v>
          </cell>
          <cell r="G894">
            <v>11272</v>
          </cell>
          <cell r="H894">
            <v>292</v>
          </cell>
          <cell r="I894">
            <v>0</v>
          </cell>
          <cell r="J894">
            <v>0</v>
          </cell>
          <cell r="K894">
            <v>6564</v>
          </cell>
          <cell r="L894">
            <v>0</v>
          </cell>
          <cell r="M894">
            <v>50000</v>
          </cell>
          <cell r="N894">
            <v>38527.120000000003</v>
          </cell>
          <cell r="O894">
            <v>38527.120000000003</v>
          </cell>
          <cell r="P894">
            <v>0</v>
          </cell>
          <cell r="Q894">
            <v>2336</v>
          </cell>
          <cell r="R894">
            <v>832</v>
          </cell>
          <cell r="S894">
            <v>86173.5</v>
          </cell>
          <cell r="T894">
            <v>6656</v>
          </cell>
          <cell r="U894">
            <v>3876</v>
          </cell>
          <cell r="V894">
            <v>29535.119999999999</v>
          </cell>
          <cell r="W894">
            <v>0</v>
          </cell>
          <cell r="X894">
            <v>0</v>
          </cell>
          <cell r="Y894">
            <v>4708</v>
          </cell>
          <cell r="Z894">
            <v>36191.120000000003</v>
          </cell>
          <cell r="AA894">
            <v>0</v>
          </cell>
        </row>
        <row r="895">
          <cell r="B895">
            <v>210031105</v>
          </cell>
          <cell r="C895" t="str">
            <v>Саморез оцинкованный 5х70мм</v>
          </cell>
          <cell r="D895" t="str">
            <v>ШТ</v>
          </cell>
          <cell r="E895">
            <v>30</v>
          </cell>
          <cell r="F895">
            <v>3000</v>
          </cell>
          <cell r="G895">
            <v>8098</v>
          </cell>
          <cell r="H895">
            <v>160</v>
          </cell>
          <cell r="I895">
            <v>0</v>
          </cell>
          <cell r="J895">
            <v>0</v>
          </cell>
          <cell r="K895">
            <v>5258</v>
          </cell>
          <cell r="L895">
            <v>0</v>
          </cell>
          <cell r="M895">
            <v>90000</v>
          </cell>
          <cell r="N895">
            <v>75205.84</v>
          </cell>
          <cell r="O895">
            <v>75205.84</v>
          </cell>
          <cell r="P895">
            <v>0</v>
          </cell>
          <cell r="Q895">
            <v>3520</v>
          </cell>
          <cell r="R895">
            <v>840</v>
          </cell>
          <cell r="S895">
            <v>211586.16</v>
          </cell>
          <cell r="T895">
            <v>18480</v>
          </cell>
          <cell r="U895">
            <v>2000</v>
          </cell>
          <cell r="V895">
            <v>53205.84</v>
          </cell>
          <cell r="W895">
            <v>0</v>
          </cell>
          <cell r="X895">
            <v>0</v>
          </cell>
          <cell r="Y895">
            <v>2840</v>
          </cell>
          <cell r="Z895">
            <v>53205.84</v>
          </cell>
          <cell r="AA895">
            <v>0</v>
          </cell>
        </row>
        <row r="896">
          <cell r="B896">
            <v>210031106</v>
          </cell>
          <cell r="C896" t="str">
            <v>Саморез оцинкованный L19</v>
          </cell>
          <cell r="D896" t="str">
            <v>ШТ</v>
          </cell>
          <cell r="E896">
            <v>7.5</v>
          </cell>
          <cell r="F896">
            <v>11000</v>
          </cell>
          <cell r="G896">
            <v>0</v>
          </cell>
          <cell r="H896">
            <v>0</v>
          </cell>
          <cell r="I896">
            <v>0</v>
          </cell>
          <cell r="J896">
            <v>0</v>
          </cell>
          <cell r="K896">
            <v>-11000</v>
          </cell>
          <cell r="L896">
            <v>6500</v>
          </cell>
          <cell r="M896">
            <v>82500</v>
          </cell>
          <cell r="N896">
            <v>82500</v>
          </cell>
          <cell r="O896">
            <v>82500</v>
          </cell>
          <cell r="P896">
            <v>0</v>
          </cell>
          <cell r="Q896">
            <v>0</v>
          </cell>
          <cell r="R896">
            <v>0</v>
          </cell>
          <cell r="S896">
            <v>0</v>
          </cell>
          <cell r="T896">
            <v>0</v>
          </cell>
          <cell r="U896">
            <v>0</v>
          </cell>
          <cell r="V896">
            <v>0</v>
          </cell>
          <cell r="W896">
            <v>11000</v>
          </cell>
          <cell r="X896">
            <v>82500</v>
          </cell>
          <cell r="Y896">
            <v>11000</v>
          </cell>
          <cell r="Z896">
            <v>82500</v>
          </cell>
          <cell r="AA896">
            <v>11000</v>
          </cell>
        </row>
        <row r="897">
          <cell r="B897">
            <v>230000021</v>
          </cell>
          <cell r="C897" t="str">
            <v>Гвоздь 30,40мм</v>
          </cell>
          <cell r="D897" t="str">
            <v>КГ</v>
          </cell>
          <cell r="E897">
            <v>360</v>
          </cell>
          <cell r="F897">
            <v>22</v>
          </cell>
          <cell r="G897">
            <v>0</v>
          </cell>
          <cell r="H897">
            <v>0</v>
          </cell>
          <cell r="I897">
            <v>0</v>
          </cell>
          <cell r="J897">
            <v>0</v>
          </cell>
          <cell r="K897">
            <v>-22</v>
          </cell>
          <cell r="L897">
            <v>22</v>
          </cell>
          <cell r="M897">
            <v>7920</v>
          </cell>
          <cell r="N897">
            <v>7920</v>
          </cell>
          <cell r="O897">
            <v>7920</v>
          </cell>
          <cell r="P897">
            <v>0</v>
          </cell>
          <cell r="Q897">
            <v>0</v>
          </cell>
          <cell r="R897">
            <v>0</v>
          </cell>
          <cell r="S897">
            <v>0</v>
          </cell>
          <cell r="T897">
            <v>0</v>
          </cell>
          <cell r="U897">
            <v>0</v>
          </cell>
          <cell r="V897">
            <v>0</v>
          </cell>
          <cell r="W897">
            <v>22</v>
          </cell>
          <cell r="X897">
            <v>7920</v>
          </cell>
          <cell r="Y897">
            <v>22</v>
          </cell>
          <cell r="Z897">
            <v>7920</v>
          </cell>
          <cell r="AA897">
            <v>22</v>
          </cell>
        </row>
        <row r="898">
          <cell r="B898">
            <v>230000022</v>
          </cell>
          <cell r="C898" t="str">
            <v>Гвоздь 80мм</v>
          </cell>
          <cell r="D898" t="str">
            <v>КГ</v>
          </cell>
          <cell r="E898">
            <v>630.33000000000004</v>
          </cell>
          <cell r="F898">
            <v>50</v>
          </cell>
          <cell r="G898">
            <v>0</v>
          </cell>
          <cell r="H898">
            <v>0</v>
          </cell>
          <cell r="I898">
            <v>0</v>
          </cell>
          <cell r="J898">
            <v>0</v>
          </cell>
          <cell r="K898">
            <v>-50</v>
          </cell>
          <cell r="L898">
            <v>50</v>
          </cell>
          <cell r="M898">
            <v>31516.5</v>
          </cell>
          <cell r="N898">
            <v>31516.5</v>
          </cell>
          <cell r="O898">
            <v>31516.5</v>
          </cell>
          <cell r="P898">
            <v>0</v>
          </cell>
          <cell r="Q898">
            <v>0</v>
          </cell>
          <cell r="R898">
            <v>0</v>
          </cell>
          <cell r="S898">
            <v>0</v>
          </cell>
          <cell r="T898">
            <v>0</v>
          </cell>
          <cell r="U898">
            <v>0</v>
          </cell>
          <cell r="V898">
            <v>0</v>
          </cell>
          <cell r="W898">
            <v>50</v>
          </cell>
          <cell r="X898">
            <v>31516.5</v>
          </cell>
          <cell r="Y898">
            <v>50</v>
          </cell>
          <cell r="Z898">
            <v>31516.5</v>
          </cell>
          <cell r="AA898">
            <v>50</v>
          </cell>
        </row>
        <row r="899">
          <cell r="B899">
            <v>230000036</v>
          </cell>
          <cell r="C899" t="str">
            <v>Унитаз с бачком</v>
          </cell>
          <cell r="D899" t="str">
            <v>ШТ</v>
          </cell>
          <cell r="E899">
            <v>50715</v>
          </cell>
          <cell r="F899">
            <v>3</v>
          </cell>
          <cell r="G899">
            <v>0</v>
          </cell>
          <cell r="H899">
            <v>0</v>
          </cell>
          <cell r="I899">
            <v>0</v>
          </cell>
          <cell r="J899">
            <v>0</v>
          </cell>
          <cell r="K899">
            <v>-3</v>
          </cell>
          <cell r="L899">
            <v>0</v>
          </cell>
          <cell r="M899">
            <v>152145</v>
          </cell>
          <cell r="N899">
            <v>152145</v>
          </cell>
          <cell r="O899">
            <v>152145</v>
          </cell>
          <cell r="P899">
            <v>0</v>
          </cell>
          <cell r="Q899">
            <v>0</v>
          </cell>
          <cell r="R899">
            <v>0</v>
          </cell>
          <cell r="S899">
            <v>0</v>
          </cell>
          <cell r="T899">
            <v>0</v>
          </cell>
          <cell r="U899">
            <v>0</v>
          </cell>
          <cell r="V899">
            <v>0</v>
          </cell>
          <cell r="W899">
            <v>3</v>
          </cell>
          <cell r="X899">
            <v>152145</v>
          </cell>
          <cell r="Y899">
            <v>3</v>
          </cell>
          <cell r="Z899">
            <v>152145</v>
          </cell>
          <cell r="AA899">
            <v>3</v>
          </cell>
        </row>
        <row r="900">
          <cell r="B900">
            <v>230000052</v>
          </cell>
          <cell r="C900" t="str">
            <v>Краска эмаль голубая ПФ-115</v>
          </cell>
          <cell r="D900" t="str">
            <v>КГ</v>
          </cell>
          <cell r="E900">
            <v>610</v>
          </cell>
          <cell r="F900">
            <v>1380</v>
          </cell>
          <cell r="G900">
            <v>300</v>
          </cell>
          <cell r="H900">
            <v>0</v>
          </cell>
          <cell r="I900">
            <v>0</v>
          </cell>
          <cell r="J900">
            <v>0</v>
          </cell>
          <cell r="K900">
            <v>-1080</v>
          </cell>
          <cell r="L900">
            <v>1080</v>
          </cell>
          <cell r="M900">
            <v>841800</v>
          </cell>
          <cell r="N900">
            <v>838263.51</v>
          </cell>
          <cell r="O900">
            <v>838263.51</v>
          </cell>
          <cell r="P900">
            <v>0</v>
          </cell>
          <cell r="Q900">
            <v>0</v>
          </cell>
          <cell r="R900">
            <v>120</v>
          </cell>
          <cell r="S900">
            <v>179464.28</v>
          </cell>
          <cell r="T900">
            <v>71785.2</v>
          </cell>
          <cell r="U900">
            <v>180</v>
          </cell>
          <cell r="V900">
            <v>107677.8</v>
          </cell>
          <cell r="W900">
            <v>1080</v>
          </cell>
          <cell r="X900">
            <v>658800</v>
          </cell>
          <cell r="Y900">
            <v>1380</v>
          </cell>
          <cell r="Z900">
            <v>838263.51</v>
          </cell>
          <cell r="AA900">
            <v>1080</v>
          </cell>
        </row>
        <row r="901">
          <cell r="B901">
            <v>230000053</v>
          </cell>
          <cell r="C901" t="str">
            <v>Краска эмаль красная ПФ-115</v>
          </cell>
          <cell r="D901" t="str">
            <v>КГ</v>
          </cell>
          <cell r="E901">
            <v>610</v>
          </cell>
          <cell r="F901">
            <v>50</v>
          </cell>
          <cell r="G901">
            <v>143</v>
          </cell>
          <cell r="H901">
            <v>0</v>
          </cell>
          <cell r="I901">
            <v>0</v>
          </cell>
          <cell r="J901">
            <v>0</v>
          </cell>
          <cell r="K901">
            <v>93</v>
          </cell>
          <cell r="L901">
            <v>0</v>
          </cell>
          <cell r="M901">
            <v>30500</v>
          </cell>
          <cell r="N901">
            <v>29910.5</v>
          </cell>
          <cell r="O901">
            <v>29910.5</v>
          </cell>
          <cell r="P901">
            <v>0</v>
          </cell>
          <cell r="Q901">
            <v>0</v>
          </cell>
          <cell r="R901">
            <v>0</v>
          </cell>
          <cell r="S901">
            <v>85544.639999999999</v>
          </cell>
          <cell r="T901">
            <v>0</v>
          </cell>
          <cell r="U901">
            <v>50</v>
          </cell>
          <cell r="V901">
            <v>29910.5</v>
          </cell>
          <cell r="W901">
            <v>0</v>
          </cell>
          <cell r="X901">
            <v>0</v>
          </cell>
          <cell r="Y901">
            <v>50</v>
          </cell>
          <cell r="Z901">
            <v>29910.5</v>
          </cell>
          <cell r="AA901">
            <v>0</v>
          </cell>
        </row>
        <row r="902">
          <cell r="B902">
            <v>230000056</v>
          </cell>
          <cell r="C902" t="str">
            <v>Краска эмаль синяя ПФ-115</v>
          </cell>
          <cell r="D902" t="str">
            <v>КГ</v>
          </cell>
          <cell r="E902">
            <v>610</v>
          </cell>
          <cell r="F902">
            <v>510</v>
          </cell>
          <cell r="G902">
            <v>30</v>
          </cell>
          <cell r="H902">
            <v>0</v>
          </cell>
          <cell r="I902">
            <v>0</v>
          </cell>
          <cell r="J902">
            <v>29</v>
          </cell>
          <cell r="K902">
            <v>-480</v>
          </cell>
          <cell r="L902">
            <v>509</v>
          </cell>
          <cell r="M902">
            <v>311100</v>
          </cell>
          <cell r="N902">
            <v>309114.59999999998</v>
          </cell>
          <cell r="O902">
            <v>309114.59999999998</v>
          </cell>
          <cell r="P902">
            <v>0</v>
          </cell>
          <cell r="Q902">
            <v>0</v>
          </cell>
          <cell r="R902">
            <v>0</v>
          </cell>
          <cell r="S902">
            <v>16314.64</v>
          </cell>
          <cell r="T902">
            <v>0</v>
          </cell>
          <cell r="U902">
            <v>30</v>
          </cell>
          <cell r="V902">
            <v>16314.6</v>
          </cell>
          <cell r="W902">
            <v>509</v>
          </cell>
          <cell r="X902">
            <v>310490</v>
          </cell>
          <cell r="Y902">
            <v>510</v>
          </cell>
          <cell r="Z902">
            <v>309114.59999999998</v>
          </cell>
          <cell r="AA902">
            <v>509</v>
          </cell>
        </row>
        <row r="903">
          <cell r="B903">
            <v>230000059</v>
          </cell>
          <cell r="C903" t="str">
            <v>Краска эмаль белая ПФ</v>
          </cell>
          <cell r="D903" t="str">
            <v>КГ</v>
          </cell>
          <cell r="E903">
            <v>595</v>
          </cell>
          <cell r="F903">
            <v>1230</v>
          </cell>
          <cell r="G903">
            <v>240</v>
          </cell>
          <cell r="H903">
            <v>0</v>
          </cell>
          <cell r="I903">
            <v>0</v>
          </cell>
          <cell r="J903">
            <v>0</v>
          </cell>
          <cell r="K903">
            <v>-990</v>
          </cell>
          <cell r="L903">
            <v>990</v>
          </cell>
          <cell r="M903">
            <v>731850</v>
          </cell>
          <cell r="N903">
            <v>732621.43</v>
          </cell>
          <cell r="O903">
            <v>732621.43</v>
          </cell>
          <cell r="P903">
            <v>0</v>
          </cell>
          <cell r="Q903">
            <v>0</v>
          </cell>
          <cell r="R903">
            <v>240</v>
          </cell>
          <cell r="S903">
            <v>143571.43</v>
          </cell>
          <cell r="T903">
            <v>143570.4</v>
          </cell>
          <cell r="U903">
            <v>0</v>
          </cell>
          <cell r="V903">
            <v>0</v>
          </cell>
          <cell r="W903">
            <v>990</v>
          </cell>
          <cell r="X903">
            <v>589050</v>
          </cell>
          <cell r="Y903">
            <v>1230</v>
          </cell>
          <cell r="Z903">
            <v>732621.43</v>
          </cell>
          <cell r="AA903">
            <v>990</v>
          </cell>
        </row>
        <row r="904">
          <cell r="B904">
            <v>230000060</v>
          </cell>
          <cell r="C904" t="str">
            <v>Краска эмаль желтая НЦ-132</v>
          </cell>
          <cell r="D904" t="str">
            <v>КГ</v>
          </cell>
          <cell r="E904">
            <v>865</v>
          </cell>
          <cell r="F904">
            <v>1834.8</v>
          </cell>
          <cell r="G904">
            <v>3454.8</v>
          </cell>
          <cell r="H904">
            <v>0</v>
          </cell>
          <cell r="I904">
            <v>0</v>
          </cell>
          <cell r="J904">
            <v>0</v>
          </cell>
          <cell r="K904">
            <v>1620</v>
          </cell>
          <cell r="L904">
            <v>214.8</v>
          </cell>
          <cell r="M904">
            <v>1587102</v>
          </cell>
          <cell r="N904">
            <v>1507508.65</v>
          </cell>
          <cell r="O904">
            <v>1507508.65</v>
          </cell>
          <cell r="P904">
            <v>0</v>
          </cell>
          <cell r="Q904">
            <v>0</v>
          </cell>
          <cell r="R904">
            <v>140</v>
          </cell>
          <cell r="S904">
            <v>2843191.8</v>
          </cell>
          <cell r="T904">
            <v>110136.6</v>
          </cell>
          <cell r="U904">
            <v>1694.8</v>
          </cell>
          <cell r="V904">
            <v>1397372.05</v>
          </cell>
          <cell r="W904">
            <v>0</v>
          </cell>
          <cell r="X904">
            <v>0</v>
          </cell>
          <cell r="Y904">
            <v>1834.8</v>
          </cell>
          <cell r="Z904">
            <v>1468174.15</v>
          </cell>
          <cell r="AA904">
            <v>214.8</v>
          </cell>
        </row>
        <row r="905">
          <cell r="B905">
            <v>230000067</v>
          </cell>
          <cell r="C905" t="str">
            <v>Олифа натуральная льняная-НЛ</v>
          </cell>
          <cell r="D905" t="str">
            <v>КГ</v>
          </cell>
          <cell r="E905">
            <v>1035</v>
          </cell>
          <cell r="F905">
            <v>1009.25</v>
          </cell>
          <cell r="G905">
            <v>292</v>
          </cell>
          <cell r="H905">
            <v>0</v>
          </cell>
          <cell r="I905">
            <v>0</v>
          </cell>
          <cell r="J905">
            <v>0</v>
          </cell>
          <cell r="K905">
            <v>-717.25</v>
          </cell>
          <cell r="L905">
            <v>717.25</v>
          </cell>
          <cell r="M905">
            <v>1044573.75</v>
          </cell>
          <cell r="N905">
            <v>1002233.75</v>
          </cell>
          <cell r="O905">
            <v>1002233.75</v>
          </cell>
          <cell r="P905">
            <v>0</v>
          </cell>
          <cell r="Q905">
            <v>0</v>
          </cell>
          <cell r="R905">
            <v>156.19999999999999</v>
          </cell>
          <cell r="S905">
            <v>259880</v>
          </cell>
          <cell r="T905">
            <v>139018</v>
          </cell>
          <cell r="U905">
            <v>135.80000000000001</v>
          </cell>
          <cell r="V905">
            <v>120862</v>
          </cell>
          <cell r="W905">
            <v>717.25</v>
          </cell>
          <cell r="X905">
            <v>742353.75</v>
          </cell>
          <cell r="Y905">
            <v>1009.25</v>
          </cell>
          <cell r="Z905">
            <v>998495.75</v>
          </cell>
          <cell r="AA905">
            <v>717.25</v>
          </cell>
        </row>
        <row r="906">
          <cell r="B906">
            <v>230000070</v>
          </cell>
          <cell r="C906" t="str">
            <v>Пудра алюминиевая ПАП-1</v>
          </cell>
          <cell r="D906" t="str">
            <v>КГ</v>
          </cell>
          <cell r="E906">
            <v>1966.5</v>
          </cell>
          <cell r="F906">
            <v>500</v>
          </cell>
          <cell r="G906">
            <v>239.7</v>
          </cell>
          <cell r="H906">
            <v>0</v>
          </cell>
          <cell r="I906">
            <v>0</v>
          </cell>
          <cell r="J906">
            <v>78.760000000000005</v>
          </cell>
          <cell r="K906">
            <v>-260.3</v>
          </cell>
          <cell r="L906">
            <v>0</v>
          </cell>
          <cell r="M906">
            <v>983250</v>
          </cell>
          <cell r="N906">
            <v>964912.95</v>
          </cell>
          <cell r="O906">
            <v>964912.95</v>
          </cell>
          <cell r="P906">
            <v>0</v>
          </cell>
          <cell r="Q906">
            <v>0</v>
          </cell>
          <cell r="R906">
            <v>0</v>
          </cell>
          <cell r="S906">
            <v>453033</v>
          </cell>
          <cell r="T906">
            <v>0</v>
          </cell>
          <cell r="U906">
            <v>239.7</v>
          </cell>
          <cell r="V906">
            <v>453033</v>
          </cell>
          <cell r="W906">
            <v>339.06</v>
          </cell>
          <cell r="X906">
            <v>666761.49</v>
          </cell>
          <cell r="Y906">
            <v>500</v>
          </cell>
          <cell r="Z906">
            <v>964912.95</v>
          </cell>
          <cell r="AA906">
            <v>339.06</v>
          </cell>
        </row>
        <row r="907">
          <cell r="B907">
            <v>230000074</v>
          </cell>
          <cell r="C907" t="str">
            <v>Лента ПХВ-Л 450х0,6мм</v>
          </cell>
          <cell r="D907" t="str">
            <v>КГ</v>
          </cell>
          <cell r="E907">
            <v>630</v>
          </cell>
          <cell r="F907">
            <v>2250</v>
          </cell>
          <cell r="G907">
            <v>0</v>
          </cell>
          <cell r="H907">
            <v>0</v>
          </cell>
          <cell r="I907">
            <v>0</v>
          </cell>
          <cell r="J907">
            <v>559.70000000000005</v>
          </cell>
          <cell r="K907">
            <v>-2250</v>
          </cell>
          <cell r="L907">
            <v>2809.7</v>
          </cell>
          <cell r="M907">
            <v>1417500</v>
          </cell>
          <cell r="N907">
            <v>1417500</v>
          </cell>
          <cell r="O907">
            <v>1417500</v>
          </cell>
          <cell r="P907">
            <v>0</v>
          </cell>
          <cell r="Q907">
            <v>0</v>
          </cell>
          <cell r="R907">
            <v>0</v>
          </cell>
          <cell r="S907">
            <v>0</v>
          </cell>
          <cell r="T907">
            <v>0</v>
          </cell>
          <cell r="U907">
            <v>0</v>
          </cell>
          <cell r="V907">
            <v>0</v>
          </cell>
          <cell r="W907">
            <v>2809.7</v>
          </cell>
          <cell r="X907">
            <v>1770111</v>
          </cell>
          <cell r="Y907">
            <v>2250</v>
          </cell>
          <cell r="Z907">
            <v>1417500</v>
          </cell>
          <cell r="AA907">
            <v>2809.7</v>
          </cell>
        </row>
        <row r="908">
          <cell r="B908">
            <v>230000180</v>
          </cell>
          <cell r="C908" t="str">
            <v>Замок внутренний врезной</v>
          </cell>
          <cell r="D908" t="str">
            <v>ШТ</v>
          </cell>
          <cell r="E908">
            <v>2844.45</v>
          </cell>
          <cell r="F908">
            <v>90</v>
          </cell>
          <cell r="G908">
            <v>0</v>
          </cell>
          <cell r="H908">
            <v>0</v>
          </cell>
          <cell r="I908">
            <v>0</v>
          </cell>
          <cell r="J908">
            <v>0</v>
          </cell>
          <cell r="K908">
            <v>-90</v>
          </cell>
          <cell r="L908">
            <v>0</v>
          </cell>
          <cell r="M908">
            <v>256000.5</v>
          </cell>
          <cell r="N908">
            <v>256000.5</v>
          </cell>
          <cell r="O908">
            <v>256000.5</v>
          </cell>
          <cell r="P908">
            <v>0</v>
          </cell>
          <cell r="Q908">
            <v>0</v>
          </cell>
          <cell r="R908">
            <v>0</v>
          </cell>
          <cell r="S908">
            <v>0</v>
          </cell>
          <cell r="T908">
            <v>0</v>
          </cell>
          <cell r="U908">
            <v>0</v>
          </cell>
          <cell r="V908">
            <v>0</v>
          </cell>
          <cell r="W908">
            <v>90</v>
          </cell>
          <cell r="X908">
            <v>256000.5</v>
          </cell>
          <cell r="Y908">
            <v>90</v>
          </cell>
          <cell r="Z908">
            <v>256000.5</v>
          </cell>
          <cell r="AA908">
            <v>90</v>
          </cell>
        </row>
        <row r="909">
          <cell r="B909">
            <v>230000182</v>
          </cell>
          <cell r="C909" t="str">
            <v>Известь воздушная негашенная</v>
          </cell>
          <cell r="D909" t="str">
            <v>Т</v>
          </cell>
          <cell r="E909">
            <v>101050</v>
          </cell>
          <cell r="F909">
            <v>0.95</v>
          </cell>
          <cell r="G909">
            <v>0</v>
          </cell>
          <cell r="H909">
            <v>0</v>
          </cell>
          <cell r="I909">
            <v>0</v>
          </cell>
          <cell r="J909">
            <v>0</v>
          </cell>
          <cell r="K909">
            <v>-0.95</v>
          </cell>
          <cell r="L909">
            <v>-0.2</v>
          </cell>
          <cell r="M909">
            <v>95997.5</v>
          </cell>
          <cell r="N909">
            <v>95997.5</v>
          </cell>
          <cell r="O909">
            <v>95997.5</v>
          </cell>
          <cell r="P909">
            <v>0</v>
          </cell>
          <cell r="Q909">
            <v>0</v>
          </cell>
          <cell r="R909">
            <v>0</v>
          </cell>
          <cell r="S909">
            <v>0</v>
          </cell>
          <cell r="T909">
            <v>0</v>
          </cell>
          <cell r="U909">
            <v>0</v>
          </cell>
          <cell r="V909">
            <v>0</v>
          </cell>
          <cell r="W909">
            <v>0.95</v>
          </cell>
          <cell r="X909">
            <v>95997.5</v>
          </cell>
          <cell r="Y909">
            <v>0.95</v>
          </cell>
          <cell r="Z909">
            <v>95997.5</v>
          </cell>
          <cell r="AA909">
            <v>0.95</v>
          </cell>
        </row>
        <row r="910">
          <cell r="B910">
            <v>230000192</v>
          </cell>
          <cell r="C910" t="str">
            <v>Клей ПВА-МБ</v>
          </cell>
          <cell r="D910" t="str">
            <v>КГ</v>
          </cell>
          <cell r="E910">
            <v>1000</v>
          </cell>
          <cell r="F910">
            <v>40</v>
          </cell>
          <cell r="G910">
            <v>464</v>
          </cell>
          <cell r="H910">
            <v>0</v>
          </cell>
          <cell r="I910">
            <v>0</v>
          </cell>
          <cell r="J910">
            <v>0</v>
          </cell>
          <cell r="K910">
            <v>424</v>
          </cell>
          <cell r="L910">
            <v>0</v>
          </cell>
          <cell r="M910">
            <v>40000</v>
          </cell>
          <cell r="N910">
            <v>28200</v>
          </cell>
          <cell r="O910">
            <v>28200</v>
          </cell>
          <cell r="P910">
            <v>0</v>
          </cell>
          <cell r="Q910">
            <v>0</v>
          </cell>
          <cell r="R910">
            <v>5</v>
          </cell>
          <cell r="S910">
            <v>327120</v>
          </cell>
          <cell r="T910">
            <v>3525</v>
          </cell>
          <cell r="U910">
            <v>35</v>
          </cell>
          <cell r="V910">
            <v>24675</v>
          </cell>
          <cell r="W910">
            <v>0</v>
          </cell>
          <cell r="X910">
            <v>0</v>
          </cell>
          <cell r="Y910">
            <v>40</v>
          </cell>
          <cell r="Z910">
            <v>24675</v>
          </cell>
          <cell r="AA910">
            <v>0</v>
          </cell>
        </row>
        <row r="911">
          <cell r="B911">
            <v>230000195</v>
          </cell>
          <cell r="C911" t="str">
            <v>Краска фасадная ВД-АК-111(белая)</v>
          </cell>
          <cell r="D911" t="str">
            <v>КГ</v>
          </cell>
          <cell r="E911">
            <v>353.85</v>
          </cell>
          <cell r="F911">
            <v>2990</v>
          </cell>
          <cell r="G911">
            <v>672.08</v>
          </cell>
          <cell r="H911">
            <v>50</v>
          </cell>
          <cell r="I911">
            <v>0</v>
          </cell>
          <cell r="J911">
            <v>0</v>
          </cell>
          <cell r="K911">
            <v>-2267.92</v>
          </cell>
          <cell r="L911">
            <v>2267.92</v>
          </cell>
          <cell r="M911">
            <v>1058011.5</v>
          </cell>
          <cell r="N911">
            <v>1045844.45</v>
          </cell>
          <cell r="O911">
            <v>1045844.45</v>
          </cell>
          <cell r="P911">
            <v>0</v>
          </cell>
          <cell r="Q911">
            <v>16850</v>
          </cell>
          <cell r="R911">
            <v>150</v>
          </cell>
          <cell r="S911">
            <v>226490.96</v>
          </cell>
          <cell r="T911">
            <v>50550</v>
          </cell>
          <cell r="U911">
            <v>522.08000000000004</v>
          </cell>
          <cell r="V911">
            <v>175940.96</v>
          </cell>
          <cell r="W911">
            <v>2267.92</v>
          </cell>
          <cell r="X911">
            <v>802503.49</v>
          </cell>
          <cell r="Y911">
            <v>2940</v>
          </cell>
          <cell r="Z911">
            <v>1028994.45</v>
          </cell>
          <cell r="AA911">
            <v>2267.92</v>
          </cell>
        </row>
        <row r="912">
          <cell r="B912">
            <v>230000210</v>
          </cell>
          <cell r="C912" t="str">
            <v>Пена монтажная</v>
          </cell>
          <cell r="D912" t="str">
            <v>ШТ</v>
          </cell>
          <cell r="E912">
            <v>2330.5</v>
          </cell>
          <cell r="F912">
            <v>2000</v>
          </cell>
          <cell r="G912">
            <v>0</v>
          </cell>
          <cell r="H912">
            <v>0</v>
          </cell>
          <cell r="I912">
            <v>0</v>
          </cell>
          <cell r="J912">
            <v>0</v>
          </cell>
          <cell r="K912">
            <v>-2000</v>
          </cell>
          <cell r="L912">
            <v>807</v>
          </cell>
          <cell r="M912">
            <v>4661000</v>
          </cell>
          <cell r="N912">
            <v>4661000</v>
          </cell>
          <cell r="O912">
            <v>4661000</v>
          </cell>
          <cell r="P912">
            <v>0</v>
          </cell>
          <cell r="Q912">
            <v>0</v>
          </cell>
          <cell r="R912">
            <v>0</v>
          </cell>
          <cell r="S912">
            <v>0</v>
          </cell>
          <cell r="T912">
            <v>0</v>
          </cell>
          <cell r="U912">
            <v>0</v>
          </cell>
          <cell r="V912">
            <v>0</v>
          </cell>
          <cell r="W912">
            <v>2000</v>
          </cell>
          <cell r="X912">
            <v>4661000</v>
          </cell>
          <cell r="Y912">
            <v>2000</v>
          </cell>
          <cell r="Z912">
            <v>4661000</v>
          </cell>
          <cell r="AA912">
            <v>2000</v>
          </cell>
        </row>
        <row r="913">
          <cell r="B913">
            <v>230000233</v>
          </cell>
          <cell r="C913" t="str">
            <v>Доска обрезная 30 мм х 6м</v>
          </cell>
          <cell r="D913" t="str">
            <v>М3</v>
          </cell>
          <cell r="E913">
            <v>78100</v>
          </cell>
          <cell r="F913">
            <v>3</v>
          </cell>
          <cell r="G913">
            <v>0</v>
          </cell>
          <cell r="H913">
            <v>0</v>
          </cell>
          <cell r="I913">
            <v>0</v>
          </cell>
          <cell r="J913">
            <v>0</v>
          </cell>
          <cell r="K913">
            <v>-3</v>
          </cell>
          <cell r="L913">
            <v>0</v>
          </cell>
          <cell r="M913">
            <v>234300</v>
          </cell>
          <cell r="N913">
            <v>234300</v>
          </cell>
          <cell r="O913">
            <v>234300</v>
          </cell>
          <cell r="P913">
            <v>0</v>
          </cell>
          <cell r="Q913">
            <v>0</v>
          </cell>
          <cell r="R913">
            <v>0</v>
          </cell>
          <cell r="S913">
            <v>0</v>
          </cell>
          <cell r="T913">
            <v>0</v>
          </cell>
          <cell r="U913">
            <v>0</v>
          </cell>
          <cell r="V913">
            <v>0</v>
          </cell>
          <cell r="W913">
            <v>3</v>
          </cell>
          <cell r="X913">
            <v>234300</v>
          </cell>
          <cell r="Y913">
            <v>3</v>
          </cell>
          <cell r="Z913">
            <v>234300</v>
          </cell>
          <cell r="AA913">
            <v>3</v>
          </cell>
        </row>
        <row r="914">
          <cell r="B914">
            <v>230000259</v>
          </cell>
          <cell r="C914" t="str">
            <v>Гипс</v>
          </cell>
          <cell r="D914" t="str">
            <v>КГ</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row>
        <row r="915">
          <cell r="B915">
            <v>230000296</v>
          </cell>
          <cell r="C915" t="str">
            <v>Краска эмаль желтая ПФ-115</v>
          </cell>
          <cell r="D915" t="str">
            <v>КГ</v>
          </cell>
          <cell r="E915">
            <v>828</v>
          </cell>
          <cell r="F915">
            <v>100</v>
          </cell>
          <cell r="G915">
            <v>0</v>
          </cell>
          <cell r="H915">
            <v>0</v>
          </cell>
          <cell r="I915">
            <v>0</v>
          </cell>
          <cell r="J915">
            <v>0</v>
          </cell>
          <cell r="K915">
            <v>-100</v>
          </cell>
          <cell r="L915">
            <v>0</v>
          </cell>
          <cell r="M915">
            <v>82800</v>
          </cell>
          <cell r="N915">
            <v>82800</v>
          </cell>
          <cell r="O915">
            <v>82800</v>
          </cell>
          <cell r="P915">
            <v>0</v>
          </cell>
          <cell r="Q915">
            <v>0</v>
          </cell>
          <cell r="R915">
            <v>0</v>
          </cell>
          <cell r="S915">
            <v>0</v>
          </cell>
          <cell r="T915">
            <v>0</v>
          </cell>
          <cell r="U915">
            <v>0</v>
          </cell>
          <cell r="V915">
            <v>0</v>
          </cell>
          <cell r="W915">
            <v>100</v>
          </cell>
          <cell r="X915">
            <v>82800</v>
          </cell>
          <cell r="Y915">
            <v>100</v>
          </cell>
          <cell r="Z915">
            <v>82800</v>
          </cell>
          <cell r="AA915">
            <v>100</v>
          </cell>
        </row>
        <row r="916">
          <cell r="B916">
            <v>230000370</v>
          </cell>
          <cell r="C916" t="str">
            <v>ПГС природная 25-35%</v>
          </cell>
          <cell r="D916" t="str">
            <v>Т</v>
          </cell>
          <cell r="E916">
            <v>7700</v>
          </cell>
          <cell r="F916">
            <v>410</v>
          </cell>
          <cell r="G916">
            <v>465.74400000000003</v>
          </cell>
          <cell r="H916">
            <v>0</v>
          </cell>
          <cell r="I916">
            <v>0</v>
          </cell>
          <cell r="J916">
            <v>50</v>
          </cell>
          <cell r="K916">
            <v>55.744</v>
          </cell>
          <cell r="L916">
            <v>0</v>
          </cell>
          <cell r="M916">
            <v>3157000</v>
          </cell>
          <cell r="N916">
            <v>1608396.19</v>
          </cell>
          <cell r="O916">
            <v>1608396.19</v>
          </cell>
          <cell r="P916">
            <v>0</v>
          </cell>
          <cell r="Q916">
            <v>0</v>
          </cell>
          <cell r="R916">
            <v>36.109000000000002</v>
          </cell>
          <cell r="S916">
            <v>1824655.46</v>
          </cell>
          <cell r="T916">
            <v>157893.48000000001</v>
          </cell>
          <cell r="U916">
            <v>423.89100000000002</v>
          </cell>
          <cell r="V916">
            <v>1644476.66</v>
          </cell>
          <cell r="W916">
            <v>0</v>
          </cell>
          <cell r="X916">
            <v>0</v>
          </cell>
          <cell r="Y916">
            <v>410</v>
          </cell>
          <cell r="Z916">
            <v>1608396.19</v>
          </cell>
          <cell r="AA916">
            <v>0</v>
          </cell>
        </row>
        <row r="917">
          <cell r="B917">
            <v>230000380</v>
          </cell>
          <cell r="C917" t="str">
            <v>Рубероид рулонный РКП-350</v>
          </cell>
          <cell r="D917" t="str">
            <v>М2</v>
          </cell>
          <cell r="E917">
            <v>360</v>
          </cell>
          <cell r="F917">
            <v>450</v>
          </cell>
          <cell r="G917">
            <v>0</v>
          </cell>
          <cell r="H917">
            <v>0</v>
          </cell>
          <cell r="I917">
            <v>0</v>
          </cell>
          <cell r="J917">
            <v>50</v>
          </cell>
          <cell r="K917">
            <v>-450</v>
          </cell>
          <cell r="L917">
            <v>500</v>
          </cell>
          <cell r="M917">
            <v>162000</v>
          </cell>
          <cell r="N917">
            <v>162000</v>
          </cell>
          <cell r="O917">
            <v>162000</v>
          </cell>
          <cell r="P917">
            <v>0</v>
          </cell>
          <cell r="Q917">
            <v>0</v>
          </cell>
          <cell r="R917">
            <v>0</v>
          </cell>
          <cell r="S917">
            <v>0</v>
          </cell>
          <cell r="T917">
            <v>0</v>
          </cell>
          <cell r="U917">
            <v>0</v>
          </cell>
          <cell r="V917">
            <v>0</v>
          </cell>
          <cell r="W917">
            <v>500</v>
          </cell>
          <cell r="X917">
            <v>180000</v>
          </cell>
          <cell r="Y917">
            <v>450</v>
          </cell>
          <cell r="Z917">
            <v>162000</v>
          </cell>
          <cell r="AA917">
            <v>500</v>
          </cell>
        </row>
        <row r="918">
          <cell r="B918">
            <v>230000388</v>
          </cell>
          <cell r="C918" t="str">
            <v>Штапик</v>
          </cell>
          <cell r="D918" t="str">
            <v>М</v>
          </cell>
          <cell r="E918">
            <v>382.95</v>
          </cell>
          <cell r="F918">
            <v>1500</v>
          </cell>
          <cell r="G918">
            <v>3302.89</v>
          </cell>
          <cell r="H918">
            <v>240.67</v>
          </cell>
          <cell r="I918">
            <v>0</v>
          </cell>
          <cell r="J918">
            <v>979</v>
          </cell>
          <cell r="K918">
            <v>2043.56</v>
          </cell>
          <cell r="L918">
            <v>0</v>
          </cell>
          <cell r="M918">
            <v>574425</v>
          </cell>
          <cell r="N918">
            <v>403500</v>
          </cell>
          <cell r="O918">
            <v>403500</v>
          </cell>
          <cell r="P918">
            <v>0</v>
          </cell>
          <cell r="Q918">
            <v>64740.23</v>
          </cell>
          <cell r="R918">
            <v>122.89</v>
          </cell>
          <cell r="S918">
            <v>888477.41</v>
          </cell>
          <cell r="T918">
            <v>33057.410000000003</v>
          </cell>
          <cell r="U918">
            <v>2115.44</v>
          </cell>
          <cell r="V918">
            <v>569053.36</v>
          </cell>
          <cell r="W918">
            <v>0</v>
          </cell>
          <cell r="X918">
            <v>0</v>
          </cell>
          <cell r="Y918">
            <v>1259.33</v>
          </cell>
          <cell r="Z918">
            <v>338759.77</v>
          </cell>
          <cell r="AA918">
            <v>0</v>
          </cell>
        </row>
        <row r="919">
          <cell r="B919">
            <v>230000394</v>
          </cell>
          <cell r="C919" t="str">
            <v>шпаклевка</v>
          </cell>
          <cell r="D919" t="str">
            <v>КГ</v>
          </cell>
          <cell r="E919">
            <v>0</v>
          </cell>
          <cell r="F919">
            <v>800</v>
          </cell>
          <cell r="G919">
            <v>1350</v>
          </cell>
          <cell r="H919">
            <v>0</v>
          </cell>
          <cell r="I919">
            <v>0</v>
          </cell>
          <cell r="J919">
            <v>0</v>
          </cell>
          <cell r="K919">
            <v>550</v>
          </cell>
          <cell r="L919">
            <v>0</v>
          </cell>
          <cell r="M919">
            <v>0</v>
          </cell>
          <cell r="N919">
            <v>69856</v>
          </cell>
          <cell r="O919">
            <v>69856</v>
          </cell>
          <cell r="P919">
            <v>0</v>
          </cell>
          <cell r="Q919">
            <v>0</v>
          </cell>
          <cell r="R919">
            <v>800</v>
          </cell>
          <cell r="S919">
            <v>117882</v>
          </cell>
          <cell r="T919">
            <v>69856</v>
          </cell>
          <cell r="U919">
            <v>0</v>
          </cell>
          <cell r="V919">
            <v>0</v>
          </cell>
          <cell r="W919">
            <v>0</v>
          </cell>
          <cell r="X919">
            <v>0</v>
          </cell>
          <cell r="Y919">
            <v>800</v>
          </cell>
          <cell r="Z919">
            <v>0</v>
          </cell>
          <cell r="AA919">
            <v>0</v>
          </cell>
        </row>
        <row r="920">
          <cell r="B920">
            <v>230000411</v>
          </cell>
          <cell r="C920" t="str">
            <v>Гвозди К 100мм</v>
          </cell>
          <cell r="D920" t="str">
            <v>КГ</v>
          </cell>
          <cell r="E920">
            <v>420</v>
          </cell>
          <cell r="F920">
            <v>135</v>
          </cell>
          <cell r="G920">
            <v>165</v>
          </cell>
          <cell r="H920">
            <v>0</v>
          </cell>
          <cell r="I920">
            <v>0</v>
          </cell>
          <cell r="J920">
            <v>0</v>
          </cell>
          <cell r="K920">
            <v>30</v>
          </cell>
          <cell r="L920">
            <v>0</v>
          </cell>
          <cell r="M920">
            <v>56700</v>
          </cell>
          <cell r="N920">
            <v>52542</v>
          </cell>
          <cell r="O920">
            <v>52542</v>
          </cell>
          <cell r="P920">
            <v>0</v>
          </cell>
          <cell r="Q920">
            <v>0</v>
          </cell>
          <cell r="R920">
            <v>110</v>
          </cell>
          <cell r="S920">
            <v>64218</v>
          </cell>
          <cell r="T920">
            <v>42812</v>
          </cell>
          <cell r="U920">
            <v>25</v>
          </cell>
          <cell r="V920">
            <v>9730</v>
          </cell>
          <cell r="W920">
            <v>0</v>
          </cell>
          <cell r="X920">
            <v>0</v>
          </cell>
          <cell r="Y920">
            <v>135</v>
          </cell>
          <cell r="Z920">
            <v>23352</v>
          </cell>
          <cell r="AA920">
            <v>0</v>
          </cell>
        </row>
        <row r="921">
          <cell r="B921">
            <v>230000446</v>
          </cell>
          <cell r="C921" t="str">
            <v>Металлочерепица</v>
          </cell>
          <cell r="D921" t="str">
            <v>М2</v>
          </cell>
          <cell r="E921">
            <v>2923.08</v>
          </cell>
          <cell r="F921">
            <v>200</v>
          </cell>
          <cell r="G921">
            <v>1711.52</v>
          </cell>
          <cell r="H921">
            <v>0</v>
          </cell>
          <cell r="I921">
            <v>0</v>
          </cell>
          <cell r="J921">
            <v>50.9</v>
          </cell>
          <cell r="K921">
            <v>1511.52</v>
          </cell>
          <cell r="L921">
            <v>0</v>
          </cell>
          <cell r="M921">
            <v>584616</v>
          </cell>
          <cell r="N921">
            <v>584616</v>
          </cell>
          <cell r="O921">
            <v>584616</v>
          </cell>
          <cell r="P921">
            <v>0</v>
          </cell>
          <cell r="Q921">
            <v>0</v>
          </cell>
          <cell r="R921">
            <v>79.86</v>
          </cell>
          <cell r="S921">
            <v>5002909.88</v>
          </cell>
          <cell r="T921">
            <v>233437.17</v>
          </cell>
          <cell r="U921">
            <v>171.04</v>
          </cell>
          <cell r="V921">
            <v>499963.6</v>
          </cell>
          <cell r="W921">
            <v>0</v>
          </cell>
          <cell r="X921">
            <v>0</v>
          </cell>
          <cell r="Y921">
            <v>200</v>
          </cell>
          <cell r="Z921">
            <v>584616</v>
          </cell>
          <cell r="AA921">
            <v>0</v>
          </cell>
        </row>
        <row r="922">
          <cell r="B922">
            <v>230000454</v>
          </cell>
          <cell r="C922" t="str">
            <v>Портландцемент ЦЕМ II/А-Ш 32,5Б СС</v>
          </cell>
          <cell r="D922" t="str">
            <v>Т</v>
          </cell>
          <cell r="E922">
            <v>39387.5</v>
          </cell>
          <cell r="F922">
            <v>154</v>
          </cell>
          <cell r="G922">
            <v>48.8</v>
          </cell>
          <cell r="H922">
            <v>1</v>
          </cell>
          <cell r="I922">
            <v>0</v>
          </cell>
          <cell r="J922">
            <v>31</v>
          </cell>
          <cell r="K922">
            <v>-104.2</v>
          </cell>
          <cell r="L922">
            <v>135.19999999999999</v>
          </cell>
          <cell r="M922">
            <v>6065675</v>
          </cell>
          <cell r="N922">
            <v>5675527.5099999998</v>
          </cell>
          <cell r="O922">
            <v>5675527.5099999998</v>
          </cell>
          <cell r="P922">
            <v>0</v>
          </cell>
          <cell r="Q922">
            <v>27000</v>
          </cell>
          <cell r="R922">
            <v>8.4499999999999993</v>
          </cell>
          <cell r="S922">
            <v>1544350</v>
          </cell>
          <cell r="T922">
            <v>253150</v>
          </cell>
          <cell r="U922">
            <v>40.35</v>
          </cell>
          <cell r="V922">
            <v>1291200</v>
          </cell>
          <cell r="W922">
            <v>135.19999999999999</v>
          </cell>
          <cell r="X922">
            <v>5325190.01</v>
          </cell>
          <cell r="Y922">
            <v>153</v>
          </cell>
          <cell r="Z922">
            <v>5648527.5099999998</v>
          </cell>
          <cell r="AA922">
            <v>135.19999999999999</v>
          </cell>
        </row>
        <row r="923">
          <cell r="B923">
            <v>230000465</v>
          </cell>
          <cell r="C923" t="str">
            <v>Синтофлекс 0,25мм</v>
          </cell>
          <cell r="D923" t="str">
            <v>КГ</v>
          </cell>
          <cell r="E923">
            <v>1648</v>
          </cell>
          <cell r="F923">
            <v>100</v>
          </cell>
          <cell r="G923">
            <v>0</v>
          </cell>
          <cell r="H923">
            <v>0</v>
          </cell>
          <cell r="I923">
            <v>0</v>
          </cell>
          <cell r="J923">
            <v>0</v>
          </cell>
          <cell r="K923">
            <v>-100</v>
          </cell>
          <cell r="L923">
            <v>100</v>
          </cell>
          <cell r="M923">
            <v>164800</v>
          </cell>
          <cell r="N923">
            <v>164800</v>
          </cell>
          <cell r="O923">
            <v>164800</v>
          </cell>
          <cell r="P923">
            <v>0</v>
          </cell>
          <cell r="Q923">
            <v>0</v>
          </cell>
          <cell r="R923">
            <v>0</v>
          </cell>
          <cell r="S923">
            <v>0</v>
          </cell>
          <cell r="T923">
            <v>0</v>
          </cell>
          <cell r="U923">
            <v>0</v>
          </cell>
          <cell r="V923">
            <v>0</v>
          </cell>
          <cell r="W923">
            <v>100</v>
          </cell>
          <cell r="X923">
            <v>164800</v>
          </cell>
          <cell r="Y923">
            <v>100</v>
          </cell>
          <cell r="Z923">
            <v>164800</v>
          </cell>
          <cell r="AA923">
            <v>100</v>
          </cell>
        </row>
        <row r="924">
          <cell r="B924">
            <v>230000473</v>
          </cell>
          <cell r="C924" t="str">
            <v>Растворитель Р-646</v>
          </cell>
          <cell r="D924" t="str">
            <v>КГ</v>
          </cell>
          <cell r="E924">
            <v>800</v>
          </cell>
          <cell r="F924">
            <v>2677.2</v>
          </cell>
          <cell r="G924">
            <v>0</v>
          </cell>
          <cell r="H924">
            <v>0</v>
          </cell>
          <cell r="I924">
            <v>0</v>
          </cell>
          <cell r="J924">
            <v>0</v>
          </cell>
          <cell r="K924">
            <v>-2677.2</v>
          </cell>
          <cell r="L924">
            <v>0</v>
          </cell>
          <cell r="M924">
            <v>2141760</v>
          </cell>
          <cell r="N924">
            <v>2141760</v>
          </cell>
          <cell r="O924">
            <v>2141760</v>
          </cell>
          <cell r="P924">
            <v>0</v>
          </cell>
          <cell r="Q924">
            <v>0</v>
          </cell>
          <cell r="R924">
            <v>0</v>
          </cell>
          <cell r="S924">
            <v>0</v>
          </cell>
          <cell r="T924">
            <v>0</v>
          </cell>
          <cell r="U924">
            <v>0</v>
          </cell>
          <cell r="V924">
            <v>0</v>
          </cell>
          <cell r="W924">
            <v>2677.2</v>
          </cell>
          <cell r="X924">
            <v>2141760</v>
          </cell>
          <cell r="Y924">
            <v>2677.2</v>
          </cell>
          <cell r="Z924">
            <v>2141760</v>
          </cell>
          <cell r="AA924">
            <v>2677.2</v>
          </cell>
        </row>
        <row r="925">
          <cell r="B925">
            <v>230000475</v>
          </cell>
          <cell r="C925" t="str">
            <v>Стекло оконное 4мм</v>
          </cell>
          <cell r="D925" t="str">
            <v>М2</v>
          </cell>
          <cell r="E925">
            <v>0</v>
          </cell>
          <cell r="F925">
            <v>200</v>
          </cell>
          <cell r="G925">
            <v>0</v>
          </cell>
          <cell r="H925">
            <v>8.76</v>
          </cell>
          <cell r="I925">
            <v>0</v>
          </cell>
          <cell r="J925">
            <v>0</v>
          </cell>
          <cell r="K925">
            <v>-191.24</v>
          </cell>
          <cell r="L925">
            <v>191.24</v>
          </cell>
          <cell r="M925">
            <v>0</v>
          </cell>
          <cell r="N925">
            <v>9397.09</v>
          </cell>
          <cell r="O925">
            <v>9397.09</v>
          </cell>
          <cell r="P925">
            <v>0</v>
          </cell>
          <cell r="Q925">
            <v>9397.09</v>
          </cell>
          <cell r="R925">
            <v>0</v>
          </cell>
          <cell r="S925">
            <v>0</v>
          </cell>
          <cell r="T925">
            <v>0</v>
          </cell>
          <cell r="U925">
            <v>0</v>
          </cell>
          <cell r="V925">
            <v>0</v>
          </cell>
          <cell r="W925">
            <v>191.24</v>
          </cell>
          <cell r="X925">
            <v>0</v>
          </cell>
          <cell r="Y925">
            <v>191.24</v>
          </cell>
          <cell r="Z925">
            <v>0</v>
          </cell>
          <cell r="AA925">
            <v>191.24</v>
          </cell>
        </row>
        <row r="926">
          <cell r="B926">
            <v>230000476</v>
          </cell>
          <cell r="C926" t="str">
            <v>Унитаз керамический воронкообразный</v>
          </cell>
          <cell r="D926" t="str">
            <v>КМП</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row>
        <row r="927">
          <cell r="B927">
            <v>230000489</v>
          </cell>
          <cell r="C927" t="str">
            <v>Шланг для смесителя</v>
          </cell>
          <cell r="D927" t="str">
            <v>ШТ</v>
          </cell>
          <cell r="E927">
            <v>0</v>
          </cell>
          <cell r="F927">
            <v>20</v>
          </cell>
          <cell r="G927">
            <v>0</v>
          </cell>
          <cell r="H927">
            <v>0</v>
          </cell>
          <cell r="I927">
            <v>0</v>
          </cell>
          <cell r="J927">
            <v>0</v>
          </cell>
          <cell r="K927">
            <v>-20</v>
          </cell>
          <cell r="L927">
            <v>20</v>
          </cell>
          <cell r="M927">
            <v>0</v>
          </cell>
          <cell r="N927">
            <v>0</v>
          </cell>
          <cell r="O927">
            <v>0</v>
          </cell>
          <cell r="P927">
            <v>0</v>
          </cell>
          <cell r="Q927">
            <v>0</v>
          </cell>
          <cell r="R927">
            <v>0</v>
          </cell>
          <cell r="S927">
            <v>0</v>
          </cell>
          <cell r="T927">
            <v>0</v>
          </cell>
          <cell r="U927">
            <v>0</v>
          </cell>
          <cell r="V927">
            <v>0</v>
          </cell>
          <cell r="W927">
            <v>20</v>
          </cell>
          <cell r="X927">
            <v>0</v>
          </cell>
          <cell r="Y927">
            <v>20</v>
          </cell>
          <cell r="Z927">
            <v>0</v>
          </cell>
          <cell r="AA927">
            <v>20</v>
          </cell>
        </row>
        <row r="928">
          <cell r="B928">
            <v>230000490</v>
          </cell>
          <cell r="C928" t="str">
            <v>Щебень плотных пород от 10 до 15 мм</v>
          </cell>
          <cell r="D928" t="str">
            <v>Т</v>
          </cell>
          <cell r="E928">
            <v>5233.03</v>
          </cell>
          <cell r="F928">
            <v>80</v>
          </cell>
          <cell r="G928">
            <v>0</v>
          </cell>
          <cell r="H928">
            <v>0</v>
          </cell>
          <cell r="I928">
            <v>0</v>
          </cell>
          <cell r="J928">
            <v>60</v>
          </cell>
          <cell r="K928">
            <v>-80</v>
          </cell>
          <cell r="L928">
            <v>60</v>
          </cell>
          <cell r="M928">
            <v>418642.4</v>
          </cell>
          <cell r="N928">
            <v>418642.4</v>
          </cell>
          <cell r="O928">
            <v>418642.4</v>
          </cell>
          <cell r="P928">
            <v>0</v>
          </cell>
          <cell r="Q928">
            <v>0</v>
          </cell>
          <cell r="R928">
            <v>0</v>
          </cell>
          <cell r="S928">
            <v>0</v>
          </cell>
          <cell r="T928">
            <v>0</v>
          </cell>
          <cell r="U928">
            <v>0</v>
          </cell>
          <cell r="V928">
            <v>0</v>
          </cell>
          <cell r="W928">
            <v>140</v>
          </cell>
          <cell r="X928">
            <v>732624.2</v>
          </cell>
          <cell r="Y928">
            <v>80</v>
          </cell>
          <cell r="Z928">
            <v>418642.4</v>
          </cell>
          <cell r="AA928">
            <v>140</v>
          </cell>
        </row>
        <row r="929">
          <cell r="B929">
            <v>230000492</v>
          </cell>
          <cell r="C929" t="str">
            <v>Блок оконный ОР08х04</v>
          </cell>
          <cell r="D929" t="str">
            <v>ШТ</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row>
        <row r="930">
          <cell r="B930">
            <v>230000514</v>
          </cell>
          <cell r="C930" t="str">
            <v>Ванна чугунная 1,7х0,5</v>
          </cell>
          <cell r="D930" t="str">
            <v>ШТ</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row>
        <row r="931">
          <cell r="B931">
            <v>230000516</v>
          </cell>
          <cell r="C931" t="str">
            <v>Плитка напольная 30х30</v>
          </cell>
          <cell r="D931" t="str">
            <v>М2</v>
          </cell>
          <cell r="E931">
            <v>8000</v>
          </cell>
          <cell r="F931">
            <v>470</v>
          </cell>
          <cell r="G931">
            <v>124.72</v>
          </cell>
          <cell r="H931">
            <v>0</v>
          </cell>
          <cell r="I931">
            <v>0</v>
          </cell>
          <cell r="J931">
            <v>0</v>
          </cell>
          <cell r="K931">
            <v>-345.28</v>
          </cell>
          <cell r="L931">
            <v>345.28</v>
          </cell>
          <cell r="M931">
            <v>3760000</v>
          </cell>
          <cell r="N931">
            <v>3049096</v>
          </cell>
          <cell r="O931">
            <v>3049096</v>
          </cell>
          <cell r="P931">
            <v>0</v>
          </cell>
          <cell r="Q931">
            <v>0</v>
          </cell>
          <cell r="R931">
            <v>100</v>
          </cell>
          <cell r="S931">
            <v>286856</v>
          </cell>
          <cell r="T931">
            <v>230000</v>
          </cell>
          <cell r="U931">
            <v>24.72</v>
          </cell>
          <cell r="V931">
            <v>56856</v>
          </cell>
          <cell r="W931">
            <v>345.28</v>
          </cell>
          <cell r="X931">
            <v>2762240</v>
          </cell>
          <cell r="Y931">
            <v>470</v>
          </cell>
          <cell r="Z931">
            <v>2819096</v>
          </cell>
          <cell r="AA931">
            <v>345.28</v>
          </cell>
        </row>
        <row r="932">
          <cell r="B932">
            <v>230000539</v>
          </cell>
          <cell r="C932" t="str">
            <v>Смеситель для умывальника</v>
          </cell>
          <cell r="D932" t="str">
            <v>ШТ</v>
          </cell>
          <cell r="E932">
            <v>5880</v>
          </cell>
          <cell r="F932">
            <v>20</v>
          </cell>
          <cell r="G932">
            <v>0</v>
          </cell>
          <cell r="H932">
            <v>0</v>
          </cell>
          <cell r="I932">
            <v>0</v>
          </cell>
          <cell r="J932">
            <v>0</v>
          </cell>
          <cell r="K932">
            <v>-20</v>
          </cell>
          <cell r="L932">
            <v>0</v>
          </cell>
          <cell r="M932">
            <v>117600</v>
          </cell>
          <cell r="N932">
            <v>117600</v>
          </cell>
          <cell r="O932">
            <v>117600</v>
          </cell>
          <cell r="P932">
            <v>0</v>
          </cell>
          <cell r="Q932">
            <v>0</v>
          </cell>
          <cell r="R932">
            <v>0</v>
          </cell>
          <cell r="S932">
            <v>0</v>
          </cell>
          <cell r="T932">
            <v>0</v>
          </cell>
          <cell r="U932">
            <v>0</v>
          </cell>
          <cell r="V932">
            <v>0</v>
          </cell>
          <cell r="W932">
            <v>20</v>
          </cell>
          <cell r="X932">
            <v>117600</v>
          </cell>
          <cell r="Y932">
            <v>20</v>
          </cell>
          <cell r="Z932">
            <v>117600</v>
          </cell>
          <cell r="AA932">
            <v>20</v>
          </cell>
        </row>
        <row r="933">
          <cell r="B933">
            <v>230000544</v>
          </cell>
          <cell r="C933" t="str">
            <v>Битум нефтяной строительный БН90/10</v>
          </cell>
          <cell r="D933" t="str">
            <v>Т</v>
          </cell>
          <cell r="E933">
            <v>165892.85</v>
          </cell>
          <cell r="F933">
            <v>1.6</v>
          </cell>
          <cell r="G933">
            <v>25.95</v>
          </cell>
          <cell r="H933">
            <v>0</v>
          </cell>
          <cell r="I933">
            <v>0</v>
          </cell>
          <cell r="J933">
            <v>1</v>
          </cell>
          <cell r="K933">
            <v>24.35</v>
          </cell>
          <cell r="L933">
            <v>0</v>
          </cell>
          <cell r="M933">
            <v>265428.56</v>
          </cell>
          <cell r="N933">
            <v>240000</v>
          </cell>
          <cell r="O933">
            <v>240000</v>
          </cell>
          <cell r="P933">
            <v>0</v>
          </cell>
          <cell r="Q933">
            <v>0</v>
          </cell>
          <cell r="R933">
            <v>0</v>
          </cell>
          <cell r="S933">
            <v>3892500</v>
          </cell>
          <cell r="T933">
            <v>0</v>
          </cell>
          <cell r="U933">
            <v>2.6</v>
          </cell>
          <cell r="V933">
            <v>390000</v>
          </cell>
          <cell r="W933">
            <v>0</v>
          </cell>
          <cell r="X933">
            <v>0</v>
          </cell>
          <cell r="Y933">
            <v>1.6</v>
          </cell>
          <cell r="Z933">
            <v>240000</v>
          </cell>
          <cell r="AA933">
            <v>0</v>
          </cell>
        </row>
        <row r="934">
          <cell r="B934">
            <v>230000547</v>
          </cell>
          <cell r="C934" t="str">
            <v>Краска эмаль голубая НЦ-132</v>
          </cell>
          <cell r="D934" t="str">
            <v>КГ</v>
          </cell>
          <cell r="E934">
            <v>865</v>
          </cell>
          <cell r="F934">
            <v>1790</v>
          </cell>
          <cell r="G934">
            <v>0</v>
          </cell>
          <cell r="H934">
            <v>0</v>
          </cell>
          <cell r="I934">
            <v>0</v>
          </cell>
          <cell r="J934">
            <v>0</v>
          </cell>
          <cell r="K934">
            <v>-1790</v>
          </cell>
          <cell r="L934">
            <v>1790</v>
          </cell>
          <cell r="M934">
            <v>1548350</v>
          </cell>
          <cell r="N934">
            <v>1548350</v>
          </cell>
          <cell r="O934">
            <v>1548350</v>
          </cell>
          <cell r="P934">
            <v>0</v>
          </cell>
          <cell r="Q934">
            <v>0</v>
          </cell>
          <cell r="R934">
            <v>0</v>
          </cell>
          <cell r="S934">
            <v>0</v>
          </cell>
          <cell r="T934">
            <v>0</v>
          </cell>
          <cell r="U934">
            <v>0</v>
          </cell>
          <cell r="V934">
            <v>0</v>
          </cell>
          <cell r="W934">
            <v>1790</v>
          </cell>
          <cell r="X934">
            <v>1548350</v>
          </cell>
          <cell r="Y934">
            <v>1790</v>
          </cell>
          <cell r="Z934">
            <v>1548350</v>
          </cell>
          <cell r="AA934">
            <v>1790</v>
          </cell>
        </row>
        <row r="935">
          <cell r="B935">
            <v>230000548</v>
          </cell>
          <cell r="C935" t="str">
            <v>Краска эмаль красная НЦ-132</v>
          </cell>
          <cell r="D935" t="str">
            <v>КГ</v>
          </cell>
          <cell r="E935">
            <v>865</v>
          </cell>
          <cell r="F935">
            <v>1654.85</v>
          </cell>
          <cell r="G935">
            <v>1629.85</v>
          </cell>
          <cell r="H935">
            <v>0</v>
          </cell>
          <cell r="I935">
            <v>0</v>
          </cell>
          <cell r="J935">
            <v>0</v>
          </cell>
          <cell r="K935">
            <v>-25</v>
          </cell>
          <cell r="L935">
            <v>0</v>
          </cell>
          <cell r="M935">
            <v>1431445.25</v>
          </cell>
          <cell r="N935">
            <v>1415146.75</v>
          </cell>
          <cell r="O935">
            <v>1415146.75</v>
          </cell>
          <cell r="P935">
            <v>0</v>
          </cell>
          <cell r="Q935">
            <v>0</v>
          </cell>
          <cell r="R935">
            <v>0</v>
          </cell>
          <cell r="S935">
            <v>1393521.75</v>
          </cell>
          <cell r="T935">
            <v>0</v>
          </cell>
          <cell r="U935">
            <v>1629.85</v>
          </cell>
          <cell r="V935">
            <v>1393521.75</v>
          </cell>
          <cell r="W935">
            <v>25</v>
          </cell>
          <cell r="X935">
            <v>21625</v>
          </cell>
          <cell r="Y935">
            <v>1654.85</v>
          </cell>
          <cell r="Z935">
            <v>1415146.75</v>
          </cell>
          <cell r="AA935">
            <v>1654.85</v>
          </cell>
        </row>
        <row r="936">
          <cell r="B936">
            <v>230000559</v>
          </cell>
          <cell r="C936" t="str">
            <v>Блок дверной ДО 21х09 дерево</v>
          </cell>
          <cell r="D936" t="str">
            <v>ШТ</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row>
        <row r="937">
          <cell r="B937">
            <v>230000562</v>
          </cell>
          <cell r="C937" t="str">
            <v>Блок фундаментный ФБС 24.5.6</v>
          </cell>
          <cell r="D937" t="str">
            <v>ШТ</v>
          </cell>
          <cell r="E937">
            <v>23870</v>
          </cell>
          <cell r="F937">
            <v>114</v>
          </cell>
          <cell r="G937">
            <v>0</v>
          </cell>
          <cell r="H937">
            <v>0</v>
          </cell>
          <cell r="I937">
            <v>0</v>
          </cell>
          <cell r="J937">
            <v>0</v>
          </cell>
          <cell r="K937">
            <v>-114</v>
          </cell>
          <cell r="L937">
            <v>114</v>
          </cell>
          <cell r="M937">
            <v>2721180</v>
          </cell>
          <cell r="N937">
            <v>2721180</v>
          </cell>
          <cell r="O937">
            <v>2721180</v>
          </cell>
          <cell r="P937">
            <v>0</v>
          </cell>
          <cell r="Q937">
            <v>0</v>
          </cell>
          <cell r="R937">
            <v>0</v>
          </cell>
          <cell r="S937">
            <v>0</v>
          </cell>
          <cell r="T937">
            <v>0</v>
          </cell>
          <cell r="U937">
            <v>0</v>
          </cell>
          <cell r="V937">
            <v>0</v>
          </cell>
          <cell r="W937">
            <v>114</v>
          </cell>
          <cell r="X937">
            <v>2721180</v>
          </cell>
          <cell r="Y937">
            <v>114</v>
          </cell>
          <cell r="Z937">
            <v>2721180</v>
          </cell>
          <cell r="AA937">
            <v>114</v>
          </cell>
        </row>
        <row r="938">
          <cell r="B938">
            <v>230000563</v>
          </cell>
          <cell r="C938" t="str">
            <v>Плита днища ж/б ПН10, 1500х1500хх100мм</v>
          </cell>
          <cell r="D938" t="str">
            <v>ШТ</v>
          </cell>
          <cell r="E938">
            <v>0</v>
          </cell>
          <cell r="F938">
            <v>0</v>
          </cell>
          <cell r="G938">
            <v>5</v>
          </cell>
          <cell r="H938">
            <v>0</v>
          </cell>
          <cell r="I938">
            <v>0</v>
          </cell>
          <cell r="J938">
            <v>0</v>
          </cell>
          <cell r="K938">
            <v>5</v>
          </cell>
          <cell r="L938">
            <v>0</v>
          </cell>
          <cell r="M938">
            <v>0</v>
          </cell>
          <cell r="N938">
            <v>0</v>
          </cell>
          <cell r="O938">
            <v>0</v>
          </cell>
          <cell r="P938">
            <v>0</v>
          </cell>
          <cell r="Q938">
            <v>0</v>
          </cell>
          <cell r="R938">
            <v>0</v>
          </cell>
          <cell r="S938">
            <v>33482.1</v>
          </cell>
          <cell r="T938">
            <v>0</v>
          </cell>
          <cell r="U938">
            <v>0</v>
          </cell>
          <cell r="V938">
            <v>0</v>
          </cell>
          <cell r="W938">
            <v>0</v>
          </cell>
          <cell r="X938">
            <v>0</v>
          </cell>
          <cell r="Y938">
            <v>0</v>
          </cell>
          <cell r="Z938">
            <v>0</v>
          </cell>
          <cell r="AA938">
            <v>0</v>
          </cell>
        </row>
        <row r="939">
          <cell r="B939">
            <v>230000582</v>
          </cell>
          <cell r="C939" t="str">
            <v>Клей кафельный 25кг</v>
          </cell>
          <cell r="D939" t="str">
            <v>МЕШ</v>
          </cell>
          <cell r="E939">
            <v>1155</v>
          </cell>
          <cell r="F939">
            <v>270</v>
          </cell>
          <cell r="G939">
            <v>0</v>
          </cell>
          <cell r="H939">
            <v>0</v>
          </cell>
          <cell r="I939">
            <v>0</v>
          </cell>
          <cell r="J939">
            <v>0</v>
          </cell>
          <cell r="K939">
            <v>-270</v>
          </cell>
          <cell r="L939">
            <v>270</v>
          </cell>
          <cell r="M939">
            <v>311850</v>
          </cell>
          <cell r="N939">
            <v>311850</v>
          </cell>
          <cell r="O939">
            <v>311850</v>
          </cell>
          <cell r="P939">
            <v>0</v>
          </cell>
          <cell r="Q939">
            <v>0</v>
          </cell>
          <cell r="R939">
            <v>0</v>
          </cell>
          <cell r="S939">
            <v>0</v>
          </cell>
          <cell r="T939">
            <v>0</v>
          </cell>
          <cell r="U939">
            <v>0</v>
          </cell>
          <cell r="V939">
            <v>0</v>
          </cell>
          <cell r="W939">
            <v>270</v>
          </cell>
          <cell r="X939">
            <v>311850</v>
          </cell>
          <cell r="Y939">
            <v>270</v>
          </cell>
          <cell r="Z939">
            <v>311850</v>
          </cell>
          <cell r="AA939">
            <v>270</v>
          </cell>
        </row>
        <row r="940">
          <cell r="B940">
            <v>230000591</v>
          </cell>
          <cell r="C940" t="str">
            <v>Блок дверной ДГ 21х09 пластиковый</v>
          </cell>
          <cell r="D940" t="str">
            <v>ШТ</v>
          </cell>
          <cell r="E940">
            <v>0</v>
          </cell>
          <cell r="F940">
            <v>40</v>
          </cell>
          <cell r="G940">
            <v>264</v>
          </cell>
          <cell r="H940">
            <v>3</v>
          </cell>
          <cell r="I940">
            <v>0</v>
          </cell>
          <cell r="J940">
            <v>0</v>
          </cell>
          <cell r="K940">
            <v>227</v>
          </cell>
          <cell r="L940">
            <v>0</v>
          </cell>
          <cell r="M940">
            <v>0</v>
          </cell>
          <cell r="N940">
            <v>938581.59</v>
          </cell>
          <cell r="O940">
            <v>938581.59</v>
          </cell>
          <cell r="P940">
            <v>0</v>
          </cell>
          <cell r="Q940">
            <v>70393.61</v>
          </cell>
          <cell r="R940">
            <v>37</v>
          </cell>
          <cell r="S940">
            <v>6194637.5</v>
          </cell>
          <cell r="T940">
            <v>868187.98</v>
          </cell>
          <cell r="U940">
            <v>0</v>
          </cell>
          <cell r="V940">
            <v>0</v>
          </cell>
          <cell r="W940">
            <v>0</v>
          </cell>
          <cell r="X940">
            <v>0</v>
          </cell>
          <cell r="Y940">
            <v>37</v>
          </cell>
          <cell r="Z940">
            <v>0</v>
          </cell>
          <cell r="AA940">
            <v>0</v>
          </cell>
        </row>
        <row r="941">
          <cell r="B941">
            <v>230000593</v>
          </cell>
          <cell r="C941" t="str">
            <v>Блок дверной ДН 21х09 пластиковый</v>
          </cell>
          <cell r="D941" t="str">
            <v>ШТ</v>
          </cell>
          <cell r="E941">
            <v>0</v>
          </cell>
          <cell r="F941">
            <v>0</v>
          </cell>
          <cell r="G941">
            <v>689</v>
          </cell>
          <cell r="H941">
            <v>0</v>
          </cell>
          <cell r="I941">
            <v>0</v>
          </cell>
          <cell r="J941">
            <v>0</v>
          </cell>
          <cell r="K941">
            <v>689</v>
          </cell>
          <cell r="L941">
            <v>0</v>
          </cell>
          <cell r="M941">
            <v>0</v>
          </cell>
          <cell r="N941">
            <v>0</v>
          </cell>
          <cell r="O941">
            <v>0</v>
          </cell>
          <cell r="P941">
            <v>0</v>
          </cell>
          <cell r="Q941">
            <v>0</v>
          </cell>
          <cell r="R941">
            <v>0</v>
          </cell>
          <cell r="S941">
            <v>17128185.02</v>
          </cell>
          <cell r="T941">
            <v>0</v>
          </cell>
          <cell r="U941">
            <v>0</v>
          </cell>
          <cell r="V941">
            <v>0</v>
          </cell>
          <cell r="W941">
            <v>0</v>
          </cell>
          <cell r="X941">
            <v>0</v>
          </cell>
          <cell r="Y941">
            <v>0</v>
          </cell>
          <cell r="Z941">
            <v>0</v>
          </cell>
          <cell r="AA941">
            <v>0</v>
          </cell>
        </row>
        <row r="942">
          <cell r="B942">
            <v>230000596</v>
          </cell>
          <cell r="C942" t="str">
            <v>Блок дверной ДО 21х13 пластиковый</v>
          </cell>
          <cell r="D942" t="str">
            <v>ШТ</v>
          </cell>
          <cell r="E942">
            <v>0</v>
          </cell>
          <cell r="F942">
            <v>90</v>
          </cell>
          <cell r="G942">
            <v>236</v>
          </cell>
          <cell r="H942">
            <v>0</v>
          </cell>
          <cell r="I942">
            <v>0</v>
          </cell>
          <cell r="J942">
            <v>0</v>
          </cell>
          <cell r="K942">
            <v>146</v>
          </cell>
          <cell r="L942">
            <v>0</v>
          </cell>
          <cell r="M942">
            <v>0</v>
          </cell>
          <cell r="N942">
            <v>3266489.7</v>
          </cell>
          <cell r="O942">
            <v>3266489.7</v>
          </cell>
          <cell r="P942">
            <v>0</v>
          </cell>
          <cell r="Q942">
            <v>0</v>
          </cell>
          <cell r="R942">
            <v>90</v>
          </cell>
          <cell r="S942">
            <v>8565461.9600000009</v>
          </cell>
          <cell r="T942">
            <v>3266489.7</v>
          </cell>
          <cell r="U942">
            <v>0</v>
          </cell>
          <cell r="V942">
            <v>0</v>
          </cell>
          <cell r="W942">
            <v>0</v>
          </cell>
          <cell r="X942">
            <v>0</v>
          </cell>
          <cell r="Y942">
            <v>90</v>
          </cell>
          <cell r="Z942">
            <v>0</v>
          </cell>
          <cell r="AA942">
            <v>0</v>
          </cell>
        </row>
        <row r="943">
          <cell r="B943">
            <v>230000611</v>
          </cell>
          <cell r="C943" t="str">
            <v>Доска подоконная ПВХ 34х300х1680мм</v>
          </cell>
          <cell r="D943" t="str">
            <v>ШТ</v>
          </cell>
          <cell r="E943">
            <v>0</v>
          </cell>
          <cell r="F943">
            <v>0</v>
          </cell>
          <cell r="G943">
            <v>1859</v>
          </cell>
          <cell r="H943">
            <v>0</v>
          </cell>
          <cell r="I943">
            <v>0</v>
          </cell>
          <cell r="J943">
            <v>0</v>
          </cell>
          <cell r="K943">
            <v>1859</v>
          </cell>
          <cell r="L943">
            <v>0</v>
          </cell>
          <cell r="M943">
            <v>0</v>
          </cell>
          <cell r="N943">
            <v>0</v>
          </cell>
          <cell r="O943">
            <v>0</v>
          </cell>
          <cell r="P943">
            <v>0</v>
          </cell>
          <cell r="Q943">
            <v>0</v>
          </cell>
          <cell r="R943">
            <v>0</v>
          </cell>
          <cell r="S943">
            <v>6569393.3099999996</v>
          </cell>
          <cell r="T943">
            <v>0</v>
          </cell>
          <cell r="U943">
            <v>0</v>
          </cell>
          <cell r="V943">
            <v>0</v>
          </cell>
          <cell r="W943">
            <v>0</v>
          </cell>
          <cell r="X943">
            <v>0</v>
          </cell>
          <cell r="Y943">
            <v>0</v>
          </cell>
          <cell r="Z943">
            <v>0</v>
          </cell>
          <cell r="AA943">
            <v>0</v>
          </cell>
        </row>
        <row r="944">
          <cell r="B944">
            <v>230000612</v>
          </cell>
          <cell r="C944" t="str">
            <v>Доска подоконная ПД 34х300х1980 пластика</v>
          </cell>
          <cell r="D944" t="str">
            <v>ШТ</v>
          </cell>
          <cell r="E944">
            <v>0</v>
          </cell>
          <cell r="F944">
            <v>0</v>
          </cell>
          <cell r="G944">
            <v>1397</v>
          </cell>
          <cell r="H944">
            <v>0</v>
          </cell>
          <cell r="I944">
            <v>0</v>
          </cell>
          <cell r="J944">
            <v>0</v>
          </cell>
          <cell r="K944">
            <v>1397</v>
          </cell>
          <cell r="L944">
            <v>0</v>
          </cell>
          <cell r="M944">
            <v>0</v>
          </cell>
          <cell r="N944">
            <v>0</v>
          </cell>
          <cell r="O944">
            <v>0</v>
          </cell>
          <cell r="P944">
            <v>0</v>
          </cell>
          <cell r="Q944">
            <v>0</v>
          </cell>
          <cell r="R944">
            <v>0</v>
          </cell>
          <cell r="S944">
            <v>5893748.4900000002</v>
          </cell>
          <cell r="T944">
            <v>0</v>
          </cell>
          <cell r="U944">
            <v>0</v>
          </cell>
          <cell r="V944">
            <v>0</v>
          </cell>
          <cell r="W944">
            <v>0</v>
          </cell>
          <cell r="X944">
            <v>0</v>
          </cell>
          <cell r="Y944">
            <v>0</v>
          </cell>
          <cell r="Z944">
            <v>0</v>
          </cell>
          <cell r="AA944">
            <v>0</v>
          </cell>
        </row>
        <row r="945">
          <cell r="B945">
            <v>230000616</v>
          </cell>
          <cell r="C945" t="str">
            <v>Плитка керамическая настенная 20х30см</v>
          </cell>
          <cell r="D945" t="str">
            <v>М2</v>
          </cell>
          <cell r="E945">
            <v>7500</v>
          </cell>
          <cell r="F945">
            <v>380</v>
          </cell>
          <cell r="G945">
            <v>62</v>
          </cell>
          <cell r="H945">
            <v>0</v>
          </cell>
          <cell r="I945">
            <v>0</v>
          </cell>
          <cell r="J945">
            <v>0</v>
          </cell>
          <cell r="K945">
            <v>-318</v>
          </cell>
          <cell r="L945">
            <v>318</v>
          </cell>
          <cell r="M945">
            <v>2850000</v>
          </cell>
          <cell r="N945">
            <v>2538016</v>
          </cell>
          <cell r="O945">
            <v>2538016</v>
          </cell>
          <cell r="P945">
            <v>0</v>
          </cell>
          <cell r="Q945">
            <v>0</v>
          </cell>
          <cell r="R945">
            <v>47</v>
          </cell>
          <cell r="S945">
            <v>153016</v>
          </cell>
          <cell r="T945">
            <v>115996</v>
          </cell>
          <cell r="U945">
            <v>15</v>
          </cell>
          <cell r="V945">
            <v>37020</v>
          </cell>
          <cell r="W945">
            <v>318</v>
          </cell>
          <cell r="X945">
            <v>2385000</v>
          </cell>
          <cell r="Y945">
            <v>380</v>
          </cell>
          <cell r="Z945">
            <v>2538016</v>
          </cell>
          <cell r="AA945">
            <v>318</v>
          </cell>
        </row>
        <row r="946">
          <cell r="B946">
            <v>230000625</v>
          </cell>
          <cell r="C946" t="str">
            <v>Краска эмаль зеленая НЦ-132</v>
          </cell>
          <cell r="D946" t="str">
            <v>КГ</v>
          </cell>
          <cell r="E946">
            <v>865</v>
          </cell>
          <cell r="F946">
            <v>1344.8</v>
          </cell>
          <cell r="G946">
            <v>1344.8</v>
          </cell>
          <cell r="H946">
            <v>0</v>
          </cell>
          <cell r="I946">
            <v>0</v>
          </cell>
          <cell r="J946">
            <v>0</v>
          </cell>
          <cell r="K946">
            <v>0</v>
          </cell>
          <cell r="L946">
            <v>0</v>
          </cell>
          <cell r="M946">
            <v>1163252</v>
          </cell>
          <cell r="N946">
            <v>1149804</v>
          </cell>
          <cell r="O946">
            <v>1149804</v>
          </cell>
          <cell r="P946">
            <v>0</v>
          </cell>
          <cell r="Q946">
            <v>0</v>
          </cell>
          <cell r="R946">
            <v>0</v>
          </cell>
          <cell r="S946">
            <v>1149804</v>
          </cell>
          <cell r="T946">
            <v>0</v>
          </cell>
          <cell r="U946">
            <v>1344.8</v>
          </cell>
          <cell r="V946">
            <v>1149804</v>
          </cell>
          <cell r="W946">
            <v>0</v>
          </cell>
          <cell r="X946">
            <v>0</v>
          </cell>
          <cell r="Y946">
            <v>1344.8</v>
          </cell>
          <cell r="Z946">
            <v>1149804</v>
          </cell>
          <cell r="AA946">
            <v>1344.8</v>
          </cell>
        </row>
        <row r="947">
          <cell r="B947">
            <v>230000658</v>
          </cell>
          <cell r="C947" t="str">
            <v>Краска эмаль белая НЦ-132</v>
          </cell>
          <cell r="D947" t="str">
            <v>КГ</v>
          </cell>
          <cell r="E947">
            <v>865</v>
          </cell>
          <cell r="F947">
            <v>1600</v>
          </cell>
          <cell r="G947">
            <v>100</v>
          </cell>
          <cell r="H947">
            <v>0</v>
          </cell>
          <cell r="I947">
            <v>0</v>
          </cell>
          <cell r="J947">
            <v>0</v>
          </cell>
          <cell r="K947">
            <v>-1500</v>
          </cell>
          <cell r="L947">
            <v>1500</v>
          </cell>
          <cell r="M947">
            <v>1384000</v>
          </cell>
          <cell r="N947">
            <v>1376961.8</v>
          </cell>
          <cell r="O947">
            <v>1376961.8</v>
          </cell>
          <cell r="P947">
            <v>0</v>
          </cell>
          <cell r="Q947">
            <v>0</v>
          </cell>
          <cell r="R947">
            <v>100</v>
          </cell>
          <cell r="S947">
            <v>79461.8</v>
          </cell>
          <cell r="T947">
            <v>79462</v>
          </cell>
          <cell r="U947">
            <v>0</v>
          </cell>
          <cell r="V947">
            <v>0</v>
          </cell>
          <cell r="W947">
            <v>1500</v>
          </cell>
          <cell r="X947">
            <v>1297500</v>
          </cell>
          <cell r="Y947">
            <v>1600</v>
          </cell>
          <cell r="Z947">
            <v>1376961.8</v>
          </cell>
          <cell r="AA947">
            <v>1500</v>
          </cell>
        </row>
        <row r="948">
          <cell r="B948">
            <v>230000659</v>
          </cell>
          <cell r="C948" t="str">
            <v>Краска эмаль серая НЦ-132</v>
          </cell>
          <cell r="D948" t="str">
            <v>КГ</v>
          </cell>
          <cell r="E948">
            <v>865</v>
          </cell>
          <cell r="F948">
            <v>3049.6</v>
          </cell>
          <cell r="G948">
            <v>3124.6</v>
          </cell>
          <cell r="H948">
            <v>0</v>
          </cell>
          <cell r="I948">
            <v>0</v>
          </cell>
          <cell r="J948">
            <v>0</v>
          </cell>
          <cell r="K948">
            <v>75</v>
          </cell>
          <cell r="L948">
            <v>2949.6</v>
          </cell>
          <cell r="M948">
            <v>2637904</v>
          </cell>
          <cell r="N948">
            <v>2601372.29</v>
          </cell>
          <cell r="O948">
            <v>2601372.29</v>
          </cell>
          <cell r="P948">
            <v>0</v>
          </cell>
          <cell r="Q948">
            <v>0</v>
          </cell>
          <cell r="R948">
            <v>100</v>
          </cell>
          <cell r="S948">
            <v>2665497.29</v>
          </cell>
          <cell r="T948">
            <v>79464</v>
          </cell>
          <cell r="U948">
            <v>2949.6</v>
          </cell>
          <cell r="V948">
            <v>2521908</v>
          </cell>
          <cell r="W948">
            <v>0</v>
          </cell>
          <cell r="X948">
            <v>0</v>
          </cell>
          <cell r="Y948">
            <v>3049.6</v>
          </cell>
          <cell r="Z948">
            <v>2601372.29</v>
          </cell>
          <cell r="AA948">
            <v>2949.6</v>
          </cell>
        </row>
        <row r="949">
          <cell r="B949">
            <v>230000748</v>
          </cell>
          <cell r="C949" t="str">
            <v>Линолеум</v>
          </cell>
          <cell r="D949" t="str">
            <v>М2</v>
          </cell>
          <cell r="E949">
            <v>1090</v>
          </cell>
          <cell r="F949">
            <v>1200</v>
          </cell>
          <cell r="G949">
            <v>0</v>
          </cell>
          <cell r="H949">
            <v>0</v>
          </cell>
          <cell r="I949">
            <v>0</v>
          </cell>
          <cell r="J949">
            <v>0</v>
          </cell>
          <cell r="K949">
            <v>-1200</v>
          </cell>
          <cell r="L949">
            <v>0</v>
          </cell>
          <cell r="M949">
            <v>1308000</v>
          </cell>
          <cell r="N949">
            <v>1308000</v>
          </cell>
          <cell r="O949">
            <v>1308000</v>
          </cell>
          <cell r="P949">
            <v>0</v>
          </cell>
          <cell r="Q949">
            <v>0</v>
          </cell>
          <cell r="R949">
            <v>0</v>
          </cell>
          <cell r="S949">
            <v>0</v>
          </cell>
          <cell r="T949">
            <v>0</v>
          </cell>
          <cell r="U949">
            <v>0</v>
          </cell>
          <cell r="V949">
            <v>0</v>
          </cell>
          <cell r="W949">
            <v>1200</v>
          </cell>
          <cell r="X949">
            <v>1308000</v>
          </cell>
          <cell r="Y949">
            <v>1200</v>
          </cell>
          <cell r="Z949">
            <v>1308000</v>
          </cell>
          <cell r="AA949">
            <v>1200</v>
          </cell>
        </row>
        <row r="950">
          <cell r="B950">
            <v>230000751</v>
          </cell>
          <cell r="C950" t="str">
            <v>Краска эмаль черная НЦ-132</v>
          </cell>
          <cell r="D950" t="str">
            <v>КГ</v>
          </cell>
          <cell r="E950">
            <v>865</v>
          </cell>
          <cell r="F950">
            <v>1927.51</v>
          </cell>
          <cell r="G950">
            <v>2052.5100000000002</v>
          </cell>
          <cell r="H950">
            <v>0</v>
          </cell>
          <cell r="I950">
            <v>0</v>
          </cell>
          <cell r="J950">
            <v>0</v>
          </cell>
          <cell r="K950">
            <v>125</v>
          </cell>
          <cell r="L950">
            <v>1802.51</v>
          </cell>
          <cell r="M950">
            <v>1667296.15</v>
          </cell>
          <cell r="N950">
            <v>1640476.41</v>
          </cell>
          <cell r="O950">
            <v>1640476.41</v>
          </cell>
          <cell r="P950">
            <v>0</v>
          </cell>
          <cell r="Q950">
            <v>0</v>
          </cell>
          <cell r="R950">
            <v>125</v>
          </cell>
          <cell r="S950">
            <v>1747351.41</v>
          </cell>
          <cell r="T950">
            <v>99330</v>
          </cell>
          <cell r="U950">
            <v>1802.51</v>
          </cell>
          <cell r="V950">
            <v>1541146.05</v>
          </cell>
          <cell r="W950">
            <v>0</v>
          </cell>
          <cell r="X950">
            <v>0</v>
          </cell>
          <cell r="Y950">
            <v>1927.51</v>
          </cell>
          <cell r="Z950">
            <v>1640476.41</v>
          </cell>
          <cell r="AA950">
            <v>1802.51</v>
          </cell>
        </row>
        <row r="951">
          <cell r="B951">
            <v>230000760</v>
          </cell>
          <cell r="C951" t="str">
            <v>Краска эмаль синяя НЦ-132</v>
          </cell>
          <cell r="D951" t="str">
            <v>КГ</v>
          </cell>
          <cell r="E951">
            <v>865</v>
          </cell>
          <cell r="F951">
            <v>2020</v>
          </cell>
          <cell r="G951">
            <v>0</v>
          </cell>
          <cell r="H951">
            <v>0</v>
          </cell>
          <cell r="I951">
            <v>0</v>
          </cell>
          <cell r="J951">
            <v>0</v>
          </cell>
          <cell r="K951">
            <v>-2020</v>
          </cell>
          <cell r="L951">
            <v>2020</v>
          </cell>
          <cell r="M951">
            <v>1747300</v>
          </cell>
          <cell r="N951">
            <v>1747300</v>
          </cell>
          <cell r="O951">
            <v>1747300</v>
          </cell>
          <cell r="P951">
            <v>0</v>
          </cell>
          <cell r="Q951">
            <v>0</v>
          </cell>
          <cell r="R951">
            <v>0</v>
          </cell>
          <cell r="S951">
            <v>0</v>
          </cell>
          <cell r="T951">
            <v>0</v>
          </cell>
          <cell r="U951">
            <v>0</v>
          </cell>
          <cell r="V951">
            <v>0</v>
          </cell>
          <cell r="W951">
            <v>2020</v>
          </cell>
          <cell r="X951">
            <v>1747300</v>
          </cell>
          <cell r="Y951">
            <v>2020</v>
          </cell>
          <cell r="Z951">
            <v>1747300</v>
          </cell>
          <cell r="AA951">
            <v>2020</v>
          </cell>
        </row>
        <row r="952">
          <cell r="B952">
            <v>230000949</v>
          </cell>
          <cell r="C952" t="str">
            <v>Щебень плотных пород от 20 до 40 мм</v>
          </cell>
          <cell r="D952" t="str">
            <v>Т</v>
          </cell>
          <cell r="E952">
            <v>8160</v>
          </cell>
          <cell r="F952">
            <v>320</v>
          </cell>
          <cell r="G952">
            <v>214</v>
          </cell>
          <cell r="H952">
            <v>0</v>
          </cell>
          <cell r="I952">
            <v>0</v>
          </cell>
          <cell r="J952">
            <v>120</v>
          </cell>
          <cell r="K952">
            <v>-106</v>
          </cell>
          <cell r="L952">
            <v>226</v>
          </cell>
          <cell r="M952">
            <v>2611200</v>
          </cell>
          <cell r="N952">
            <v>2106160</v>
          </cell>
          <cell r="O952">
            <v>2106160</v>
          </cell>
          <cell r="P952">
            <v>0</v>
          </cell>
          <cell r="Q952">
            <v>0</v>
          </cell>
          <cell r="R952">
            <v>0</v>
          </cell>
          <cell r="S952">
            <v>1241200</v>
          </cell>
          <cell r="T952">
            <v>0</v>
          </cell>
          <cell r="U952">
            <v>214</v>
          </cell>
          <cell r="V952">
            <v>1241200</v>
          </cell>
          <cell r="W952">
            <v>226</v>
          </cell>
          <cell r="X952">
            <v>1844160</v>
          </cell>
          <cell r="Y952">
            <v>320</v>
          </cell>
          <cell r="Z952">
            <v>2106160</v>
          </cell>
          <cell r="AA952">
            <v>226</v>
          </cell>
        </row>
        <row r="953">
          <cell r="B953">
            <v>230000954</v>
          </cell>
          <cell r="C953" t="str">
            <v>Гвозди К 80мм</v>
          </cell>
          <cell r="D953" t="str">
            <v>КГ</v>
          </cell>
          <cell r="E953">
            <v>421</v>
          </cell>
          <cell r="F953">
            <v>30</v>
          </cell>
          <cell r="G953">
            <v>0</v>
          </cell>
          <cell r="H953">
            <v>0</v>
          </cell>
          <cell r="I953">
            <v>0</v>
          </cell>
          <cell r="J953">
            <v>0</v>
          </cell>
          <cell r="K953">
            <v>-30</v>
          </cell>
          <cell r="L953">
            <v>0</v>
          </cell>
          <cell r="M953">
            <v>12630</v>
          </cell>
          <cell r="N953">
            <v>12630</v>
          </cell>
          <cell r="O953">
            <v>12630</v>
          </cell>
          <cell r="P953">
            <v>0</v>
          </cell>
          <cell r="Q953">
            <v>0</v>
          </cell>
          <cell r="R953">
            <v>0</v>
          </cell>
          <cell r="S953">
            <v>0</v>
          </cell>
          <cell r="T953">
            <v>0</v>
          </cell>
          <cell r="U953">
            <v>0</v>
          </cell>
          <cell r="V953">
            <v>0</v>
          </cell>
          <cell r="W953">
            <v>30</v>
          </cell>
          <cell r="X953">
            <v>12630</v>
          </cell>
          <cell r="Y953">
            <v>30</v>
          </cell>
          <cell r="Z953">
            <v>12630</v>
          </cell>
          <cell r="AA953">
            <v>30</v>
          </cell>
        </row>
        <row r="954">
          <cell r="B954">
            <v>230000955</v>
          </cell>
          <cell r="C954" t="str">
            <v>Замок навесной механизм сувальдный</v>
          </cell>
          <cell r="D954" t="str">
            <v>ШТ</v>
          </cell>
          <cell r="E954">
            <v>3900</v>
          </cell>
          <cell r="F954">
            <v>164</v>
          </cell>
          <cell r="G954">
            <v>10</v>
          </cell>
          <cell r="H954">
            <v>0</v>
          </cell>
          <cell r="I954">
            <v>0</v>
          </cell>
          <cell r="J954">
            <v>0</v>
          </cell>
          <cell r="K954">
            <v>-154</v>
          </cell>
          <cell r="L954">
            <v>-10</v>
          </cell>
          <cell r="M954">
            <v>639600</v>
          </cell>
          <cell r="N954">
            <v>651600</v>
          </cell>
          <cell r="O954">
            <v>651600</v>
          </cell>
          <cell r="P954">
            <v>0</v>
          </cell>
          <cell r="Q954">
            <v>0</v>
          </cell>
          <cell r="R954">
            <v>10</v>
          </cell>
          <cell r="S954">
            <v>51000</v>
          </cell>
          <cell r="T954">
            <v>51000</v>
          </cell>
          <cell r="U954">
            <v>0</v>
          </cell>
          <cell r="V954">
            <v>0</v>
          </cell>
          <cell r="W954">
            <v>154</v>
          </cell>
          <cell r="X954">
            <v>600600</v>
          </cell>
          <cell r="Y954">
            <v>164</v>
          </cell>
          <cell r="Z954">
            <v>651600</v>
          </cell>
          <cell r="AA954">
            <v>154</v>
          </cell>
        </row>
        <row r="955">
          <cell r="B955">
            <v>230000970</v>
          </cell>
          <cell r="C955" t="str">
            <v>Ракушеблок</v>
          </cell>
          <cell r="D955" t="str">
            <v>М3</v>
          </cell>
          <cell r="E955">
            <v>0</v>
          </cell>
          <cell r="F955">
            <v>5</v>
          </cell>
          <cell r="G955">
            <v>0</v>
          </cell>
          <cell r="H955">
            <v>0</v>
          </cell>
          <cell r="I955">
            <v>0</v>
          </cell>
          <cell r="J955">
            <v>0</v>
          </cell>
          <cell r="K955">
            <v>-5</v>
          </cell>
          <cell r="L955">
            <v>5</v>
          </cell>
          <cell r="M955">
            <v>0</v>
          </cell>
          <cell r="N955">
            <v>0</v>
          </cell>
          <cell r="O955">
            <v>0</v>
          </cell>
          <cell r="P955">
            <v>0</v>
          </cell>
          <cell r="Q955">
            <v>0</v>
          </cell>
          <cell r="R955">
            <v>0</v>
          </cell>
          <cell r="S955">
            <v>0</v>
          </cell>
          <cell r="T955">
            <v>0</v>
          </cell>
          <cell r="U955">
            <v>0</v>
          </cell>
          <cell r="V955">
            <v>0</v>
          </cell>
          <cell r="W955">
            <v>5</v>
          </cell>
          <cell r="X955">
            <v>0</v>
          </cell>
          <cell r="Y955">
            <v>5</v>
          </cell>
          <cell r="Z955">
            <v>0</v>
          </cell>
          <cell r="AA955">
            <v>5</v>
          </cell>
        </row>
        <row r="956">
          <cell r="B956">
            <v>230001020</v>
          </cell>
          <cell r="C956" t="str">
            <v>Блок дверной ДГ 21-9П без порога дерево</v>
          </cell>
          <cell r="D956" t="str">
            <v>КМП</v>
          </cell>
          <cell r="E956">
            <v>41000</v>
          </cell>
          <cell r="F956">
            <v>15</v>
          </cell>
          <cell r="G956">
            <v>0</v>
          </cell>
          <cell r="H956">
            <v>0</v>
          </cell>
          <cell r="I956">
            <v>0</v>
          </cell>
          <cell r="J956">
            <v>0</v>
          </cell>
          <cell r="K956">
            <v>-15</v>
          </cell>
          <cell r="L956">
            <v>0</v>
          </cell>
          <cell r="M956">
            <v>615000</v>
          </cell>
          <cell r="N956">
            <v>615000</v>
          </cell>
          <cell r="O956">
            <v>615000</v>
          </cell>
          <cell r="P956">
            <v>0</v>
          </cell>
          <cell r="Q956">
            <v>0</v>
          </cell>
          <cell r="R956">
            <v>0</v>
          </cell>
          <cell r="S956">
            <v>0</v>
          </cell>
          <cell r="T956">
            <v>0</v>
          </cell>
          <cell r="U956">
            <v>0</v>
          </cell>
          <cell r="V956">
            <v>0</v>
          </cell>
          <cell r="W956">
            <v>15</v>
          </cell>
          <cell r="X956">
            <v>615000</v>
          </cell>
          <cell r="Y956">
            <v>15</v>
          </cell>
          <cell r="Z956">
            <v>615000</v>
          </cell>
          <cell r="AA956">
            <v>15</v>
          </cell>
        </row>
        <row r="957">
          <cell r="B957">
            <v>230001021</v>
          </cell>
          <cell r="C957" t="str">
            <v>мин.вата</v>
          </cell>
          <cell r="D957" t="str">
            <v>РУЛ</v>
          </cell>
          <cell r="E957">
            <v>8831.5499999999993</v>
          </cell>
          <cell r="F957">
            <v>185</v>
          </cell>
          <cell r="G957">
            <v>5</v>
          </cell>
          <cell r="H957">
            <v>0</v>
          </cell>
          <cell r="I957">
            <v>0</v>
          </cell>
          <cell r="J957">
            <v>20</v>
          </cell>
          <cell r="K957">
            <v>-180</v>
          </cell>
          <cell r="L957">
            <v>200</v>
          </cell>
          <cell r="M957">
            <v>1633836.75</v>
          </cell>
          <cell r="N957">
            <v>1622674</v>
          </cell>
          <cell r="O957">
            <v>1622674</v>
          </cell>
          <cell r="P957">
            <v>0</v>
          </cell>
          <cell r="Q957">
            <v>0</v>
          </cell>
          <cell r="R957">
            <v>0</v>
          </cell>
          <cell r="S957">
            <v>32995</v>
          </cell>
          <cell r="T957">
            <v>0</v>
          </cell>
          <cell r="U957">
            <v>5</v>
          </cell>
          <cell r="V957">
            <v>32995</v>
          </cell>
          <cell r="W957">
            <v>200</v>
          </cell>
          <cell r="X957">
            <v>1766310</v>
          </cell>
          <cell r="Y957">
            <v>185</v>
          </cell>
          <cell r="Z957">
            <v>1622674</v>
          </cell>
          <cell r="AA957">
            <v>200</v>
          </cell>
        </row>
        <row r="958">
          <cell r="B958">
            <v>230001022</v>
          </cell>
          <cell r="C958" t="str">
            <v>Плита минераловатная П-15, 1250х600х50мм</v>
          </cell>
          <cell r="D958" t="str">
            <v>М2</v>
          </cell>
          <cell r="E958">
            <v>1191.5999999999999</v>
          </cell>
          <cell r="F958">
            <v>1701</v>
          </cell>
          <cell r="G958">
            <v>0</v>
          </cell>
          <cell r="H958">
            <v>0</v>
          </cell>
          <cell r="I958">
            <v>0</v>
          </cell>
          <cell r="J958">
            <v>49</v>
          </cell>
          <cell r="K958">
            <v>-1701</v>
          </cell>
          <cell r="L958">
            <v>49</v>
          </cell>
          <cell r="M958">
            <v>2026911.6</v>
          </cell>
          <cell r="N958">
            <v>2026911.6</v>
          </cell>
          <cell r="O958">
            <v>2026911.6</v>
          </cell>
          <cell r="P958">
            <v>0</v>
          </cell>
          <cell r="Q958">
            <v>0</v>
          </cell>
          <cell r="R958">
            <v>0</v>
          </cell>
          <cell r="S958">
            <v>0</v>
          </cell>
          <cell r="T958">
            <v>0</v>
          </cell>
          <cell r="U958">
            <v>0</v>
          </cell>
          <cell r="V958">
            <v>0</v>
          </cell>
          <cell r="W958">
            <v>1750</v>
          </cell>
          <cell r="X958">
            <v>2085300</v>
          </cell>
          <cell r="Y958">
            <v>1701</v>
          </cell>
          <cell r="Z958">
            <v>2026911.6</v>
          </cell>
          <cell r="AA958">
            <v>1750</v>
          </cell>
        </row>
        <row r="959">
          <cell r="B959">
            <v>230001025</v>
          </cell>
          <cell r="C959" t="str">
            <v>Сместители для душа</v>
          </cell>
          <cell r="D959" t="str">
            <v>ШТ</v>
          </cell>
          <cell r="E959">
            <v>10334.99</v>
          </cell>
          <cell r="F959">
            <v>20</v>
          </cell>
          <cell r="G959">
            <v>0</v>
          </cell>
          <cell r="H959">
            <v>0</v>
          </cell>
          <cell r="I959">
            <v>0</v>
          </cell>
          <cell r="J959">
            <v>0</v>
          </cell>
          <cell r="K959">
            <v>-20</v>
          </cell>
          <cell r="L959">
            <v>0</v>
          </cell>
          <cell r="M959">
            <v>206699.8</v>
          </cell>
          <cell r="N959">
            <v>206699.8</v>
          </cell>
          <cell r="O959">
            <v>206699.8</v>
          </cell>
          <cell r="P959">
            <v>0</v>
          </cell>
          <cell r="Q959">
            <v>0</v>
          </cell>
          <cell r="R959">
            <v>0</v>
          </cell>
          <cell r="S959">
            <v>0</v>
          </cell>
          <cell r="T959">
            <v>0</v>
          </cell>
          <cell r="U959">
            <v>0</v>
          </cell>
          <cell r="V959">
            <v>0</v>
          </cell>
          <cell r="W959">
            <v>20</v>
          </cell>
          <cell r="X959">
            <v>206699.8</v>
          </cell>
          <cell r="Y959">
            <v>20</v>
          </cell>
          <cell r="Z959">
            <v>206699.8</v>
          </cell>
          <cell r="AA959">
            <v>20</v>
          </cell>
        </row>
        <row r="960">
          <cell r="B960">
            <v>230001070</v>
          </cell>
          <cell r="C960" t="str">
            <v>Клей универсальный 1л</v>
          </cell>
          <cell r="D960" t="str">
            <v>ШТ</v>
          </cell>
          <cell r="E960">
            <v>2400</v>
          </cell>
          <cell r="F960">
            <v>30</v>
          </cell>
          <cell r="G960">
            <v>0</v>
          </cell>
          <cell r="H960">
            <v>0</v>
          </cell>
          <cell r="I960">
            <v>0</v>
          </cell>
          <cell r="J960">
            <v>0</v>
          </cell>
          <cell r="K960">
            <v>-30</v>
          </cell>
          <cell r="L960">
            <v>0</v>
          </cell>
          <cell r="M960">
            <v>72000</v>
          </cell>
          <cell r="N960">
            <v>72000</v>
          </cell>
          <cell r="O960">
            <v>72000</v>
          </cell>
          <cell r="P960">
            <v>0</v>
          </cell>
          <cell r="Q960">
            <v>0</v>
          </cell>
          <cell r="R960">
            <v>0</v>
          </cell>
          <cell r="S960">
            <v>0</v>
          </cell>
          <cell r="T960">
            <v>0</v>
          </cell>
          <cell r="U960">
            <v>0</v>
          </cell>
          <cell r="V960">
            <v>0</v>
          </cell>
          <cell r="W960">
            <v>30</v>
          </cell>
          <cell r="X960">
            <v>72000</v>
          </cell>
          <cell r="Y960">
            <v>30</v>
          </cell>
          <cell r="Z960">
            <v>72000</v>
          </cell>
          <cell r="AA960">
            <v>30</v>
          </cell>
        </row>
        <row r="961">
          <cell r="B961">
            <v>230001080</v>
          </cell>
          <cell r="C961" t="str">
            <v>Колер красный, синий, зеленый 100мл</v>
          </cell>
          <cell r="D961" t="str">
            <v>ШТ</v>
          </cell>
          <cell r="E961">
            <v>782.25</v>
          </cell>
          <cell r="F961">
            <v>80</v>
          </cell>
          <cell r="G961">
            <v>5</v>
          </cell>
          <cell r="H961">
            <v>0</v>
          </cell>
          <cell r="I961">
            <v>0</v>
          </cell>
          <cell r="J961">
            <v>0</v>
          </cell>
          <cell r="K961">
            <v>-75</v>
          </cell>
          <cell r="L961">
            <v>-5</v>
          </cell>
          <cell r="M961">
            <v>62580</v>
          </cell>
          <cell r="N961">
            <v>62393.75</v>
          </cell>
          <cell r="O961">
            <v>62393.75</v>
          </cell>
          <cell r="P961">
            <v>0</v>
          </cell>
          <cell r="Q961">
            <v>0</v>
          </cell>
          <cell r="R961">
            <v>0</v>
          </cell>
          <cell r="S961">
            <v>3725</v>
          </cell>
          <cell r="T961">
            <v>0</v>
          </cell>
          <cell r="U961">
            <v>5</v>
          </cell>
          <cell r="V961">
            <v>3725</v>
          </cell>
          <cell r="W961">
            <v>75</v>
          </cell>
          <cell r="X961">
            <v>58668.75</v>
          </cell>
          <cell r="Y961">
            <v>80</v>
          </cell>
          <cell r="Z961">
            <v>62393.75</v>
          </cell>
          <cell r="AA961">
            <v>75</v>
          </cell>
        </row>
        <row r="962">
          <cell r="B962">
            <v>230001105</v>
          </cell>
          <cell r="C962" t="str">
            <v>Краска коричневая НЦ-132</v>
          </cell>
          <cell r="D962" t="str">
            <v>КГ</v>
          </cell>
          <cell r="E962">
            <v>865</v>
          </cell>
          <cell r="F962">
            <v>700</v>
          </cell>
          <cell r="G962">
            <v>0</v>
          </cell>
          <cell r="H962">
            <v>0</v>
          </cell>
          <cell r="I962">
            <v>0</v>
          </cell>
          <cell r="J962">
            <v>0</v>
          </cell>
          <cell r="K962">
            <v>-700</v>
          </cell>
          <cell r="L962">
            <v>700</v>
          </cell>
          <cell r="M962">
            <v>605500</v>
          </cell>
          <cell r="N962">
            <v>605500</v>
          </cell>
          <cell r="O962">
            <v>605500</v>
          </cell>
          <cell r="P962">
            <v>0</v>
          </cell>
          <cell r="Q962">
            <v>0</v>
          </cell>
          <cell r="R962">
            <v>0</v>
          </cell>
          <cell r="S962">
            <v>0</v>
          </cell>
          <cell r="T962">
            <v>0</v>
          </cell>
          <cell r="U962">
            <v>0</v>
          </cell>
          <cell r="V962">
            <v>0</v>
          </cell>
          <cell r="W962">
            <v>700</v>
          </cell>
          <cell r="X962">
            <v>605500</v>
          </cell>
          <cell r="Y962">
            <v>700</v>
          </cell>
          <cell r="Z962">
            <v>605500</v>
          </cell>
          <cell r="AA962">
            <v>700</v>
          </cell>
        </row>
        <row r="963">
          <cell r="B963">
            <v>230001111</v>
          </cell>
          <cell r="C963" t="str">
            <v>Гипсокартон</v>
          </cell>
          <cell r="D963" t="str">
            <v>ЛИС</v>
          </cell>
          <cell r="E963">
            <v>3600</v>
          </cell>
          <cell r="F963">
            <v>60</v>
          </cell>
          <cell r="G963">
            <v>0</v>
          </cell>
          <cell r="H963">
            <v>0</v>
          </cell>
          <cell r="I963">
            <v>0</v>
          </cell>
          <cell r="J963">
            <v>0</v>
          </cell>
          <cell r="K963">
            <v>-60</v>
          </cell>
          <cell r="L963">
            <v>0</v>
          </cell>
          <cell r="M963">
            <v>216000</v>
          </cell>
          <cell r="N963">
            <v>216000</v>
          </cell>
          <cell r="O963">
            <v>216000</v>
          </cell>
          <cell r="P963">
            <v>0</v>
          </cell>
          <cell r="Q963">
            <v>0</v>
          </cell>
          <cell r="R963">
            <v>0</v>
          </cell>
          <cell r="S963">
            <v>0</v>
          </cell>
          <cell r="T963">
            <v>0</v>
          </cell>
          <cell r="U963">
            <v>0</v>
          </cell>
          <cell r="V963">
            <v>0</v>
          </cell>
          <cell r="W963">
            <v>60</v>
          </cell>
          <cell r="X963">
            <v>216000</v>
          </cell>
          <cell r="Y963">
            <v>60</v>
          </cell>
          <cell r="Z963">
            <v>216000</v>
          </cell>
          <cell r="AA963">
            <v>60</v>
          </cell>
        </row>
        <row r="964">
          <cell r="B964">
            <v>230001199</v>
          </cell>
          <cell r="C964" t="str">
            <v>Краска ВД-АК-111 белая</v>
          </cell>
          <cell r="D964" t="str">
            <v>Т</v>
          </cell>
          <cell r="E964">
            <v>362892.5</v>
          </cell>
          <cell r="F964">
            <v>3.1</v>
          </cell>
          <cell r="G964">
            <v>0.79700000000000004</v>
          </cell>
          <cell r="H964">
            <v>0.05</v>
          </cell>
          <cell r="I964">
            <v>0</v>
          </cell>
          <cell r="J964">
            <v>1.347</v>
          </cell>
          <cell r="K964">
            <v>-2.2530000000000001</v>
          </cell>
          <cell r="L964">
            <v>3.6</v>
          </cell>
          <cell r="M964">
            <v>1124966.75</v>
          </cell>
          <cell r="N964">
            <v>1092871.8</v>
          </cell>
          <cell r="O964">
            <v>1092871.8</v>
          </cell>
          <cell r="P964">
            <v>0</v>
          </cell>
          <cell r="Q964">
            <v>16250</v>
          </cell>
          <cell r="R964">
            <v>0.42199999999999999</v>
          </cell>
          <cell r="S964">
            <v>259025</v>
          </cell>
          <cell r="T964">
            <v>137150</v>
          </cell>
          <cell r="U964">
            <v>0.375</v>
          </cell>
          <cell r="V964">
            <v>121875</v>
          </cell>
          <cell r="W964">
            <v>3.6</v>
          </cell>
          <cell r="X964">
            <v>1306413</v>
          </cell>
          <cell r="Y964">
            <v>3.05</v>
          </cell>
          <cell r="Z964">
            <v>1076621.8</v>
          </cell>
          <cell r="AA964">
            <v>3.6</v>
          </cell>
        </row>
        <row r="965">
          <cell r="B965">
            <v>230001240</v>
          </cell>
          <cell r="C965" t="str">
            <v>Доска обрезная 50мм х 6м</v>
          </cell>
          <cell r="D965" t="str">
            <v>М3</v>
          </cell>
          <cell r="E965">
            <v>78100</v>
          </cell>
          <cell r="F965">
            <v>32</v>
          </cell>
          <cell r="G965">
            <v>0</v>
          </cell>
          <cell r="H965">
            <v>0</v>
          </cell>
          <cell r="I965">
            <v>0</v>
          </cell>
          <cell r="J965">
            <v>8</v>
          </cell>
          <cell r="K965">
            <v>-32</v>
          </cell>
          <cell r="L965">
            <v>40</v>
          </cell>
          <cell r="M965">
            <v>2499200</v>
          </cell>
          <cell r="N965">
            <v>2499200</v>
          </cell>
          <cell r="O965">
            <v>2499200</v>
          </cell>
          <cell r="P965">
            <v>0</v>
          </cell>
          <cell r="Q965">
            <v>0</v>
          </cell>
          <cell r="R965">
            <v>0</v>
          </cell>
          <cell r="S965">
            <v>0</v>
          </cell>
          <cell r="T965">
            <v>0</v>
          </cell>
          <cell r="U965">
            <v>0</v>
          </cell>
          <cell r="V965">
            <v>0</v>
          </cell>
          <cell r="W965">
            <v>40</v>
          </cell>
          <cell r="X965">
            <v>3124000</v>
          </cell>
          <cell r="Y965">
            <v>32</v>
          </cell>
          <cell r="Z965">
            <v>2499200</v>
          </cell>
          <cell r="AA965">
            <v>40</v>
          </cell>
        </row>
        <row r="966">
          <cell r="B966">
            <v>230001300</v>
          </cell>
          <cell r="C966" t="str">
            <v>Праймер битумный</v>
          </cell>
          <cell r="D966" t="str">
            <v>КГ</v>
          </cell>
          <cell r="E966">
            <v>434</v>
          </cell>
          <cell r="F966">
            <v>550</v>
          </cell>
          <cell r="G966">
            <v>452</v>
          </cell>
          <cell r="H966">
            <v>0</v>
          </cell>
          <cell r="I966">
            <v>0</v>
          </cell>
          <cell r="J966">
            <v>0</v>
          </cell>
          <cell r="K966">
            <v>-98</v>
          </cell>
          <cell r="L966">
            <v>98</v>
          </cell>
          <cell r="M966">
            <v>238700</v>
          </cell>
          <cell r="N966">
            <v>238700</v>
          </cell>
          <cell r="O966">
            <v>238700</v>
          </cell>
          <cell r="P966">
            <v>0</v>
          </cell>
          <cell r="Q966">
            <v>0</v>
          </cell>
          <cell r="R966">
            <v>300</v>
          </cell>
          <cell r="S966">
            <v>196168</v>
          </cell>
          <cell r="T966">
            <v>130200</v>
          </cell>
          <cell r="U966">
            <v>152</v>
          </cell>
          <cell r="V966">
            <v>65968</v>
          </cell>
          <cell r="W966">
            <v>98</v>
          </cell>
          <cell r="X966">
            <v>42532</v>
          </cell>
          <cell r="Y966">
            <v>550</v>
          </cell>
          <cell r="Z966">
            <v>108500</v>
          </cell>
          <cell r="AA966">
            <v>98</v>
          </cell>
        </row>
        <row r="967">
          <cell r="B967">
            <v>230001430</v>
          </cell>
          <cell r="C967" t="str">
            <v>Блок дверн (дерево) ДО 21-10</v>
          </cell>
          <cell r="D967" t="str">
            <v>ШТ</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row>
        <row r="968">
          <cell r="B968">
            <v>230001441</v>
          </cell>
          <cell r="C968" t="str">
            <v>Коробка окон.блока</v>
          </cell>
          <cell r="D968" t="str">
            <v>ШТ</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row>
        <row r="969">
          <cell r="B969">
            <v>230001463</v>
          </cell>
          <cell r="C969" t="str">
            <v>Блок дверной ДГ 21-9П с порогом металл</v>
          </cell>
          <cell r="D969" t="str">
            <v>ШТ</v>
          </cell>
          <cell r="E969">
            <v>65000</v>
          </cell>
          <cell r="F969">
            <v>10</v>
          </cell>
          <cell r="G969">
            <v>0</v>
          </cell>
          <cell r="H969">
            <v>0</v>
          </cell>
          <cell r="I969">
            <v>0</v>
          </cell>
          <cell r="J969">
            <v>0</v>
          </cell>
          <cell r="K969">
            <v>-10</v>
          </cell>
          <cell r="L969">
            <v>0</v>
          </cell>
          <cell r="M969">
            <v>650000</v>
          </cell>
          <cell r="N969">
            <v>650000</v>
          </cell>
          <cell r="O969">
            <v>650000</v>
          </cell>
          <cell r="P969">
            <v>0</v>
          </cell>
          <cell r="Q969">
            <v>0</v>
          </cell>
          <cell r="R969">
            <v>0</v>
          </cell>
          <cell r="S969">
            <v>0</v>
          </cell>
          <cell r="T969">
            <v>0</v>
          </cell>
          <cell r="U969">
            <v>0</v>
          </cell>
          <cell r="V969">
            <v>0</v>
          </cell>
          <cell r="W969">
            <v>10</v>
          </cell>
          <cell r="X969">
            <v>650000</v>
          </cell>
          <cell r="Y969">
            <v>10</v>
          </cell>
          <cell r="Z969">
            <v>650000</v>
          </cell>
          <cell r="AA969">
            <v>10</v>
          </cell>
        </row>
        <row r="970">
          <cell r="B970">
            <v>230001464</v>
          </cell>
          <cell r="C970" t="str">
            <v>Дюбель 10х100 с термоголовкой</v>
          </cell>
          <cell r="D970" t="str">
            <v>ШТ</v>
          </cell>
          <cell r="E970">
            <v>0</v>
          </cell>
          <cell r="F970">
            <v>0</v>
          </cell>
          <cell r="G970">
            <v>2500</v>
          </cell>
          <cell r="H970">
            <v>0</v>
          </cell>
          <cell r="I970">
            <v>0</v>
          </cell>
          <cell r="J970">
            <v>0</v>
          </cell>
          <cell r="K970">
            <v>2500</v>
          </cell>
          <cell r="L970">
            <v>0</v>
          </cell>
          <cell r="M970">
            <v>0</v>
          </cell>
          <cell r="N970">
            <v>0</v>
          </cell>
          <cell r="O970">
            <v>0</v>
          </cell>
          <cell r="P970">
            <v>0</v>
          </cell>
          <cell r="Q970">
            <v>0</v>
          </cell>
          <cell r="R970">
            <v>0</v>
          </cell>
          <cell r="S970">
            <v>109910.72</v>
          </cell>
          <cell r="T970">
            <v>0</v>
          </cell>
          <cell r="U970">
            <v>0</v>
          </cell>
          <cell r="V970">
            <v>0</v>
          </cell>
          <cell r="W970">
            <v>0</v>
          </cell>
          <cell r="X970">
            <v>0</v>
          </cell>
          <cell r="Y970">
            <v>0</v>
          </cell>
          <cell r="Z970">
            <v>0</v>
          </cell>
          <cell r="AA970">
            <v>0</v>
          </cell>
        </row>
        <row r="971">
          <cell r="B971">
            <v>230001466</v>
          </cell>
          <cell r="C971" t="str">
            <v>Смесь сухая штукатурная гиспс основа чер</v>
          </cell>
          <cell r="D971" t="str">
            <v>КГ</v>
          </cell>
          <cell r="E971">
            <v>143.18</v>
          </cell>
          <cell r="F971">
            <v>2100</v>
          </cell>
          <cell r="G971">
            <v>0</v>
          </cell>
          <cell r="H971">
            <v>90</v>
          </cell>
          <cell r="I971">
            <v>0</v>
          </cell>
          <cell r="J971">
            <v>0</v>
          </cell>
          <cell r="K971">
            <v>-2010</v>
          </cell>
          <cell r="L971">
            <v>2010</v>
          </cell>
          <cell r="M971">
            <v>300678</v>
          </cell>
          <cell r="N971">
            <v>291706.8</v>
          </cell>
          <cell r="O971">
            <v>291706.8</v>
          </cell>
          <cell r="P971">
            <v>0</v>
          </cell>
          <cell r="Q971">
            <v>3915</v>
          </cell>
          <cell r="R971">
            <v>0</v>
          </cell>
          <cell r="S971">
            <v>0</v>
          </cell>
          <cell r="T971">
            <v>0</v>
          </cell>
          <cell r="U971">
            <v>0</v>
          </cell>
          <cell r="V971">
            <v>0</v>
          </cell>
          <cell r="W971">
            <v>2010</v>
          </cell>
          <cell r="X971">
            <v>287791.8</v>
          </cell>
          <cell r="Y971">
            <v>2010</v>
          </cell>
          <cell r="Z971">
            <v>287791.8</v>
          </cell>
          <cell r="AA971">
            <v>2010</v>
          </cell>
        </row>
        <row r="972">
          <cell r="B972">
            <v>230001467</v>
          </cell>
          <cell r="C972" t="str">
            <v>Смесь сухая штукатурная гиспс основа фин</v>
          </cell>
          <cell r="D972" t="str">
            <v>КГ</v>
          </cell>
          <cell r="E972">
            <v>150</v>
          </cell>
          <cell r="F972">
            <v>1650</v>
          </cell>
          <cell r="G972">
            <v>0</v>
          </cell>
          <cell r="H972">
            <v>0</v>
          </cell>
          <cell r="I972">
            <v>0</v>
          </cell>
          <cell r="J972">
            <v>0</v>
          </cell>
          <cell r="K972">
            <v>-1650</v>
          </cell>
          <cell r="L972">
            <v>0</v>
          </cell>
          <cell r="M972">
            <v>247500</v>
          </cell>
          <cell r="N972">
            <v>247500</v>
          </cell>
          <cell r="O972">
            <v>247500</v>
          </cell>
          <cell r="P972">
            <v>0</v>
          </cell>
          <cell r="Q972">
            <v>0</v>
          </cell>
          <cell r="R972">
            <v>0</v>
          </cell>
          <cell r="S972">
            <v>0</v>
          </cell>
          <cell r="T972">
            <v>0</v>
          </cell>
          <cell r="U972">
            <v>0</v>
          </cell>
          <cell r="V972">
            <v>0</v>
          </cell>
          <cell r="W972">
            <v>1650</v>
          </cell>
          <cell r="X972">
            <v>247500</v>
          </cell>
          <cell r="Y972">
            <v>1650</v>
          </cell>
          <cell r="Z972">
            <v>247500</v>
          </cell>
          <cell r="AA972">
            <v>1650</v>
          </cell>
        </row>
        <row r="973">
          <cell r="B973">
            <v>230001470</v>
          </cell>
          <cell r="C973" t="str">
            <v>Краска акриловый грунт красная</v>
          </cell>
          <cell r="D973" t="str">
            <v>КГ</v>
          </cell>
          <cell r="E973">
            <v>1245</v>
          </cell>
          <cell r="F973">
            <v>350</v>
          </cell>
          <cell r="G973">
            <v>1217</v>
          </cell>
          <cell r="H973">
            <v>0</v>
          </cell>
          <cell r="I973">
            <v>0</v>
          </cell>
          <cell r="J973">
            <v>0</v>
          </cell>
          <cell r="K973">
            <v>867</v>
          </cell>
          <cell r="L973">
            <v>0</v>
          </cell>
          <cell r="M973">
            <v>435750</v>
          </cell>
          <cell r="N973">
            <v>284301.5</v>
          </cell>
          <cell r="O973">
            <v>284301.5</v>
          </cell>
          <cell r="P973">
            <v>0</v>
          </cell>
          <cell r="Q973">
            <v>0</v>
          </cell>
          <cell r="R973">
            <v>0</v>
          </cell>
          <cell r="S973">
            <v>988559.55</v>
          </cell>
          <cell r="T973">
            <v>0</v>
          </cell>
          <cell r="U973">
            <v>350</v>
          </cell>
          <cell r="V973">
            <v>284301.5</v>
          </cell>
          <cell r="W973">
            <v>0</v>
          </cell>
          <cell r="X973">
            <v>0</v>
          </cell>
          <cell r="Y973">
            <v>350</v>
          </cell>
          <cell r="Z973">
            <v>284301.5</v>
          </cell>
          <cell r="AA973">
            <v>0</v>
          </cell>
        </row>
        <row r="974">
          <cell r="B974">
            <v>230001471</v>
          </cell>
          <cell r="C974" t="str">
            <v>Краска акриловый грунт темно-голубая</v>
          </cell>
          <cell r="D974" t="str">
            <v>КГ</v>
          </cell>
          <cell r="E974">
            <v>1295</v>
          </cell>
          <cell r="F974">
            <v>450</v>
          </cell>
          <cell r="G974">
            <v>1525</v>
          </cell>
          <cell r="H974">
            <v>0</v>
          </cell>
          <cell r="I974">
            <v>0</v>
          </cell>
          <cell r="J974">
            <v>0</v>
          </cell>
          <cell r="K974">
            <v>1075</v>
          </cell>
          <cell r="L974">
            <v>0</v>
          </cell>
          <cell r="M974">
            <v>582750</v>
          </cell>
          <cell r="N974">
            <v>373500</v>
          </cell>
          <cell r="O974">
            <v>373500</v>
          </cell>
          <cell r="P974">
            <v>0</v>
          </cell>
          <cell r="Q974">
            <v>0</v>
          </cell>
          <cell r="R974">
            <v>0</v>
          </cell>
          <cell r="S974">
            <v>1265750</v>
          </cell>
          <cell r="T974">
            <v>0</v>
          </cell>
          <cell r="U974">
            <v>450</v>
          </cell>
          <cell r="V974">
            <v>373500</v>
          </cell>
          <cell r="W974">
            <v>0</v>
          </cell>
          <cell r="X974">
            <v>0</v>
          </cell>
          <cell r="Y974">
            <v>450</v>
          </cell>
          <cell r="Z974">
            <v>373500</v>
          </cell>
          <cell r="AA974">
            <v>0</v>
          </cell>
        </row>
        <row r="975">
          <cell r="B975">
            <v>230001472</v>
          </cell>
          <cell r="C975" t="str">
            <v>Краска акриловый грунт синяя</v>
          </cell>
          <cell r="D975" t="str">
            <v>КГ</v>
          </cell>
          <cell r="E975">
            <v>1295</v>
          </cell>
          <cell r="F975">
            <v>150</v>
          </cell>
          <cell r="G975">
            <v>711</v>
          </cell>
          <cell r="H975">
            <v>0</v>
          </cell>
          <cell r="I975">
            <v>0</v>
          </cell>
          <cell r="J975">
            <v>0</v>
          </cell>
          <cell r="K975">
            <v>561</v>
          </cell>
          <cell r="L975">
            <v>0</v>
          </cell>
          <cell r="M975">
            <v>194250</v>
          </cell>
          <cell r="N975">
            <v>173025</v>
          </cell>
          <cell r="O975">
            <v>173025</v>
          </cell>
          <cell r="P975">
            <v>0</v>
          </cell>
          <cell r="Q975">
            <v>0</v>
          </cell>
          <cell r="R975">
            <v>0</v>
          </cell>
          <cell r="S975">
            <v>820138.5</v>
          </cell>
          <cell r="T975">
            <v>0</v>
          </cell>
          <cell r="U975">
            <v>150</v>
          </cell>
          <cell r="V975">
            <v>173025</v>
          </cell>
          <cell r="W975">
            <v>0</v>
          </cell>
          <cell r="X975">
            <v>0</v>
          </cell>
          <cell r="Y975">
            <v>150</v>
          </cell>
          <cell r="Z975">
            <v>173025</v>
          </cell>
          <cell r="AA975">
            <v>0</v>
          </cell>
        </row>
        <row r="976">
          <cell r="B976">
            <v>230001473</v>
          </cell>
          <cell r="C976" t="str">
            <v>Краска акриловый грунт черная</v>
          </cell>
          <cell r="D976" t="str">
            <v>КГ</v>
          </cell>
          <cell r="E976">
            <v>1245</v>
          </cell>
          <cell r="F976">
            <v>450</v>
          </cell>
          <cell r="G976">
            <v>525</v>
          </cell>
          <cell r="H976">
            <v>0</v>
          </cell>
          <cell r="I976">
            <v>0</v>
          </cell>
          <cell r="J976">
            <v>0</v>
          </cell>
          <cell r="K976">
            <v>75</v>
          </cell>
          <cell r="L976">
            <v>0</v>
          </cell>
          <cell r="M976">
            <v>560250</v>
          </cell>
          <cell r="N976">
            <v>346500</v>
          </cell>
          <cell r="O976">
            <v>346500</v>
          </cell>
          <cell r="P976">
            <v>0</v>
          </cell>
          <cell r="Q976">
            <v>0</v>
          </cell>
          <cell r="R976">
            <v>0</v>
          </cell>
          <cell r="S976">
            <v>404250</v>
          </cell>
          <cell r="T976">
            <v>0</v>
          </cell>
          <cell r="U976">
            <v>450</v>
          </cell>
          <cell r="V976">
            <v>346500</v>
          </cell>
          <cell r="W976">
            <v>0</v>
          </cell>
          <cell r="X976">
            <v>0</v>
          </cell>
          <cell r="Y976">
            <v>450</v>
          </cell>
          <cell r="Z976">
            <v>346500</v>
          </cell>
          <cell r="AA976">
            <v>0</v>
          </cell>
        </row>
        <row r="977">
          <cell r="B977">
            <v>230001474</v>
          </cell>
          <cell r="C977" t="str">
            <v>Разбавитель для грунта</v>
          </cell>
          <cell r="D977" t="str">
            <v>КГ</v>
          </cell>
          <cell r="E977">
            <v>0</v>
          </cell>
          <cell r="F977">
            <v>0</v>
          </cell>
          <cell r="G977">
            <v>606</v>
          </cell>
          <cell r="H977">
            <v>0</v>
          </cell>
          <cell r="I977">
            <v>0</v>
          </cell>
          <cell r="J977">
            <v>0</v>
          </cell>
          <cell r="K977">
            <v>606</v>
          </cell>
          <cell r="L977">
            <v>0</v>
          </cell>
          <cell r="M977">
            <v>0</v>
          </cell>
          <cell r="N977">
            <v>0</v>
          </cell>
          <cell r="O977">
            <v>0</v>
          </cell>
          <cell r="P977">
            <v>0</v>
          </cell>
          <cell r="Q977">
            <v>0</v>
          </cell>
          <cell r="R977">
            <v>0</v>
          </cell>
          <cell r="S977">
            <v>367236</v>
          </cell>
          <cell r="T977">
            <v>0</v>
          </cell>
          <cell r="U977">
            <v>0</v>
          </cell>
          <cell r="V977">
            <v>0</v>
          </cell>
          <cell r="W977">
            <v>0</v>
          </cell>
          <cell r="X977">
            <v>0</v>
          </cell>
          <cell r="Y977">
            <v>0</v>
          </cell>
          <cell r="Z977">
            <v>0</v>
          </cell>
          <cell r="AA977">
            <v>0</v>
          </cell>
        </row>
        <row r="978">
          <cell r="B978">
            <v>230001612</v>
          </cell>
          <cell r="C978" t="str">
            <v>Шпатлевка водостойкая  Финиш ВП (25 кг)</v>
          </cell>
          <cell r="D978" t="str">
            <v>КГ</v>
          </cell>
          <cell r="E978">
            <v>3823.08</v>
          </cell>
          <cell r="F978">
            <v>400</v>
          </cell>
          <cell r="G978">
            <v>0</v>
          </cell>
          <cell r="H978">
            <v>0</v>
          </cell>
          <cell r="I978">
            <v>0</v>
          </cell>
          <cell r="J978">
            <v>0</v>
          </cell>
          <cell r="K978">
            <v>-400</v>
          </cell>
          <cell r="L978">
            <v>0</v>
          </cell>
          <cell r="M978">
            <v>1529232</v>
          </cell>
          <cell r="N978">
            <v>1529232</v>
          </cell>
          <cell r="O978">
            <v>1529232</v>
          </cell>
          <cell r="P978">
            <v>0</v>
          </cell>
          <cell r="Q978">
            <v>0</v>
          </cell>
          <cell r="R978">
            <v>0</v>
          </cell>
          <cell r="S978">
            <v>0</v>
          </cell>
          <cell r="T978">
            <v>0</v>
          </cell>
          <cell r="U978">
            <v>0</v>
          </cell>
          <cell r="V978">
            <v>0</v>
          </cell>
          <cell r="W978">
            <v>400</v>
          </cell>
          <cell r="X978">
            <v>1529232</v>
          </cell>
          <cell r="Y978">
            <v>400</v>
          </cell>
          <cell r="Z978">
            <v>1529232</v>
          </cell>
          <cell r="AA978">
            <v>400</v>
          </cell>
        </row>
        <row r="979">
          <cell r="B979">
            <v>230001661</v>
          </cell>
          <cell r="C979" t="str">
            <v>Радиатор Чугунный 7 Секционный</v>
          </cell>
          <cell r="D979" t="str">
            <v>ШТ</v>
          </cell>
          <cell r="E979">
            <v>20000</v>
          </cell>
          <cell r="F979">
            <v>25</v>
          </cell>
          <cell r="G979">
            <v>8</v>
          </cell>
          <cell r="H979">
            <v>0</v>
          </cell>
          <cell r="I979">
            <v>0</v>
          </cell>
          <cell r="J979">
            <v>0</v>
          </cell>
          <cell r="K979">
            <v>-17</v>
          </cell>
          <cell r="L979">
            <v>17</v>
          </cell>
          <cell r="M979">
            <v>500000</v>
          </cell>
          <cell r="N979">
            <v>476920</v>
          </cell>
          <cell r="O979">
            <v>476920</v>
          </cell>
          <cell r="P979">
            <v>0</v>
          </cell>
          <cell r="Q979">
            <v>0</v>
          </cell>
          <cell r="R979">
            <v>0</v>
          </cell>
          <cell r="S979">
            <v>136920</v>
          </cell>
          <cell r="T979">
            <v>0</v>
          </cell>
          <cell r="U979">
            <v>8</v>
          </cell>
          <cell r="V979">
            <v>136920</v>
          </cell>
          <cell r="W979">
            <v>17</v>
          </cell>
          <cell r="X979">
            <v>340000</v>
          </cell>
          <cell r="Y979">
            <v>25</v>
          </cell>
          <cell r="Z979">
            <v>476920</v>
          </cell>
          <cell r="AA979">
            <v>17</v>
          </cell>
        </row>
        <row r="980">
          <cell r="B980">
            <v>230001724</v>
          </cell>
          <cell r="C980" t="str">
            <v>Мастика гидроизоляц битумно-полимерная</v>
          </cell>
          <cell r="D980" t="str">
            <v>КГ</v>
          </cell>
          <cell r="E980">
            <v>409.5</v>
          </cell>
          <cell r="F980">
            <v>300</v>
          </cell>
          <cell r="G980">
            <v>12046</v>
          </cell>
          <cell r="H980">
            <v>0</v>
          </cell>
          <cell r="I980">
            <v>0</v>
          </cell>
          <cell r="J980">
            <v>0</v>
          </cell>
          <cell r="K980">
            <v>11746</v>
          </cell>
          <cell r="L980">
            <v>0</v>
          </cell>
          <cell r="M980">
            <v>122850</v>
          </cell>
          <cell r="N980">
            <v>108750</v>
          </cell>
          <cell r="O980">
            <v>108750</v>
          </cell>
          <cell r="P980">
            <v>0</v>
          </cell>
          <cell r="Q980">
            <v>0</v>
          </cell>
          <cell r="R980">
            <v>0</v>
          </cell>
          <cell r="S980">
            <v>4366675</v>
          </cell>
          <cell r="T980">
            <v>0</v>
          </cell>
          <cell r="U980">
            <v>300</v>
          </cell>
          <cell r="V980">
            <v>108750</v>
          </cell>
          <cell r="W980">
            <v>0</v>
          </cell>
          <cell r="X980">
            <v>0</v>
          </cell>
          <cell r="Y980">
            <v>300</v>
          </cell>
          <cell r="Z980">
            <v>108750</v>
          </cell>
          <cell r="AA980">
            <v>0</v>
          </cell>
        </row>
        <row r="981">
          <cell r="B981">
            <v>230001844</v>
          </cell>
          <cell r="C981" t="str">
            <v>Абразивный порошок(Купершлак) 0,5-3,0мм</v>
          </cell>
          <cell r="D981" t="str">
            <v>Т</v>
          </cell>
          <cell r="E981">
            <v>0</v>
          </cell>
          <cell r="F981">
            <v>0</v>
          </cell>
          <cell r="G981">
            <v>35.392000000000003</v>
          </cell>
          <cell r="H981">
            <v>0</v>
          </cell>
          <cell r="I981">
            <v>0</v>
          </cell>
          <cell r="J981">
            <v>0</v>
          </cell>
          <cell r="K981">
            <v>35.392000000000003</v>
          </cell>
          <cell r="L981">
            <v>0</v>
          </cell>
          <cell r="M981">
            <v>0</v>
          </cell>
          <cell r="N981">
            <v>0</v>
          </cell>
          <cell r="O981">
            <v>0</v>
          </cell>
          <cell r="P981">
            <v>0</v>
          </cell>
          <cell r="Q981">
            <v>0</v>
          </cell>
          <cell r="R981">
            <v>0</v>
          </cell>
          <cell r="S981">
            <v>430120</v>
          </cell>
          <cell r="T981">
            <v>0</v>
          </cell>
          <cell r="U981">
            <v>0</v>
          </cell>
          <cell r="V981">
            <v>0</v>
          </cell>
          <cell r="W981">
            <v>0</v>
          </cell>
          <cell r="X981">
            <v>0</v>
          </cell>
          <cell r="Y981">
            <v>0</v>
          </cell>
          <cell r="Z981">
            <v>0</v>
          </cell>
          <cell r="AA981">
            <v>0</v>
          </cell>
        </row>
        <row r="982">
          <cell r="B982">
            <v>230001916</v>
          </cell>
          <cell r="C982" t="str">
            <v>Саморез оцинкованный 4,8х38мм</v>
          </cell>
          <cell r="D982" t="str">
            <v>ШТ</v>
          </cell>
          <cell r="E982">
            <v>16.46</v>
          </cell>
          <cell r="F982">
            <v>5000</v>
          </cell>
          <cell r="G982">
            <v>1488</v>
          </cell>
          <cell r="H982">
            <v>0</v>
          </cell>
          <cell r="I982">
            <v>0</v>
          </cell>
          <cell r="J982">
            <v>0</v>
          </cell>
          <cell r="K982">
            <v>-3512</v>
          </cell>
          <cell r="L982">
            <v>3512</v>
          </cell>
          <cell r="M982">
            <v>82300</v>
          </cell>
          <cell r="N982">
            <v>86079.52</v>
          </cell>
          <cell r="O982">
            <v>86079.52</v>
          </cell>
          <cell r="P982">
            <v>0</v>
          </cell>
          <cell r="Q982">
            <v>0</v>
          </cell>
          <cell r="R982">
            <v>0</v>
          </cell>
          <cell r="S982">
            <v>28272</v>
          </cell>
          <cell r="T982">
            <v>0</v>
          </cell>
          <cell r="U982">
            <v>1488</v>
          </cell>
          <cell r="V982">
            <v>28272</v>
          </cell>
          <cell r="W982">
            <v>3512</v>
          </cell>
          <cell r="X982">
            <v>57807.519999999997</v>
          </cell>
          <cell r="Y982">
            <v>5000</v>
          </cell>
          <cell r="Z982">
            <v>86079.52</v>
          </cell>
          <cell r="AA982">
            <v>3512</v>
          </cell>
        </row>
        <row r="983">
          <cell r="B983">
            <v>230001920</v>
          </cell>
          <cell r="C983" t="str">
            <v>Ламинат</v>
          </cell>
          <cell r="D983" t="str">
            <v>М2</v>
          </cell>
          <cell r="E983">
            <v>0</v>
          </cell>
          <cell r="F983">
            <v>200</v>
          </cell>
          <cell r="G983">
            <v>0</v>
          </cell>
          <cell r="H983">
            <v>0</v>
          </cell>
          <cell r="I983">
            <v>0</v>
          </cell>
          <cell r="J983">
            <v>0</v>
          </cell>
          <cell r="K983">
            <v>-200</v>
          </cell>
          <cell r="L983">
            <v>200</v>
          </cell>
          <cell r="M983">
            <v>0</v>
          </cell>
          <cell r="N983">
            <v>0</v>
          </cell>
          <cell r="O983">
            <v>0</v>
          </cell>
          <cell r="P983">
            <v>0</v>
          </cell>
          <cell r="Q983">
            <v>0</v>
          </cell>
          <cell r="R983">
            <v>0</v>
          </cell>
          <cell r="S983">
            <v>0</v>
          </cell>
          <cell r="T983">
            <v>0</v>
          </cell>
          <cell r="U983">
            <v>0</v>
          </cell>
          <cell r="V983">
            <v>0</v>
          </cell>
          <cell r="W983">
            <v>200</v>
          </cell>
          <cell r="X983">
            <v>0</v>
          </cell>
          <cell r="Y983">
            <v>200</v>
          </cell>
          <cell r="Z983">
            <v>0</v>
          </cell>
          <cell r="AA983">
            <v>200</v>
          </cell>
        </row>
        <row r="984">
          <cell r="B984">
            <v>230001922</v>
          </cell>
          <cell r="C984" t="str">
            <v>Плинтус ПВХ полужесткий-ПЖО</v>
          </cell>
          <cell r="D984" t="str">
            <v>М</v>
          </cell>
          <cell r="E984">
            <v>288.75</v>
          </cell>
          <cell r="F984">
            <v>470</v>
          </cell>
          <cell r="G984">
            <v>0</v>
          </cell>
          <cell r="H984">
            <v>0</v>
          </cell>
          <cell r="I984">
            <v>0</v>
          </cell>
          <cell r="J984">
            <v>0</v>
          </cell>
          <cell r="K984">
            <v>-470</v>
          </cell>
          <cell r="L984">
            <v>0</v>
          </cell>
          <cell r="M984">
            <v>135712.5</v>
          </cell>
          <cell r="N984">
            <v>135712.5</v>
          </cell>
          <cell r="O984">
            <v>135712.5</v>
          </cell>
          <cell r="P984">
            <v>0</v>
          </cell>
          <cell r="Q984">
            <v>0</v>
          </cell>
          <cell r="R984">
            <v>0</v>
          </cell>
          <cell r="S984">
            <v>0</v>
          </cell>
          <cell r="T984">
            <v>0</v>
          </cell>
          <cell r="U984">
            <v>0</v>
          </cell>
          <cell r="V984">
            <v>0</v>
          </cell>
          <cell r="W984">
            <v>470</v>
          </cell>
          <cell r="X984">
            <v>135712.5</v>
          </cell>
          <cell r="Y984">
            <v>470</v>
          </cell>
          <cell r="Z984">
            <v>135712.5</v>
          </cell>
          <cell r="AA984">
            <v>470</v>
          </cell>
        </row>
        <row r="985">
          <cell r="B985">
            <v>230001924</v>
          </cell>
          <cell r="C985" t="str">
            <v>Плита минеральная ПП-80(П-125)</v>
          </cell>
          <cell r="D985" t="str">
            <v>М3</v>
          </cell>
          <cell r="E985">
            <v>0</v>
          </cell>
          <cell r="F985">
            <v>0</v>
          </cell>
          <cell r="G985">
            <v>38.880000000000003</v>
          </cell>
          <cell r="H985">
            <v>0</v>
          </cell>
          <cell r="I985">
            <v>0</v>
          </cell>
          <cell r="J985">
            <v>0</v>
          </cell>
          <cell r="K985">
            <v>38.880000000000003</v>
          </cell>
          <cell r="L985">
            <v>0</v>
          </cell>
          <cell r="M985">
            <v>0</v>
          </cell>
          <cell r="N985">
            <v>0</v>
          </cell>
          <cell r="O985">
            <v>0</v>
          </cell>
          <cell r="P985">
            <v>0</v>
          </cell>
          <cell r="Q985">
            <v>0</v>
          </cell>
          <cell r="R985">
            <v>0</v>
          </cell>
          <cell r="S985">
            <v>486000</v>
          </cell>
          <cell r="T985">
            <v>0</v>
          </cell>
          <cell r="U985">
            <v>0</v>
          </cell>
          <cell r="V985">
            <v>0</v>
          </cell>
          <cell r="W985">
            <v>0</v>
          </cell>
          <cell r="X985">
            <v>0</v>
          </cell>
          <cell r="Y985">
            <v>0</v>
          </cell>
          <cell r="Z985">
            <v>0</v>
          </cell>
          <cell r="AA985">
            <v>0</v>
          </cell>
        </row>
        <row r="986">
          <cell r="B986">
            <v>230001968</v>
          </cell>
          <cell r="C986" t="str">
            <v>Блок дверной ДГ 21-9П с порогом дерево</v>
          </cell>
          <cell r="D986" t="str">
            <v>М2</v>
          </cell>
          <cell r="E986">
            <v>36000</v>
          </cell>
          <cell r="F986">
            <v>5</v>
          </cell>
          <cell r="G986">
            <v>0</v>
          </cell>
          <cell r="H986">
            <v>0</v>
          </cell>
          <cell r="I986">
            <v>0</v>
          </cell>
          <cell r="J986">
            <v>0</v>
          </cell>
          <cell r="K986">
            <v>-5</v>
          </cell>
          <cell r="L986">
            <v>0</v>
          </cell>
          <cell r="M986">
            <v>180000</v>
          </cell>
          <cell r="N986">
            <v>180000</v>
          </cell>
          <cell r="O986">
            <v>180000</v>
          </cell>
          <cell r="P986">
            <v>0</v>
          </cell>
          <cell r="Q986">
            <v>0</v>
          </cell>
          <cell r="R986">
            <v>0</v>
          </cell>
          <cell r="S986">
            <v>0</v>
          </cell>
          <cell r="T986">
            <v>0</v>
          </cell>
          <cell r="U986">
            <v>0</v>
          </cell>
          <cell r="V986">
            <v>0</v>
          </cell>
          <cell r="W986">
            <v>5</v>
          </cell>
          <cell r="X986">
            <v>180000</v>
          </cell>
          <cell r="Y986">
            <v>5</v>
          </cell>
          <cell r="Z986">
            <v>180000</v>
          </cell>
          <cell r="AA986">
            <v>5</v>
          </cell>
        </row>
        <row r="987">
          <cell r="B987">
            <v>230001976</v>
          </cell>
          <cell r="C987" t="str">
            <v>Коньковый элемент</v>
          </cell>
          <cell r="D987" t="str">
            <v>ШТ</v>
          </cell>
          <cell r="E987">
            <v>0</v>
          </cell>
          <cell r="F987">
            <v>20</v>
          </cell>
          <cell r="G987">
            <v>0</v>
          </cell>
          <cell r="H987">
            <v>0</v>
          </cell>
          <cell r="I987">
            <v>0</v>
          </cell>
          <cell r="J987">
            <v>0</v>
          </cell>
          <cell r="K987">
            <v>-20</v>
          </cell>
          <cell r="L987">
            <v>20</v>
          </cell>
          <cell r="M987">
            <v>0</v>
          </cell>
          <cell r="N987">
            <v>0</v>
          </cell>
          <cell r="O987">
            <v>0</v>
          </cell>
          <cell r="P987">
            <v>0</v>
          </cell>
          <cell r="Q987">
            <v>0</v>
          </cell>
          <cell r="R987">
            <v>0</v>
          </cell>
          <cell r="S987">
            <v>0</v>
          </cell>
          <cell r="T987">
            <v>0</v>
          </cell>
          <cell r="U987">
            <v>0</v>
          </cell>
          <cell r="V987">
            <v>0</v>
          </cell>
          <cell r="W987">
            <v>20</v>
          </cell>
          <cell r="X987">
            <v>0</v>
          </cell>
          <cell r="Y987">
            <v>20</v>
          </cell>
          <cell r="Z987">
            <v>0</v>
          </cell>
          <cell r="AA987">
            <v>20</v>
          </cell>
        </row>
        <row r="988">
          <cell r="B988">
            <v>230001978</v>
          </cell>
          <cell r="C988" t="str">
            <v>Затирка для швов керамической плитки</v>
          </cell>
          <cell r="D988" t="str">
            <v>КГ</v>
          </cell>
          <cell r="E988">
            <v>701.67</v>
          </cell>
          <cell r="F988">
            <v>40</v>
          </cell>
          <cell r="G988">
            <v>0</v>
          </cell>
          <cell r="H988">
            <v>0</v>
          </cell>
          <cell r="I988">
            <v>0</v>
          </cell>
          <cell r="J988">
            <v>0</v>
          </cell>
          <cell r="K988">
            <v>-40</v>
          </cell>
          <cell r="L988">
            <v>0</v>
          </cell>
          <cell r="M988">
            <v>28066.799999999999</v>
          </cell>
          <cell r="N988">
            <v>28066.799999999999</v>
          </cell>
          <cell r="O988">
            <v>28066.799999999999</v>
          </cell>
          <cell r="P988">
            <v>0</v>
          </cell>
          <cell r="Q988">
            <v>0</v>
          </cell>
          <cell r="R988">
            <v>0</v>
          </cell>
          <cell r="S988">
            <v>0</v>
          </cell>
          <cell r="T988">
            <v>0</v>
          </cell>
          <cell r="U988">
            <v>0</v>
          </cell>
          <cell r="V988">
            <v>0</v>
          </cell>
          <cell r="W988">
            <v>40</v>
          </cell>
          <cell r="X988">
            <v>28066.799999999999</v>
          </cell>
          <cell r="Y988">
            <v>40</v>
          </cell>
          <cell r="Z988">
            <v>28066.799999999999</v>
          </cell>
          <cell r="AA988">
            <v>40</v>
          </cell>
        </row>
        <row r="989">
          <cell r="B989">
            <v>230001992</v>
          </cell>
          <cell r="C989" t="str">
            <v>Герметик силиконовый для кухни и ванной</v>
          </cell>
          <cell r="D989" t="str">
            <v>ШТ</v>
          </cell>
          <cell r="E989">
            <v>1536</v>
          </cell>
          <cell r="F989">
            <v>80</v>
          </cell>
          <cell r="G989">
            <v>0</v>
          </cell>
          <cell r="H989">
            <v>0</v>
          </cell>
          <cell r="I989">
            <v>0</v>
          </cell>
          <cell r="J989">
            <v>0</v>
          </cell>
          <cell r="K989">
            <v>-80</v>
          </cell>
          <cell r="L989">
            <v>0</v>
          </cell>
          <cell r="M989">
            <v>122880</v>
          </cell>
          <cell r="N989">
            <v>122880</v>
          </cell>
          <cell r="O989">
            <v>122880</v>
          </cell>
          <cell r="P989">
            <v>0</v>
          </cell>
          <cell r="Q989">
            <v>0</v>
          </cell>
          <cell r="R989">
            <v>0</v>
          </cell>
          <cell r="S989">
            <v>0</v>
          </cell>
          <cell r="T989">
            <v>0</v>
          </cell>
          <cell r="U989">
            <v>0</v>
          </cell>
          <cell r="V989">
            <v>0</v>
          </cell>
          <cell r="W989">
            <v>80</v>
          </cell>
          <cell r="X989">
            <v>122880</v>
          </cell>
          <cell r="Y989">
            <v>80</v>
          </cell>
          <cell r="Z989">
            <v>122880</v>
          </cell>
          <cell r="AA989">
            <v>80</v>
          </cell>
        </row>
        <row r="990">
          <cell r="B990">
            <v>230002042</v>
          </cell>
          <cell r="C990" t="str">
            <v>Плита ж\б ФЛ8.24-3</v>
          </cell>
          <cell r="D990" t="str">
            <v>ШТ</v>
          </cell>
          <cell r="E990">
            <v>0</v>
          </cell>
          <cell r="F990">
            <v>0</v>
          </cell>
          <cell r="G990">
            <v>8</v>
          </cell>
          <cell r="H990">
            <v>0</v>
          </cell>
          <cell r="I990">
            <v>0</v>
          </cell>
          <cell r="J990">
            <v>0</v>
          </cell>
          <cell r="K990">
            <v>8</v>
          </cell>
          <cell r="L990">
            <v>0</v>
          </cell>
          <cell r="M990">
            <v>0</v>
          </cell>
          <cell r="N990">
            <v>0</v>
          </cell>
          <cell r="O990">
            <v>0</v>
          </cell>
          <cell r="P990">
            <v>0</v>
          </cell>
          <cell r="Q990">
            <v>0</v>
          </cell>
          <cell r="R990">
            <v>0</v>
          </cell>
          <cell r="S990">
            <v>0.08</v>
          </cell>
          <cell r="T990">
            <v>0</v>
          </cell>
          <cell r="U990">
            <v>0</v>
          </cell>
          <cell r="V990">
            <v>0</v>
          </cell>
          <cell r="W990">
            <v>0</v>
          </cell>
          <cell r="X990">
            <v>0</v>
          </cell>
          <cell r="Y990">
            <v>0</v>
          </cell>
          <cell r="Z990">
            <v>0</v>
          </cell>
          <cell r="AA990">
            <v>0</v>
          </cell>
        </row>
        <row r="991">
          <cell r="B991">
            <v>230002043</v>
          </cell>
          <cell r="C991" t="str">
            <v>Камень бортовой ж\б БР-100.20.8</v>
          </cell>
          <cell r="D991" t="str">
            <v>ШТ</v>
          </cell>
          <cell r="E991">
            <v>1198.8900000000001</v>
          </cell>
          <cell r="F991">
            <v>260</v>
          </cell>
          <cell r="G991">
            <v>0</v>
          </cell>
          <cell r="H991">
            <v>0</v>
          </cell>
          <cell r="I991">
            <v>0</v>
          </cell>
          <cell r="J991">
            <v>0</v>
          </cell>
          <cell r="K991">
            <v>-260</v>
          </cell>
          <cell r="L991">
            <v>0</v>
          </cell>
          <cell r="M991">
            <v>311711.40000000002</v>
          </cell>
          <cell r="N991">
            <v>311711.40000000002</v>
          </cell>
          <cell r="O991">
            <v>311711.40000000002</v>
          </cell>
          <cell r="P991">
            <v>0</v>
          </cell>
          <cell r="Q991">
            <v>0</v>
          </cell>
          <cell r="R991">
            <v>0</v>
          </cell>
          <cell r="S991">
            <v>0</v>
          </cell>
          <cell r="T991">
            <v>0</v>
          </cell>
          <cell r="U991">
            <v>0</v>
          </cell>
          <cell r="V991">
            <v>0</v>
          </cell>
          <cell r="W991">
            <v>260</v>
          </cell>
          <cell r="X991">
            <v>311711.40000000002</v>
          </cell>
          <cell r="Y991">
            <v>260</v>
          </cell>
          <cell r="Z991">
            <v>311711.40000000002</v>
          </cell>
          <cell r="AA991">
            <v>260</v>
          </cell>
        </row>
        <row r="992">
          <cell r="B992">
            <v>230002045</v>
          </cell>
          <cell r="C992" t="str">
            <v>Плита ПД 1П30.18 3000x1750x170мм</v>
          </cell>
          <cell r="D992" t="str">
            <v>ШТ</v>
          </cell>
          <cell r="E992">
            <v>89936</v>
          </cell>
          <cell r="F992">
            <v>70</v>
          </cell>
          <cell r="G992">
            <v>0</v>
          </cell>
          <cell r="H992">
            <v>0</v>
          </cell>
          <cell r="I992">
            <v>0</v>
          </cell>
          <cell r="J992">
            <v>0</v>
          </cell>
          <cell r="K992">
            <v>-70</v>
          </cell>
          <cell r="L992">
            <v>0</v>
          </cell>
          <cell r="M992">
            <v>6295520</v>
          </cell>
          <cell r="N992">
            <v>6295520</v>
          </cell>
          <cell r="O992">
            <v>6295520</v>
          </cell>
          <cell r="P992">
            <v>0</v>
          </cell>
          <cell r="Q992">
            <v>0</v>
          </cell>
          <cell r="R992">
            <v>0</v>
          </cell>
          <cell r="S992">
            <v>0</v>
          </cell>
          <cell r="T992">
            <v>0</v>
          </cell>
          <cell r="U992">
            <v>0</v>
          </cell>
          <cell r="V992">
            <v>0</v>
          </cell>
          <cell r="W992">
            <v>70</v>
          </cell>
          <cell r="X992">
            <v>6295520</v>
          </cell>
          <cell r="Y992">
            <v>70</v>
          </cell>
          <cell r="Z992">
            <v>6295520</v>
          </cell>
          <cell r="AA992">
            <v>70</v>
          </cell>
        </row>
        <row r="993">
          <cell r="B993">
            <v>230002046</v>
          </cell>
          <cell r="C993" t="str">
            <v>Плита ПД 1П30.15 3000x1500x170мм</v>
          </cell>
          <cell r="D993" t="str">
            <v>ШТ</v>
          </cell>
          <cell r="E993">
            <v>53227.9</v>
          </cell>
          <cell r="F993">
            <v>10</v>
          </cell>
          <cell r="G993">
            <v>2</v>
          </cell>
          <cell r="H993">
            <v>0</v>
          </cell>
          <cell r="I993">
            <v>0</v>
          </cell>
          <cell r="J993">
            <v>0</v>
          </cell>
          <cell r="K993">
            <v>-8</v>
          </cell>
          <cell r="L993">
            <v>8</v>
          </cell>
          <cell r="M993">
            <v>532279</v>
          </cell>
          <cell r="N993">
            <v>425823.22</v>
          </cell>
          <cell r="O993">
            <v>425823.22</v>
          </cell>
          <cell r="P993">
            <v>0</v>
          </cell>
          <cell r="Q993">
            <v>0</v>
          </cell>
          <cell r="R993">
            <v>0</v>
          </cell>
          <cell r="S993">
            <v>0.02</v>
          </cell>
          <cell r="T993">
            <v>0</v>
          </cell>
          <cell r="U993">
            <v>2</v>
          </cell>
          <cell r="V993">
            <v>0.02</v>
          </cell>
          <cell r="W993">
            <v>8</v>
          </cell>
          <cell r="X993">
            <v>425823.2</v>
          </cell>
          <cell r="Y993">
            <v>10</v>
          </cell>
          <cell r="Z993">
            <v>425823.22</v>
          </cell>
          <cell r="AA993">
            <v>8</v>
          </cell>
        </row>
        <row r="994">
          <cell r="B994">
            <v>230002047</v>
          </cell>
          <cell r="C994" t="str">
            <v>Плита перекрытия колодца ПП10(КЦП1-10-1)</v>
          </cell>
          <cell r="D994" t="str">
            <v>ШТ</v>
          </cell>
          <cell r="E994">
            <v>0</v>
          </cell>
          <cell r="F994">
            <v>0</v>
          </cell>
          <cell r="G994">
            <v>5</v>
          </cell>
          <cell r="H994">
            <v>0</v>
          </cell>
          <cell r="I994">
            <v>0</v>
          </cell>
          <cell r="J994">
            <v>0</v>
          </cell>
          <cell r="K994">
            <v>5</v>
          </cell>
          <cell r="L994">
            <v>0</v>
          </cell>
          <cell r="M994">
            <v>0</v>
          </cell>
          <cell r="N994">
            <v>0</v>
          </cell>
          <cell r="O994">
            <v>0</v>
          </cell>
          <cell r="P994">
            <v>0</v>
          </cell>
          <cell r="Q994">
            <v>0</v>
          </cell>
          <cell r="R994">
            <v>0</v>
          </cell>
          <cell r="S994">
            <v>15625</v>
          </cell>
          <cell r="T994">
            <v>0</v>
          </cell>
          <cell r="U994">
            <v>0</v>
          </cell>
          <cell r="V994">
            <v>0</v>
          </cell>
          <cell r="W994">
            <v>0</v>
          </cell>
          <cell r="X994">
            <v>0</v>
          </cell>
          <cell r="Y994">
            <v>0</v>
          </cell>
          <cell r="Z994">
            <v>0</v>
          </cell>
          <cell r="AA994">
            <v>0</v>
          </cell>
        </row>
        <row r="995">
          <cell r="B995">
            <v>230002049</v>
          </cell>
          <cell r="C995" t="str">
            <v>Кольцо стеновое КС 10.9</v>
          </cell>
          <cell r="D995" t="str">
            <v>ШТ</v>
          </cell>
          <cell r="E995">
            <v>0</v>
          </cell>
          <cell r="F995">
            <v>0</v>
          </cell>
          <cell r="G995">
            <v>5</v>
          </cell>
          <cell r="H995">
            <v>0</v>
          </cell>
          <cell r="I995">
            <v>0</v>
          </cell>
          <cell r="J995">
            <v>0</v>
          </cell>
          <cell r="K995">
            <v>5</v>
          </cell>
          <cell r="L995">
            <v>0</v>
          </cell>
          <cell r="M995">
            <v>0</v>
          </cell>
          <cell r="N995">
            <v>0</v>
          </cell>
          <cell r="O995">
            <v>0</v>
          </cell>
          <cell r="P995">
            <v>0</v>
          </cell>
          <cell r="Q995">
            <v>0</v>
          </cell>
          <cell r="R995">
            <v>0</v>
          </cell>
          <cell r="S995">
            <v>53571.4</v>
          </cell>
          <cell r="T995">
            <v>0</v>
          </cell>
          <cell r="U995">
            <v>0</v>
          </cell>
          <cell r="V995">
            <v>0</v>
          </cell>
          <cell r="W995">
            <v>0</v>
          </cell>
          <cell r="X995">
            <v>0</v>
          </cell>
          <cell r="Y995">
            <v>0</v>
          </cell>
          <cell r="Z995">
            <v>0</v>
          </cell>
          <cell r="AA995">
            <v>0</v>
          </cell>
        </row>
        <row r="996">
          <cell r="B996">
            <v>230002054</v>
          </cell>
          <cell r="C996" t="str">
            <v>Дверь металическая наружняя ДСН 2,1х0,9м</v>
          </cell>
          <cell r="D996" t="str">
            <v>ШТ</v>
          </cell>
          <cell r="E996">
            <v>171500</v>
          </cell>
          <cell r="F996">
            <v>3</v>
          </cell>
          <cell r="G996">
            <v>0</v>
          </cell>
          <cell r="H996">
            <v>0</v>
          </cell>
          <cell r="I996">
            <v>0</v>
          </cell>
          <cell r="J996">
            <v>0</v>
          </cell>
          <cell r="K996">
            <v>-3</v>
          </cell>
          <cell r="L996">
            <v>0</v>
          </cell>
          <cell r="M996">
            <v>514500</v>
          </cell>
          <cell r="N996">
            <v>514500</v>
          </cell>
          <cell r="O996">
            <v>514500</v>
          </cell>
          <cell r="P996">
            <v>0</v>
          </cell>
          <cell r="Q996">
            <v>0</v>
          </cell>
          <cell r="R996">
            <v>0</v>
          </cell>
          <cell r="S996">
            <v>0</v>
          </cell>
          <cell r="T996">
            <v>0</v>
          </cell>
          <cell r="U996">
            <v>0</v>
          </cell>
          <cell r="V996">
            <v>0</v>
          </cell>
          <cell r="W996">
            <v>3</v>
          </cell>
          <cell r="X996">
            <v>514500</v>
          </cell>
          <cell r="Y996">
            <v>3</v>
          </cell>
          <cell r="Z996">
            <v>514500</v>
          </cell>
          <cell r="AA996">
            <v>3</v>
          </cell>
        </row>
        <row r="997">
          <cell r="B997">
            <v>230002082</v>
          </cell>
          <cell r="C997" t="str">
            <v>Щебень плотных пород от 5 до 10 мм</v>
          </cell>
          <cell r="D997" t="str">
            <v>Т</v>
          </cell>
          <cell r="E997">
            <v>8160</v>
          </cell>
          <cell r="F997">
            <v>240</v>
          </cell>
          <cell r="G997">
            <v>26</v>
          </cell>
          <cell r="H997">
            <v>2</v>
          </cell>
          <cell r="I997">
            <v>0</v>
          </cell>
          <cell r="J997">
            <v>15</v>
          </cell>
          <cell r="K997">
            <v>-212</v>
          </cell>
          <cell r="L997">
            <v>227</v>
          </cell>
          <cell r="M997">
            <v>1958400</v>
          </cell>
          <cell r="N997">
            <v>1939556</v>
          </cell>
          <cell r="O997">
            <v>1939556</v>
          </cell>
          <cell r="P997">
            <v>0</v>
          </cell>
          <cell r="Q997">
            <v>14974</v>
          </cell>
          <cell r="R997">
            <v>26</v>
          </cell>
          <cell r="S997">
            <v>194662</v>
          </cell>
          <cell r="T997">
            <v>194662</v>
          </cell>
          <cell r="U997">
            <v>0</v>
          </cell>
          <cell r="V997">
            <v>0</v>
          </cell>
          <cell r="W997">
            <v>227</v>
          </cell>
          <cell r="X997">
            <v>1852320</v>
          </cell>
          <cell r="Y997">
            <v>238</v>
          </cell>
          <cell r="Z997">
            <v>1924582</v>
          </cell>
          <cell r="AA997">
            <v>227</v>
          </cell>
        </row>
        <row r="998">
          <cell r="B998">
            <v>230002350</v>
          </cell>
          <cell r="C998" t="str">
            <v>Лопата строительная растворная</v>
          </cell>
          <cell r="D998" t="str">
            <v>ШТ</v>
          </cell>
          <cell r="E998">
            <v>0</v>
          </cell>
          <cell r="F998">
            <v>5</v>
          </cell>
          <cell r="G998">
            <v>0</v>
          </cell>
          <cell r="H998">
            <v>0</v>
          </cell>
          <cell r="I998">
            <v>0</v>
          </cell>
          <cell r="J998">
            <v>0</v>
          </cell>
          <cell r="K998">
            <v>-5</v>
          </cell>
          <cell r="L998">
            <v>5</v>
          </cell>
          <cell r="M998">
            <v>0</v>
          </cell>
          <cell r="N998">
            <v>0</v>
          </cell>
          <cell r="O998">
            <v>0</v>
          </cell>
          <cell r="P998">
            <v>0</v>
          </cell>
          <cell r="Q998">
            <v>0</v>
          </cell>
          <cell r="R998">
            <v>0</v>
          </cell>
          <cell r="S998">
            <v>0</v>
          </cell>
          <cell r="T998">
            <v>0</v>
          </cell>
          <cell r="U998">
            <v>0</v>
          </cell>
          <cell r="V998">
            <v>0</v>
          </cell>
          <cell r="W998">
            <v>5</v>
          </cell>
          <cell r="X998">
            <v>0</v>
          </cell>
          <cell r="Y998">
            <v>5</v>
          </cell>
          <cell r="Z998">
            <v>0</v>
          </cell>
          <cell r="AA998">
            <v>5</v>
          </cell>
        </row>
        <row r="999">
          <cell r="B999">
            <v>230002351</v>
          </cell>
          <cell r="C999" t="str">
            <v>Грунтовка для стен</v>
          </cell>
          <cell r="D999" t="str">
            <v>Л</v>
          </cell>
          <cell r="E999">
            <v>207</v>
          </cell>
          <cell r="F999">
            <v>210</v>
          </cell>
          <cell r="G999">
            <v>0</v>
          </cell>
          <cell r="H999">
            <v>0</v>
          </cell>
          <cell r="I999">
            <v>0</v>
          </cell>
          <cell r="J999">
            <v>0</v>
          </cell>
          <cell r="K999">
            <v>-210</v>
          </cell>
          <cell r="L999">
            <v>0</v>
          </cell>
          <cell r="M999">
            <v>43470</v>
          </cell>
          <cell r="N999">
            <v>43470</v>
          </cell>
          <cell r="O999">
            <v>43470</v>
          </cell>
          <cell r="P999">
            <v>0</v>
          </cell>
          <cell r="Q999">
            <v>0</v>
          </cell>
          <cell r="R999">
            <v>0</v>
          </cell>
          <cell r="S999">
            <v>0</v>
          </cell>
          <cell r="T999">
            <v>0</v>
          </cell>
          <cell r="U999">
            <v>0</v>
          </cell>
          <cell r="V999">
            <v>0</v>
          </cell>
          <cell r="W999">
            <v>210</v>
          </cell>
          <cell r="X999">
            <v>43470</v>
          </cell>
          <cell r="Y999">
            <v>210</v>
          </cell>
          <cell r="Z999">
            <v>43470</v>
          </cell>
          <cell r="AA999">
            <v>210</v>
          </cell>
        </row>
        <row r="1000">
          <cell r="B1000">
            <v>230002357</v>
          </cell>
          <cell r="C1000" t="str">
            <v>Ручка дверная с врезным замком</v>
          </cell>
          <cell r="D1000" t="str">
            <v>ШТ</v>
          </cell>
          <cell r="E1000">
            <v>0</v>
          </cell>
          <cell r="F1000">
            <v>30</v>
          </cell>
          <cell r="G1000">
            <v>0</v>
          </cell>
          <cell r="H1000">
            <v>0</v>
          </cell>
          <cell r="I1000">
            <v>0</v>
          </cell>
          <cell r="J1000">
            <v>0</v>
          </cell>
          <cell r="K1000">
            <v>-30</v>
          </cell>
          <cell r="L1000">
            <v>30</v>
          </cell>
          <cell r="M1000">
            <v>0</v>
          </cell>
          <cell r="N1000">
            <v>0</v>
          </cell>
          <cell r="O1000">
            <v>0</v>
          </cell>
          <cell r="P1000">
            <v>0</v>
          </cell>
          <cell r="Q1000">
            <v>0</v>
          </cell>
          <cell r="R1000">
            <v>0</v>
          </cell>
          <cell r="S1000">
            <v>0</v>
          </cell>
          <cell r="T1000">
            <v>0</v>
          </cell>
          <cell r="U1000">
            <v>0</v>
          </cell>
          <cell r="V1000">
            <v>0</v>
          </cell>
          <cell r="W1000">
            <v>30</v>
          </cell>
          <cell r="X1000">
            <v>0</v>
          </cell>
          <cell r="Y1000">
            <v>30</v>
          </cell>
          <cell r="Z1000">
            <v>0</v>
          </cell>
          <cell r="AA1000">
            <v>30</v>
          </cell>
        </row>
        <row r="1001">
          <cell r="B1001">
            <v>230002358</v>
          </cell>
          <cell r="C1001" t="str">
            <v>Фанера толщиной 8мм</v>
          </cell>
          <cell r="D1001" t="str">
            <v>М2</v>
          </cell>
          <cell r="E1001">
            <v>0</v>
          </cell>
          <cell r="F1001">
            <v>36</v>
          </cell>
          <cell r="G1001">
            <v>0</v>
          </cell>
          <cell r="H1001">
            <v>0</v>
          </cell>
          <cell r="I1001">
            <v>0</v>
          </cell>
          <cell r="J1001">
            <v>0</v>
          </cell>
          <cell r="K1001">
            <v>-36</v>
          </cell>
          <cell r="L1001">
            <v>36</v>
          </cell>
          <cell r="M1001">
            <v>0</v>
          </cell>
          <cell r="N1001">
            <v>0</v>
          </cell>
          <cell r="O1001">
            <v>0</v>
          </cell>
          <cell r="P1001">
            <v>0</v>
          </cell>
          <cell r="Q1001">
            <v>0</v>
          </cell>
          <cell r="R1001">
            <v>0</v>
          </cell>
          <cell r="S1001">
            <v>0</v>
          </cell>
          <cell r="T1001">
            <v>0</v>
          </cell>
          <cell r="U1001">
            <v>0</v>
          </cell>
          <cell r="V1001">
            <v>0</v>
          </cell>
          <cell r="W1001">
            <v>36</v>
          </cell>
          <cell r="X1001">
            <v>0</v>
          </cell>
          <cell r="Y1001">
            <v>36</v>
          </cell>
          <cell r="Z1001">
            <v>0</v>
          </cell>
          <cell r="AA1001">
            <v>36</v>
          </cell>
        </row>
        <row r="1002">
          <cell r="B1002">
            <v>230002359</v>
          </cell>
          <cell r="C1002" t="str">
            <v>Фанера толщиной 18мм</v>
          </cell>
          <cell r="D1002" t="str">
            <v>М2</v>
          </cell>
          <cell r="E1002">
            <v>0</v>
          </cell>
          <cell r="F1002">
            <v>30</v>
          </cell>
          <cell r="G1002">
            <v>0</v>
          </cell>
          <cell r="H1002">
            <v>0</v>
          </cell>
          <cell r="I1002">
            <v>0</v>
          </cell>
          <cell r="J1002">
            <v>0</v>
          </cell>
          <cell r="K1002">
            <v>-30</v>
          </cell>
          <cell r="L1002">
            <v>30</v>
          </cell>
          <cell r="M1002">
            <v>0</v>
          </cell>
          <cell r="N1002">
            <v>0</v>
          </cell>
          <cell r="O1002">
            <v>0</v>
          </cell>
          <cell r="P1002">
            <v>0</v>
          </cell>
          <cell r="Q1002">
            <v>0</v>
          </cell>
          <cell r="R1002">
            <v>0</v>
          </cell>
          <cell r="S1002">
            <v>0</v>
          </cell>
          <cell r="T1002">
            <v>0</v>
          </cell>
          <cell r="U1002">
            <v>0</v>
          </cell>
          <cell r="V1002">
            <v>0</v>
          </cell>
          <cell r="W1002">
            <v>30</v>
          </cell>
          <cell r="X1002">
            <v>0</v>
          </cell>
          <cell r="Y1002">
            <v>30</v>
          </cell>
          <cell r="Z1002">
            <v>0</v>
          </cell>
          <cell r="AA1002">
            <v>30</v>
          </cell>
        </row>
        <row r="1003">
          <cell r="B1003">
            <v>230002426</v>
          </cell>
          <cell r="C1003" t="str">
            <v>Импост ПВХ трехкамерный</v>
          </cell>
          <cell r="D1003" t="str">
            <v>П/М</v>
          </cell>
          <cell r="E1003">
            <v>1000</v>
          </cell>
          <cell r="F1003">
            <v>400</v>
          </cell>
          <cell r="G1003">
            <v>416.51</v>
          </cell>
          <cell r="H1003">
            <v>46.36</v>
          </cell>
          <cell r="I1003">
            <v>0</v>
          </cell>
          <cell r="J1003">
            <v>0</v>
          </cell>
          <cell r="K1003">
            <v>62.87</v>
          </cell>
          <cell r="L1003">
            <v>-337.13</v>
          </cell>
          <cell r="M1003">
            <v>400000</v>
          </cell>
          <cell r="N1003">
            <v>396000</v>
          </cell>
          <cell r="O1003">
            <v>396000</v>
          </cell>
          <cell r="P1003">
            <v>0</v>
          </cell>
          <cell r="Q1003">
            <v>45896.4</v>
          </cell>
          <cell r="R1003">
            <v>124.01</v>
          </cell>
          <cell r="S1003">
            <v>412344.9</v>
          </cell>
          <cell r="T1003">
            <v>122769.9</v>
          </cell>
          <cell r="U1003">
            <v>229.63</v>
          </cell>
          <cell r="V1003">
            <v>227333.7</v>
          </cell>
          <cell r="W1003">
            <v>0</v>
          </cell>
          <cell r="X1003">
            <v>0</v>
          </cell>
          <cell r="Y1003">
            <v>353.64</v>
          </cell>
          <cell r="Z1003">
            <v>350103.6</v>
          </cell>
          <cell r="AA1003">
            <v>0</v>
          </cell>
        </row>
        <row r="1004">
          <cell r="B1004">
            <v>230002427</v>
          </cell>
          <cell r="C1004" t="str">
            <v>Рама ПВХ трехкамерная 63мм</v>
          </cell>
          <cell r="D1004" t="str">
            <v>П/М</v>
          </cell>
          <cell r="E1004">
            <v>780</v>
          </cell>
          <cell r="F1004">
            <v>1500</v>
          </cell>
          <cell r="G1004">
            <v>448.32</v>
          </cell>
          <cell r="H1004">
            <v>135.05000000000001</v>
          </cell>
          <cell r="I1004">
            <v>0</v>
          </cell>
          <cell r="J1004">
            <v>0</v>
          </cell>
          <cell r="K1004">
            <v>-916.63</v>
          </cell>
          <cell r="L1004">
            <v>-900</v>
          </cell>
          <cell r="M1004">
            <v>1170000</v>
          </cell>
          <cell r="N1004">
            <v>1175833.7</v>
          </cell>
          <cell r="O1004">
            <v>1175833.7</v>
          </cell>
          <cell r="P1004">
            <v>0</v>
          </cell>
          <cell r="Q1004">
            <v>106689.5</v>
          </cell>
          <cell r="R1004">
            <v>234</v>
          </cell>
          <cell r="S1004">
            <v>354172.8</v>
          </cell>
          <cell r="T1004">
            <v>184860</v>
          </cell>
          <cell r="U1004">
            <v>214.32</v>
          </cell>
          <cell r="V1004">
            <v>169312.8</v>
          </cell>
          <cell r="W1004">
            <v>916.63</v>
          </cell>
          <cell r="X1004">
            <v>714971.4</v>
          </cell>
          <cell r="Y1004">
            <v>1364.95</v>
          </cell>
          <cell r="Z1004">
            <v>1069144.2</v>
          </cell>
          <cell r="AA1004">
            <v>916.63</v>
          </cell>
        </row>
        <row r="1005">
          <cell r="B1005">
            <v>230002428</v>
          </cell>
          <cell r="C1005" t="str">
            <v>Створка ПВХ трехкамерная 77мм</v>
          </cell>
          <cell r="D1005" t="str">
            <v>П/М</v>
          </cell>
          <cell r="E1005">
            <v>900</v>
          </cell>
          <cell r="F1005">
            <v>1120</v>
          </cell>
          <cell r="G1005">
            <v>168.54</v>
          </cell>
          <cell r="H1005">
            <v>123.87</v>
          </cell>
          <cell r="I1005">
            <v>0</v>
          </cell>
          <cell r="J1005">
            <v>0</v>
          </cell>
          <cell r="K1005">
            <v>-827.59</v>
          </cell>
          <cell r="L1005">
            <v>-610</v>
          </cell>
          <cell r="M1005">
            <v>1008000</v>
          </cell>
          <cell r="N1005">
            <v>1034316.9</v>
          </cell>
          <cell r="O1005">
            <v>1034316.9</v>
          </cell>
          <cell r="P1005">
            <v>0</v>
          </cell>
          <cell r="Q1005">
            <v>122631.3</v>
          </cell>
          <cell r="R1005">
            <v>25.63</v>
          </cell>
          <cell r="S1005">
            <v>166854.6</v>
          </cell>
          <cell r="T1005">
            <v>25373.7</v>
          </cell>
          <cell r="U1005">
            <v>142.91</v>
          </cell>
          <cell r="V1005">
            <v>141480.9</v>
          </cell>
          <cell r="W1005">
            <v>827.59</v>
          </cell>
          <cell r="X1005">
            <v>744831</v>
          </cell>
          <cell r="Y1005">
            <v>996.13</v>
          </cell>
          <cell r="Z1005">
            <v>911685.6</v>
          </cell>
          <cell r="AA1005">
            <v>827.59</v>
          </cell>
        </row>
        <row r="1006">
          <cell r="B1006">
            <v>230002429</v>
          </cell>
          <cell r="C1006" t="str">
            <v>Профиль подставочный ПВХ длина 6,5м</v>
          </cell>
          <cell r="D1006" t="str">
            <v>П/М</v>
          </cell>
          <cell r="E1006">
            <v>400</v>
          </cell>
          <cell r="F1006">
            <v>500</v>
          </cell>
          <cell r="G1006">
            <v>222.53</v>
          </cell>
          <cell r="H1006">
            <v>35.47</v>
          </cell>
          <cell r="I1006">
            <v>0</v>
          </cell>
          <cell r="J1006">
            <v>0</v>
          </cell>
          <cell r="K1006">
            <v>-242</v>
          </cell>
          <cell r="L1006">
            <v>0</v>
          </cell>
          <cell r="M1006">
            <v>200000</v>
          </cell>
          <cell r="N1006">
            <v>169362.5</v>
          </cell>
          <cell r="O1006">
            <v>169362.5</v>
          </cell>
          <cell r="P1006">
            <v>0</v>
          </cell>
          <cell r="Q1006">
            <v>9975.94</v>
          </cell>
          <cell r="R1006">
            <v>222.53</v>
          </cell>
          <cell r="S1006">
            <v>62586.559999999998</v>
          </cell>
          <cell r="T1006">
            <v>62586.559999999998</v>
          </cell>
          <cell r="U1006">
            <v>0</v>
          </cell>
          <cell r="V1006">
            <v>0</v>
          </cell>
          <cell r="W1006">
            <v>242</v>
          </cell>
          <cell r="X1006">
            <v>96800</v>
          </cell>
          <cell r="Y1006">
            <v>464.53</v>
          </cell>
          <cell r="Z1006">
            <v>159386.56</v>
          </cell>
          <cell r="AA1006">
            <v>242</v>
          </cell>
        </row>
        <row r="1007">
          <cell r="B1007">
            <v>230002430</v>
          </cell>
          <cell r="C1007" t="str">
            <v>Профиль армирующий 32,5х25,5х1,5мм</v>
          </cell>
          <cell r="D1007" t="str">
            <v>П/М</v>
          </cell>
          <cell r="E1007">
            <v>453.5</v>
          </cell>
          <cell r="F1007">
            <v>1600</v>
          </cell>
          <cell r="G1007">
            <v>0</v>
          </cell>
          <cell r="H1007">
            <v>0</v>
          </cell>
          <cell r="I1007">
            <v>0</v>
          </cell>
          <cell r="J1007">
            <v>0</v>
          </cell>
          <cell r="K1007">
            <v>-1600</v>
          </cell>
          <cell r="L1007">
            <v>-400</v>
          </cell>
          <cell r="M1007">
            <v>725600</v>
          </cell>
          <cell r="N1007">
            <v>725600</v>
          </cell>
          <cell r="O1007">
            <v>725600</v>
          </cell>
          <cell r="P1007">
            <v>0</v>
          </cell>
          <cell r="Q1007">
            <v>0</v>
          </cell>
          <cell r="R1007">
            <v>0</v>
          </cell>
          <cell r="S1007">
            <v>0</v>
          </cell>
          <cell r="T1007">
            <v>0</v>
          </cell>
          <cell r="U1007">
            <v>0</v>
          </cell>
          <cell r="V1007">
            <v>0</v>
          </cell>
          <cell r="W1007">
            <v>1600</v>
          </cell>
          <cell r="X1007">
            <v>725600</v>
          </cell>
          <cell r="Y1007">
            <v>1600</v>
          </cell>
          <cell r="Z1007">
            <v>725600</v>
          </cell>
          <cell r="AA1007">
            <v>1600</v>
          </cell>
        </row>
        <row r="1008">
          <cell r="B1008">
            <v>230002431</v>
          </cell>
          <cell r="C1008" t="str">
            <v>Профиль армирующий 31,5х25х1,5мм</v>
          </cell>
          <cell r="D1008" t="str">
            <v>П/М</v>
          </cell>
          <cell r="E1008">
            <v>400</v>
          </cell>
          <cell r="F1008">
            <v>1600</v>
          </cell>
          <cell r="G1008">
            <v>3425.94</v>
          </cell>
          <cell r="H1008">
            <v>277.64999999999998</v>
          </cell>
          <cell r="I1008">
            <v>0</v>
          </cell>
          <cell r="J1008">
            <v>0</v>
          </cell>
          <cell r="K1008">
            <v>2103.59</v>
          </cell>
          <cell r="L1008">
            <v>0</v>
          </cell>
          <cell r="M1008">
            <v>640000</v>
          </cell>
          <cell r="N1008">
            <v>581520</v>
          </cell>
          <cell r="O1008">
            <v>581520</v>
          </cell>
          <cell r="P1008">
            <v>0</v>
          </cell>
          <cell r="Q1008">
            <v>100911.89</v>
          </cell>
          <cell r="R1008">
            <v>17.36</v>
          </cell>
          <cell r="S1008">
            <v>1245157.8899999999</v>
          </cell>
          <cell r="T1008">
            <v>6309.49</v>
          </cell>
          <cell r="U1008">
            <v>1304.99</v>
          </cell>
          <cell r="V1008">
            <v>474298.62</v>
          </cell>
          <cell r="W1008">
            <v>0</v>
          </cell>
          <cell r="X1008">
            <v>0</v>
          </cell>
          <cell r="Y1008">
            <v>1322.35</v>
          </cell>
          <cell r="Z1008">
            <v>480608.11</v>
          </cell>
          <cell r="AA1008">
            <v>0</v>
          </cell>
        </row>
        <row r="1009">
          <cell r="B1009">
            <v>230002432</v>
          </cell>
          <cell r="C1009" t="str">
            <v>Подоконник ПВХ 300мм</v>
          </cell>
          <cell r="D1009" t="str">
            <v>П/М</v>
          </cell>
          <cell r="E1009">
            <v>1260</v>
          </cell>
          <cell r="F1009">
            <v>100</v>
          </cell>
          <cell r="G1009">
            <v>193.74</v>
          </cell>
          <cell r="H1009">
            <v>46.26</v>
          </cell>
          <cell r="I1009">
            <v>0</v>
          </cell>
          <cell r="J1009">
            <v>0</v>
          </cell>
          <cell r="K1009">
            <v>140</v>
          </cell>
          <cell r="L1009">
            <v>0</v>
          </cell>
          <cell r="M1009">
            <v>126000</v>
          </cell>
          <cell r="N1009">
            <v>120000</v>
          </cell>
          <cell r="O1009">
            <v>120000</v>
          </cell>
          <cell r="P1009">
            <v>0</v>
          </cell>
          <cell r="Q1009">
            <v>55512</v>
          </cell>
          <cell r="R1009">
            <v>13.74</v>
          </cell>
          <cell r="S1009">
            <v>232488</v>
          </cell>
          <cell r="T1009">
            <v>16488</v>
          </cell>
          <cell r="U1009">
            <v>40</v>
          </cell>
          <cell r="V1009">
            <v>48000</v>
          </cell>
          <cell r="W1009">
            <v>0</v>
          </cell>
          <cell r="X1009">
            <v>0</v>
          </cell>
          <cell r="Y1009">
            <v>53.74</v>
          </cell>
          <cell r="Z1009">
            <v>64488</v>
          </cell>
          <cell r="AA1009">
            <v>0</v>
          </cell>
        </row>
        <row r="1010">
          <cell r="B1010">
            <v>230002433</v>
          </cell>
          <cell r="C1010" t="str">
            <v>Сито молекулярное от 0,5 до 2мм</v>
          </cell>
          <cell r="D1010" t="str">
            <v>КГ</v>
          </cell>
          <cell r="E1010">
            <v>515</v>
          </cell>
          <cell r="F1010">
            <v>250</v>
          </cell>
          <cell r="G1010">
            <v>200</v>
          </cell>
          <cell r="H1010">
            <v>8.6199999999999992</v>
          </cell>
          <cell r="I1010">
            <v>0</v>
          </cell>
          <cell r="J1010">
            <v>0</v>
          </cell>
          <cell r="K1010">
            <v>-41.38</v>
          </cell>
          <cell r="L1010">
            <v>0</v>
          </cell>
          <cell r="M1010">
            <v>128750</v>
          </cell>
          <cell r="N1010">
            <v>130836.2</v>
          </cell>
          <cell r="O1010">
            <v>130836.2</v>
          </cell>
          <cell r="P1010">
            <v>0</v>
          </cell>
          <cell r="Q1010">
            <v>4525.5</v>
          </cell>
          <cell r="R1010">
            <v>0</v>
          </cell>
          <cell r="S1010">
            <v>105000</v>
          </cell>
          <cell r="T1010">
            <v>0</v>
          </cell>
          <cell r="U1010">
            <v>200</v>
          </cell>
          <cell r="V1010">
            <v>105000</v>
          </cell>
          <cell r="W1010">
            <v>41.38</v>
          </cell>
          <cell r="X1010">
            <v>21310.7</v>
          </cell>
          <cell r="Y1010">
            <v>241.38</v>
          </cell>
          <cell r="Z1010">
            <v>126310.7</v>
          </cell>
          <cell r="AA1010">
            <v>41.38</v>
          </cell>
        </row>
        <row r="1011">
          <cell r="B1011">
            <v>230002434</v>
          </cell>
          <cell r="C1011" t="str">
            <v>Рамка дистанционная (спейсер) 16мм</v>
          </cell>
          <cell r="D1011" t="str">
            <v>П/М</v>
          </cell>
          <cell r="E1011">
            <v>68.22</v>
          </cell>
          <cell r="F1011">
            <v>3202.07</v>
          </cell>
          <cell r="G1011">
            <v>2010.71</v>
          </cell>
          <cell r="H1011">
            <v>202.07</v>
          </cell>
          <cell r="I1011">
            <v>0</v>
          </cell>
          <cell r="J1011">
            <v>0</v>
          </cell>
          <cell r="K1011">
            <v>-989.29</v>
          </cell>
          <cell r="L1011">
            <v>2.0699999999999998</v>
          </cell>
          <cell r="M1011">
            <v>218445.22</v>
          </cell>
          <cell r="N1011">
            <v>206894.5</v>
          </cell>
          <cell r="O1011">
            <v>206894.5</v>
          </cell>
          <cell r="P1011">
            <v>0</v>
          </cell>
          <cell r="Q1011">
            <v>12730.41</v>
          </cell>
          <cell r="R1011">
            <v>567.30999999999995</v>
          </cell>
          <cell r="S1011">
            <v>126674.73</v>
          </cell>
          <cell r="T1011">
            <v>35740.53</v>
          </cell>
          <cell r="U1011">
            <v>1443.4</v>
          </cell>
          <cell r="V1011">
            <v>90934.2</v>
          </cell>
          <cell r="W1011">
            <v>989.29</v>
          </cell>
          <cell r="X1011">
            <v>67489.36</v>
          </cell>
          <cell r="Y1011">
            <v>3000</v>
          </cell>
          <cell r="Z1011">
            <v>194164.09</v>
          </cell>
          <cell r="AA1011">
            <v>989.29</v>
          </cell>
        </row>
        <row r="1012">
          <cell r="B1012">
            <v>230002435</v>
          </cell>
          <cell r="C1012" t="str">
            <v>Стекло М-1СВР-2600х1800х4мм</v>
          </cell>
          <cell r="D1012" t="str">
            <v>М2</v>
          </cell>
          <cell r="E1012">
            <v>2125</v>
          </cell>
          <cell r="F1012">
            <v>800</v>
          </cell>
          <cell r="G1012">
            <v>923.96</v>
          </cell>
          <cell r="H1012">
            <v>68.2</v>
          </cell>
          <cell r="I1012">
            <v>0</v>
          </cell>
          <cell r="J1012">
            <v>0</v>
          </cell>
          <cell r="K1012">
            <v>192.16</v>
          </cell>
          <cell r="L1012">
            <v>-527.84</v>
          </cell>
          <cell r="M1012">
            <v>1700000</v>
          </cell>
          <cell r="N1012">
            <v>1160000</v>
          </cell>
          <cell r="O1012">
            <v>1160000</v>
          </cell>
          <cell r="P1012">
            <v>0</v>
          </cell>
          <cell r="Q1012">
            <v>98890</v>
          </cell>
          <cell r="R1012">
            <v>324.92</v>
          </cell>
          <cell r="S1012">
            <v>1339742</v>
          </cell>
          <cell r="T1012">
            <v>471134</v>
          </cell>
          <cell r="U1012">
            <v>406.88</v>
          </cell>
          <cell r="V1012">
            <v>589976</v>
          </cell>
          <cell r="W1012">
            <v>0</v>
          </cell>
          <cell r="X1012">
            <v>0</v>
          </cell>
          <cell r="Y1012">
            <v>731.8</v>
          </cell>
          <cell r="Z1012">
            <v>776098</v>
          </cell>
          <cell r="AA1012">
            <v>0</v>
          </cell>
        </row>
        <row r="1013">
          <cell r="B1013">
            <v>230002436</v>
          </cell>
          <cell r="C1013" t="str">
            <v>Уголок спейсера полипропилен 16мм</v>
          </cell>
          <cell r="D1013" t="str">
            <v>ШТ</v>
          </cell>
          <cell r="E1013">
            <v>10</v>
          </cell>
          <cell r="F1013">
            <v>4000</v>
          </cell>
          <cell r="G1013">
            <v>2673</v>
          </cell>
          <cell r="H1013">
            <v>215</v>
          </cell>
          <cell r="I1013">
            <v>0</v>
          </cell>
          <cell r="J1013">
            <v>0</v>
          </cell>
          <cell r="K1013">
            <v>-1112</v>
          </cell>
          <cell r="L1013">
            <v>-130</v>
          </cell>
          <cell r="M1013">
            <v>40000</v>
          </cell>
          <cell r="N1013">
            <v>65992</v>
          </cell>
          <cell r="O1013">
            <v>65992</v>
          </cell>
          <cell r="P1013">
            <v>0</v>
          </cell>
          <cell r="Q1013">
            <v>4085</v>
          </cell>
          <cell r="R1013">
            <v>677</v>
          </cell>
          <cell r="S1013">
            <v>50787</v>
          </cell>
          <cell r="T1013">
            <v>12863</v>
          </cell>
          <cell r="U1013">
            <v>1996</v>
          </cell>
          <cell r="V1013">
            <v>37924</v>
          </cell>
          <cell r="W1013">
            <v>1112</v>
          </cell>
          <cell r="X1013">
            <v>11120</v>
          </cell>
          <cell r="Y1013">
            <v>3785</v>
          </cell>
          <cell r="Z1013">
            <v>61907</v>
          </cell>
          <cell r="AA1013">
            <v>1112</v>
          </cell>
        </row>
        <row r="1014">
          <cell r="B1014">
            <v>230002437</v>
          </cell>
          <cell r="C1014" t="str">
            <v>Герметик холодный</v>
          </cell>
          <cell r="D1014" t="str">
            <v>КГ</v>
          </cell>
          <cell r="E1014">
            <v>3000</v>
          </cell>
          <cell r="F1014">
            <v>300</v>
          </cell>
          <cell r="G1014">
            <v>187.79</v>
          </cell>
          <cell r="H1014">
            <v>14.22</v>
          </cell>
          <cell r="I1014">
            <v>0</v>
          </cell>
          <cell r="J1014">
            <v>0</v>
          </cell>
          <cell r="K1014">
            <v>-97.99</v>
          </cell>
          <cell r="L1014">
            <v>97.99</v>
          </cell>
          <cell r="M1014">
            <v>900000</v>
          </cell>
          <cell r="N1014">
            <v>776773.9</v>
          </cell>
          <cell r="O1014">
            <v>776773.9</v>
          </cell>
          <cell r="P1014">
            <v>0</v>
          </cell>
          <cell r="Q1014">
            <v>33985.800000000003</v>
          </cell>
          <cell r="R1014">
            <v>43.79</v>
          </cell>
          <cell r="S1014">
            <v>448818.1</v>
          </cell>
          <cell r="T1014">
            <v>104658.1</v>
          </cell>
          <cell r="U1014">
            <v>144</v>
          </cell>
          <cell r="V1014">
            <v>344160</v>
          </cell>
          <cell r="W1014">
            <v>97.99</v>
          </cell>
          <cell r="X1014">
            <v>293970</v>
          </cell>
          <cell r="Y1014">
            <v>285.77999999999997</v>
          </cell>
          <cell r="Z1014">
            <v>742788.1</v>
          </cell>
          <cell r="AA1014">
            <v>97.99</v>
          </cell>
        </row>
        <row r="1015">
          <cell r="B1015">
            <v>230002438</v>
          </cell>
          <cell r="C1015" t="str">
            <v>Крепление москитной сетки верх-низ</v>
          </cell>
          <cell r="D1015" t="str">
            <v>ШТ</v>
          </cell>
          <cell r="E1015">
            <v>60</v>
          </cell>
          <cell r="F1015">
            <v>1600</v>
          </cell>
          <cell r="G1015">
            <v>0</v>
          </cell>
          <cell r="H1015">
            <v>0</v>
          </cell>
          <cell r="I1015">
            <v>0</v>
          </cell>
          <cell r="J1015">
            <v>0</v>
          </cell>
          <cell r="K1015">
            <v>-1600</v>
          </cell>
          <cell r="L1015">
            <v>0</v>
          </cell>
          <cell r="M1015">
            <v>96000</v>
          </cell>
          <cell r="N1015">
            <v>96000</v>
          </cell>
          <cell r="O1015">
            <v>96000</v>
          </cell>
          <cell r="P1015">
            <v>0</v>
          </cell>
          <cell r="Q1015">
            <v>0</v>
          </cell>
          <cell r="R1015">
            <v>0</v>
          </cell>
          <cell r="S1015">
            <v>0</v>
          </cell>
          <cell r="T1015">
            <v>0</v>
          </cell>
          <cell r="U1015">
            <v>0</v>
          </cell>
          <cell r="V1015">
            <v>0</v>
          </cell>
          <cell r="W1015">
            <v>1600</v>
          </cell>
          <cell r="X1015">
            <v>96000</v>
          </cell>
          <cell r="Y1015">
            <v>1600</v>
          </cell>
          <cell r="Z1015">
            <v>96000</v>
          </cell>
          <cell r="AA1015">
            <v>1600</v>
          </cell>
        </row>
        <row r="1016">
          <cell r="B1016">
            <v>230002439</v>
          </cell>
          <cell r="C1016" t="str">
            <v>Накладка торцевая подоконника В-40</v>
          </cell>
          <cell r="D1016" t="str">
            <v>ШТ</v>
          </cell>
          <cell r="E1016">
            <v>250</v>
          </cell>
          <cell r="F1016">
            <v>200</v>
          </cell>
          <cell r="G1016">
            <v>64</v>
          </cell>
          <cell r="H1016">
            <v>27</v>
          </cell>
          <cell r="I1016">
            <v>0</v>
          </cell>
          <cell r="J1016">
            <v>0</v>
          </cell>
          <cell r="K1016">
            <v>-109</v>
          </cell>
          <cell r="L1016">
            <v>109</v>
          </cell>
          <cell r="M1016">
            <v>50000</v>
          </cell>
          <cell r="N1016">
            <v>47562.51</v>
          </cell>
          <cell r="O1016">
            <v>47562.51</v>
          </cell>
          <cell r="P1016">
            <v>0</v>
          </cell>
          <cell r="Q1016">
            <v>6026.79</v>
          </cell>
          <cell r="R1016">
            <v>64</v>
          </cell>
          <cell r="S1016">
            <v>14285.72</v>
          </cell>
          <cell r="T1016">
            <v>14285.44</v>
          </cell>
          <cell r="U1016">
            <v>0</v>
          </cell>
          <cell r="V1016">
            <v>0</v>
          </cell>
          <cell r="W1016">
            <v>109</v>
          </cell>
          <cell r="X1016">
            <v>27250</v>
          </cell>
          <cell r="Y1016">
            <v>173</v>
          </cell>
          <cell r="Z1016">
            <v>41535.72</v>
          </cell>
          <cell r="AA1016">
            <v>109</v>
          </cell>
        </row>
        <row r="1017">
          <cell r="B1017">
            <v>230002440</v>
          </cell>
          <cell r="C1017" t="str">
            <v>Профиль москитной сетки 10х25 мм</v>
          </cell>
          <cell r="D1017" t="str">
            <v>П/М</v>
          </cell>
          <cell r="E1017">
            <v>300</v>
          </cell>
          <cell r="F1017">
            <v>1600</v>
          </cell>
          <cell r="G1017">
            <v>0</v>
          </cell>
          <cell r="H1017">
            <v>0</v>
          </cell>
          <cell r="I1017">
            <v>0</v>
          </cell>
          <cell r="J1017">
            <v>0</v>
          </cell>
          <cell r="K1017">
            <v>-1600</v>
          </cell>
          <cell r="L1017">
            <v>0</v>
          </cell>
          <cell r="M1017">
            <v>480000</v>
          </cell>
          <cell r="N1017">
            <v>480000</v>
          </cell>
          <cell r="O1017">
            <v>480000</v>
          </cell>
          <cell r="P1017">
            <v>0</v>
          </cell>
          <cell r="Q1017">
            <v>0</v>
          </cell>
          <cell r="R1017">
            <v>0</v>
          </cell>
          <cell r="S1017">
            <v>0</v>
          </cell>
          <cell r="T1017">
            <v>0</v>
          </cell>
          <cell r="U1017">
            <v>0</v>
          </cell>
          <cell r="V1017">
            <v>0</v>
          </cell>
          <cell r="W1017">
            <v>1600</v>
          </cell>
          <cell r="X1017">
            <v>480000</v>
          </cell>
          <cell r="Y1017">
            <v>1600</v>
          </cell>
          <cell r="Z1017">
            <v>480000</v>
          </cell>
          <cell r="AA1017">
            <v>1600</v>
          </cell>
        </row>
        <row r="1018">
          <cell r="B1018">
            <v>230002442</v>
          </cell>
          <cell r="C1018" t="str">
            <v>Ручка москитной сетки под шнур</v>
          </cell>
          <cell r="D1018" t="str">
            <v>ШТ</v>
          </cell>
          <cell r="E1018">
            <v>50</v>
          </cell>
          <cell r="F1018">
            <v>828</v>
          </cell>
          <cell r="G1018">
            <v>0</v>
          </cell>
          <cell r="H1018">
            <v>0</v>
          </cell>
          <cell r="I1018">
            <v>0</v>
          </cell>
          <cell r="J1018">
            <v>0</v>
          </cell>
          <cell r="K1018">
            <v>-828</v>
          </cell>
          <cell r="L1018">
            <v>0</v>
          </cell>
          <cell r="M1018">
            <v>41400</v>
          </cell>
          <cell r="N1018">
            <v>41400</v>
          </cell>
          <cell r="O1018">
            <v>41400</v>
          </cell>
          <cell r="P1018">
            <v>0</v>
          </cell>
          <cell r="Q1018">
            <v>0</v>
          </cell>
          <cell r="R1018">
            <v>0</v>
          </cell>
          <cell r="S1018">
            <v>0</v>
          </cell>
          <cell r="T1018">
            <v>0</v>
          </cell>
          <cell r="U1018">
            <v>0</v>
          </cell>
          <cell r="V1018">
            <v>0</v>
          </cell>
          <cell r="W1018">
            <v>828</v>
          </cell>
          <cell r="X1018">
            <v>41400</v>
          </cell>
          <cell r="Y1018">
            <v>828</v>
          </cell>
          <cell r="Z1018">
            <v>41400</v>
          </cell>
          <cell r="AA1018">
            <v>828</v>
          </cell>
        </row>
        <row r="1019">
          <cell r="B1019">
            <v>230002443</v>
          </cell>
          <cell r="C1019" t="str">
            <v>Резина натяжная для москитной сетки 6мм</v>
          </cell>
          <cell r="D1019" t="str">
            <v>П/М</v>
          </cell>
          <cell r="E1019">
            <v>35</v>
          </cell>
          <cell r="F1019">
            <v>1500</v>
          </cell>
          <cell r="G1019">
            <v>0</v>
          </cell>
          <cell r="H1019">
            <v>0</v>
          </cell>
          <cell r="I1019">
            <v>0</v>
          </cell>
          <cell r="J1019">
            <v>0</v>
          </cell>
          <cell r="K1019">
            <v>-1500</v>
          </cell>
          <cell r="L1019">
            <v>0</v>
          </cell>
          <cell r="M1019">
            <v>52500</v>
          </cell>
          <cell r="N1019">
            <v>52500</v>
          </cell>
          <cell r="O1019">
            <v>52500</v>
          </cell>
          <cell r="P1019">
            <v>0</v>
          </cell>
          <cell r="Q1019">
            <v>0</v>
          </cell>
          <cell r="R1019">
            <v>0</v>
          </cell>
          <cell r="S1019">
            <v>0</v>
          </cell>
          <cell r="T1019">
            <v>0</v>
          </cell>
          <cell r="U1019">
            <v>0</v>
          </cell>
          <cell r="V1019">
            <v>0</v>
          </cell>
          <cell r="W1019">
            <v>1500</v>
          </cell>
          <cell r="X1019">
            <v>52500</v>
          </cell>
          <cell r="Y1019">
            <v>1500</v>
          </cell>
          <cell r="Z1019">
            <v>52500</v>
          </cell>
          <cell r="AA1019">
            <v>1500</v>
          </cell>
        </row>
        <row r="1020">
          <cell r="B1020">
            <v>230002444</v>
          </cell>
          <cell r="C1020" t="str">
            <v>Соединитель импоста</v>
          </cell>
          <cell r="D1020" t="str">
            <v>ШТ</v>
          </cell>
          <cell r="E1020">
            <v>500</v>
          </cell>
          <cell r="F1020">
            <v>850</v>
          </cell>
          <cell r="G1020">
            <v>652</v>
          </cell>
          <cell r="H1020">
            <v>53</v>
          </cell>
          <cell r="I1020">
            <v>0</v>
          </cell>
          <cell r="J1020">
            <v>0</v>
          </cell>
          <cell r="K1020">
            <v>-145</v>
          </cell>
          <cell r="L1020">
            <v>0</v>
          </cell>
          <cell r="M1020">
            <v>425000</v>
          </cell>
          <cell r="N1020">
            <v>353795</v>
          </cell>
          <cell r="O1020">
            <v>353795</v>
          </cell>
          <cell r="P1020">
            <v>0</v>
          </cell>
          <cell r="Q1020">
            <v>21147</v>
          </cell>
          <cell r="R1020">
            <v>169</v>
          </cell>
          <cell r="S1020">
            <v>260148</v>
          </cell>
          <cell r="T1020">
            <v>67431</v>
          </cell>
          <cell r="U1020">
            <v>483</v>
          </cell>
          <cell r="V1020">
            <v>192717</v>
          </cell>
          <cell r="W1020">
            <v>145</v>
          </cell>
          <cell r="X1020">
            <v>72500</v>
          </cell>
          <cell r="Y1020">
            <v>797</v>
          </cell>
          <cell r="Z1020">
            <v>332648</v>
          </cell>
          <cell r="AA1020">
            <v>145</v>
          </cell>
        </row>
        <row r="1021">
          <cell r="B1021">
            <v>230002445</v>
          </cell>
          <cell r="C1021" t="str">
            <v>Уголок москитной сетки 10х25мм</v>
          </cell>
          <cell r="D1021" t="str">
            <v>ШТ</v>
          </cell>
          <cell r="E1021">
            <v>35</v>
          </cell>
          <cell r="F1021">
            <v>1000</v>
          </cell>
          <cell r="G1021">
            <v>0</v>
          </cell>
          <cell r="H1021">
            <v>0</v>
          </cell>
          <cell r="I1021">
            <v>0</v>
          </cell>
          <cell r="J1021">
            <v>0</v>
          </cell>
          <cell r="K1021">
            <v>-1000</v>
          </cell>
          <cell r="L1021">
            <v>-700</v>
          </cell>
          <cell r="M1021">
            <v>35000</v>
          </cell>
          <cell r="N1021">
            <v>35000</v>
          </cell>
          <cell r="O1021">
            <v>35000</v>
          </cell>
          <cell r="P1021">
            <v>0</v>
          </cell>
          <cell r="Q1021">
            <v>0</v>
          </cell>
          <cell r="R1021">
            <v>0</v>
          </cell>
          <cell r="S1021">
            <v>0</v>
          </cell>
          <cell r="T1021">
            <v>0</v>
          </cell>
          <cell r="U1021">
            <v>0</v>
          </cell>
          <cell r="V1021">
            <v>0</v>
          </cell>
          <cell r="W1021">
            <v>1000</v>
          </cell>
          <cell r="X1021">
            <v>35000</v>
          </cell>
          <cell r="Y1021">
            <v>1000</v>
          </cell>
          <cell r="Z1021">
            <v>35000</v>
          </cell>
          <cell r="AA1021">
            <v>1000</v>
          </cell>
        </row>
        <row r="1022">
          <cell r="B1022">
            <v>230002446</v>
          </cell>
          <cell r="C1022" t="str">
            <v>Фиксатор 1х100 мм</v>
          </cell>
          <cell r="D1022" t="str">
            <v>ШТ</v>
          </cell>
          <cell r="E1022">
            <v>6</v>
          </cell>
          <cell r="F1022">
            <v>550</v>
          </cell>
          <cell r="G1022">
            <v>676</v>
          </cell>
          <cell r="H1022">
            <v>0</v>
          </cell>
          <cell r="I1022">
            <v>0</v>
          </cell>
          <cell r="J1022">
            <v>0</v>
          </cell>
          <cell r="K1022">
            <v>126</v>
          </cell>
          <cell r="L1022">
            <v>0</v>
          </cell>
          <cell r="M1022">
            <v>3300</v>
          </cell>
          <cell r="N1022">
            <v>2750</v>
          </cell>
          <cell r="O1022">
            <v>2750</v>
          </cell>
          <cell r="P1022">
            <v>0</v>
          </cell>
          <cell r="Q1022">
            <v>0</v>
          </cell>
          <cell r="R1022">
            <v>300</v>
          </cell>
          <cell r="S1022">
            <v>3380</v>
          </cell>
          <cell r="T1022">
            <v>1500</v>
          </cell>
          <cell r="U1022">
            <v>250</v>
          </cell>
          <cell r="V1022">
            <v>1250</v>
          </cell>
          <cell r="W1022">
            <v>0</v>
          </cell>
          <cell r="X1022">
            <v>0</v>
          </cell>
          <cell r="Y1022">
            <v>550</v>
          </cell>
          <cell r="Z1022">
            <v>2750</v>
          </cell>
          <cell r="AA1022">
            <v>0</v>
          </cell>
        </row>
        <row r="1023">
          <cell r="B1023">
            <v>230002447</v>
          </cell>
          <cell r="C1023" t="str">
            <v>Фиксатор 2х100 мм</v>
          </cell>
          <cell r="D1023" t="str">
            <v>ШТ</v>
          </cell>
          <cell r="E1023">
            <v>8</v>
          </cell>
          <cell r="F1023">
            <v>500</v>
          </cell>
          <cell r="G1023">
            <v>519</v>
          </cell>
          <cell r="H1023">
            <v>53</v>
          </cell>
          <cell r="I1023">
            <v>0</v>
          </cell>
          <cell r="J1023">
            <v>0</v>
          </cell>
          <cell r="K1023">
            <v>72</v>
          </cell>
          <cell r="L1023">
            <v>-278</v>
          </cell>
          <cell r="M1023">
            <v>4000</v>
          </cell>
          <cell r="N1023">
            <v>4500</v>
          </cell>
          <cell r="O1023">
            <v>4500</v>
          </cell>
          <cell r="P1023">
            <v>0</v>
          </cell>
          <cell r="Q1023">
            <v>477</v>
          </cell>
          <cell r="R1023">
            <v>443</v>
          </cell>
          <cell r="S1023">
            <v>4671</v>
          </cell>
          <cell r="T1023">
            <v>3987</v>
          </cell>
          <cell r="U1023">
            <v>4</v>
          </cell>
          <cell r="V1023">
            <v>36</v>
          </cell>
          <cell r="W1023">
            <v>0</v>
          </cell>
          <cell r="X1023">
            <v>0</v>
          </cell>
          <cell r="Y1023">
            <v>447</v>
          </cell>
          <cell r="Z1023">
            <v>4023</v>
          </cell>
          <cell r="AA1023">
            <v>0</v>
          </cell>
        </row>
        <row r="1024">
          <cell r="B1024">
            <v>230002448</v>
          </cell>
          <cell r="C1024" t="str">
            <v>Фиксатор 3х100 мм</v>
          </cell>
          <cell r="D1024" t="str">
            <v>ШТ</v>
          </cell>
          <cell r="E1024">
            <v>10</v>
          </cell>
          <cell r="F1024">
            <v>500</v>
          </cell>
          <cell r="G1024">
            <v>743</v>
          </cell>
          <cell r="H1024">
            <v>0</v>
          </cell>
          <cell r="I1024">
            <v>0</v>
          </cell>
          <cell r="J1024">
            <v>0</v>
          </cell>
          <cell r="K1024">
            <v>243</v>
          </cell>
          <cell r="L1024">
            <v>-107</v>
          </cell>
          <cell r="M1024">
            <v>5000</v>
          </cell>
          <cell r="N1024">
            <v>7000</v>
          </cell>
          <cell r="O1024">
            <v>7000</v>
          </cell>
          <cell r="P1024">
            <v>0</v>
          </cell>
          <cell r="Q1024">
            <v>0</v>
          </cell>
          <cell r="R1024">
            <v>300</v>
          </cell>
          <cell r="S1024">
            <v>10402</v>
          </cell>
          <cell r="T1024">
            <v>4200</v>
          </cell>
          <cell r="U1024">
            <v>200</v>
          </cell>
          <cell r="V1024">
            <v>2800</v>
          </cell>
          <cell r="W1024">
            <v>0</v>
          </cell>
          <cell r="X1024">
            <v>0</v>
          </cell>
          <cell r="Y1024">
            <v>500</v>
          </cell>
          <cell r="Z1024">
            <v>7000</v>
          </cell>
          <cell r="AA1024">
            <v>0</v>
          </cell>
        </row>
        <row r="1025">
          <cell r="B1025">
            <v>230002449</v>
          </cell>
          <cell r="C1025" t="str">
            <v>Фиксатор 6х100 мм</v>
          </cell>
          <cell r="D1025" t="str">
            <v>ШТ</v>
          </cell>
          <cell r="E1025">
            <v>15</v>
          </cell>
          <cell r="F1025">
            <v>1800</v>
          </cell>
          <cell r="G1025">
            <v>2700</v>
          </cell>
          <cell r="H1025">
            <v>0</v>
          </cell>
          <cell r="I1025">
            <v>0</v>
          </cell>
          <cell r="J1025">
            <v>0</v>
          </cell>
          <cell r="K1025">
            <v>900</v>
          </cell>
          <cell r="L1025">
            <v>-200</v>
          </cell>
          <cell r="M1025">
            <v>27000</v>
          </cell>
          <cell r="N1025">
            <v>32400</v>
          </cell>
          <cell r="O1025">
            <v>32400</v>
          </cell>
          <cell r="P1025">
            <v>0</v>
          </cell>
          <cell r="Q1025">
            <v>0</v>
          </cell>
          <cell r="R1025">
            <v>300</v>
          </cell>
          <cell r="S1025">
            <v>48600</v>
          </cell>
          <cell r="T1025">
            <v>5400</v>
          </cell>
          <cell r="U1025">
            <v>1500</v>
          </cell>
          <cell r="V1025">
            <v>27000</v>
          </cell>
          <cell r="W1025">
            <v>0</v>
          </cell>
          <cell r="X1025">
            <v>0</v>
          </cell>
          <cell r="Y1025">
            <v>1800</v>
          </cell>
          <cell r="Z1025">
            <v>32400</v>
          </cell>
          <cell r="AA1025">
            <v>0</v>
          </cell>
        </row>
        <row r="1026">
          <cell r="B1026">
            <v>230002450</v>
          </cell>
          <cell r="C1026" t="str">
            <v>Фурнитура поворотная</v>
          </cell>
          <cell r="D1026" t="str">
            <v>КМП</v>
          </cell>
          <cell r="E1026">
            <v>1450</v>
          </cell>
          <cell r="F1026">
            <v>200</v>
          </cell>
          <cell r="G1026">
            <v>347</v>
          </cell>
          <cell r="H1026">
            <v>27</v>
          </cell>
          <cell r="I1026">
            <v>0</v>
          </cell>
          <cell r="J1026">
            <v>0</v>
          </cell>
          <cell r="K1026">
            <v>174</v>
          </cell>
          <cell r="L1026">
            <v>-76</v>
          </cell>
          <cell r="M1026">
            <v>290000</v>
          </cell>
          <cell r="N1026">
            <v>266000</v>
          </cell>
          <cell r="O1026">
            <v>266000</v>
          </cell>
          <cell r="P1026">
            <v>0</v>
          </cell>
          <cell r="Q1026">
            <v>35910</v>
          </cell>
          <cell r="R1026">
            <v>8</v>
          </cell>
          <cell r="S1026">
            <v>461510</v>
          </cell>
          <cell r="T1026">
            <v>10640</v>
          </cell>
          <cell r="U1026">
            <v>165</v>
          </cell>
          <cell r="V1026">
            <v>219450</v>
          </cell>
          <cell r="W1026">
            <v>0</v>
          </cell>
          <cell r="X1026">
            <v>0</v>
          </cell>
          <cell r="Y1026">
            <v>173</v>
          </cell>
          <cell r="Z1026">
            <v>230090</v>
          </cell>
          <cell r="AA1026">
            <v>0</v>
          </cell>
        </row>
        <row r="1027">
          <cell r="B1027">
            <v>230002451</v>
          </cell>
          <cell r="C1027" t="str">
            <v>Фурнитура поворотная откидная</v>
          </cell>
          <cell r="D1027" t="str">
            <v>КМП</v>
          </cell>
          <cell r="E1027">
            <v>3500</v>
          </cell>
          <cell r="F1027">
            <v>50</v>
          </cell>
          <cell r="G1027">
            <v>165</v>
          </cell>
          <cell r="H1027">
            <v>0</v>
          </cell>
          <cell r="I1027">
            <v>0</v>
          </cell>
          <cell r="J1027">
            <v>0</v>
          </cell>
          <cell r="K1027">
            <v>115</v>
          </cell>
          <cell r="L1027">
            <v>0</v>
          </cell>
          <cell r="M1027">
            <v>175000</v>
          </cell>
          <cell r="N1027">
            <v>160000</v>
          </cell>
          <cell r="O1027">
            <v>160000</v>
          </cell>
          <cell r="P1027">
            <v>0</v>
          </cell>
          <cell r="Q1027">
            <v>0</v>
          </cell>
          <cell r="R1027">
            <v>0</v>
          </cell>
          <cell r="S1027">
            <v>528000</v>
          </cell>
          <cell r="T1027">
            <v>0</v>
          </cell>
          <cell r="U1027">
            <v>50</v>
          </cell>
          <cell r="V1027">
            <v>160000</v>
          </cell>
          <cell r="W1027">
            <v>0</v>
          </cell>
          <cell r="X1027">
            <v>0</v>
          </cell>
          <cell r="Y1027">
            <v>50</v>
          </cell>
          <cell r="Z1027">
            <v>160000</v>
          </cell>
          <cell r="AA1027">
            <v>0</v>
          </cell>
        </row>
        <row r="1028">
          <cell r="B1028">
            <v>230002452</v>
          </cell>
          <cell r="C1028" t="str">
            <v>Пленка тефлоновая</v>
          </cell>
          <cell r="D1028" t="str">
            <v>М2</v>
          </cell>
          <cell r="E1028">
            <v>0</v>
          </cell>
          <cell r="F1028">
            <v>5.88</v>
          </cell>
          <cell r="G1028">
            <v>0</v>
          </cell>
          <cell r="H1028">
            <v>5.88</v>
          </cell>
          <cell r="I1028">
            <v>0</v>
          </cell>
          <cell r="J1028">
            <v>0</v>
          </cell>
          <cell r="K1028">
            <v>0</v>
          </cell>
          <cell r="L1028">
            <v>0</v>
          </cell>
          <cell r="M1028">
            <v>0</v>
          </cell>
          <cell r="N1028">
            <v>2100</v>
          </cell>
          <cell r="O1028">
            <v>2100</v>
          </cell>
          <cell r="P1028">
            <v>0</v>
          </cell>
          <cell r="Q1028">
            <v>2100</v>
          </cell>
          <cell r="R1028">
            <v>0</v>
          </cell>
          <cell r="S1028">
            <v>0</v>
          </cell>
          <cell r="T1028">
            <v>0</v>
          </cell>
          <cell r="U1028">
            <v>0</v>
          </cell>
          <cell r="V1028">
            <v>0</v>
          </cell>
          <cell r="W1028">
            <v>0</v>
          </cell>
          <cell r="X1028">
            <v>0</v>
          </cell>
          <cell r="Y1028">
            <v>0</v>
          </cell>
          <cell r="Z1028">
            <v>0</v>
          </cell>
          <cell r="AA1028">
            <v>0</v>
          </cell>
        </row>
        <row r="1029">
          <cell r="B1029">
            <v>230002461</v>
          </cell>
          <cell r="C1029" t="str">
            <v>Насадка крестовая</v>
          </cell>
          <cell r="D1029" t="str">
            <v>ШТ</v>
          </cell>
          <cell r="E1029">
            <v>482.33</v>
          </cell>
          <cell r="F1029">
            <v>50</v>
          </cell>
          <cell r="G1029">
            <v>0</v>
          </cell>
          <cell r="H1029">
            <v>0</v>
          </cell>
          <cell r="I1029">
            <v>0</v>
          </cell>
          <cell r="J1029">
            <v>0</v>
          </cell>
          <cell r="K1029">
            <v>-50</v>
          </cell>
          <cell r="L1029">
            <v>50</v>
          </cell>
          <cell r="M1029">
            <v>24116.5</v>
          </cell>
          <cell r="N1029">
            <v>24116.5</v>
          </cell>
          <cell r="O1029">
            <v>24116.5</v>
          </cell>
          <cell r="P1029">
            <v>0</v>
          </cell>
          <cell r="Q1029">
            <v>0</v>
          </cell>
          <cell r="R1029">
            <v>0</v>
          </cell>
          <cell r="S1029">
            <v>0</v>
          </cell>
          <cell r="T1029">
            <v>0</v>
          </cell>
          <cell r="U1029">
            <v>0</v>
          </cell>
          <cell r="V1029">
            <v>0</v>
          </cell>
          <cell r="W1029">
            <v>50</v>
          </cell>
          <cell r="X1029">
            <v>24116.5</v>
          </cell>
          <cell r="Y1029">
            <v>50</v>
          </cell>
          <cell r="Z1029">
            <v>24116.5</v>
          </cell>
          <cell r="AA1029">
            <v>50</v>
          </cell>
        </row>
        <row r="1030">
          <cell r="B1030">
            <v>230002497</v>
          </cell>
          <cell r="C1030" t="str">
            <v>Растворитель скипидар живичный в.с.</v>
          </cell>
          <cell r="D1030" t="str">
            <v>КГ</v>
          </cell>
          <cell r="E1030">
            <v>0</v>
          </cell>
          <cell r="F1030">
            <v>70</v>
          </cell>
          <cell r="G1030">
            <v>160</v>
          </cell>
          <cell r="H1030">
            <v>40</v>
          </cell>
          <cell r="I1030">
            <v>0</v>
          </cell>
          <cell r="J1030">
            <v>0</v>
          </cell>
          <cell r="K1030">
            <v>130</v>
          </cell>
          <cell r="L1030">
            <v>0</v>
          </cell>
          <cell r="M1030">
            <v>0</v>
          </cell>
          <cell r="N1030">
            <v>84000</v>
          </cell>
          <cell r="O1030">
            <v>84000</v>
          </cell>
          <cell r="P1030">
            <v>0</v>
          </cell>
          <cell r="Q1030">
            <v>48000</v>
          </cell>
          <cell r="R1030">
            <v>30</v>
          </cell>
          <cell r="S1030">
            <v>192000</v>
          </cell>
          <cell r="T1030">
            <v>36000</v>
          </cell>
          <cell r="U1030">
            <v>0</v>
          </cell>
          <cell r="V1030">
            <v>0</v>
          </cell>
          <cell r="W1030">
            <v>0</v>
          </cell>
          <cell r="X1030">
            <v>0</v>
          </cell>
          <cell r="Y1030">
            <v>30</v>
          </cell>
          <cell r="Z1030">
            <v>0</v>
          </cell>
          <cell r="AA1030">
            <v>0</v>
          </cell>
        </row>
        <row r="1031">
          <cell r="B1031">
            <v>230002498</v>
          </cell>
          <cell r="C1031" t="str">
            <v>Пигменты органические</v>
          </cell>
          <cell r="D1031" t="str">
            <v>Т</v>
          </cell>
          <cell r="E1031">
            <v>761607.14</v>
          </cell>
          <cell r="F1031">
            <v>0.98</v>
          </cell>
          <cell r="G1031">
            <v>3.84</v>
          </cell>
          <cell r="H1031">
            <v>0.16</v>
          </cell>
          <cell r="I1031">
            <v>0</v>
          </cell>
          <cell r="J1031">
            <v>0</v>
          </cell>
          <cell r="K1031">
            <v>3.02</v>
          </cell>
          <cell r="L1031">
            <v>0</v>
          </cell>
          <cell r="M1031">
            <v>746375</v>
          </cell>
          <cell r="N1031">
            <v>744800</v>
          </cell>
          <cell r="O1031">
            <v>744800</v>
          </cell>
          <cell r="P1031">
            <v>0</v>
          </cell>
          <cell r="Q1031">
            <v>121600</v>
          </cell>
          <cell r="R1031">
            <v>0.41499999999999998</v>
          </cell>
          <cell r="S1031">
            <v>2918400</v>
          </cell>
          <cell r="T1031">
            <v>315400</v>
          </cell>
          <cell r="U1031">
            <v>0.40500000000000003</v>
          </cell>
          <cell r="V1031">
            <v>307800</v>
          </cell>
          <cell r="W1031">
            <v>0</v>
          </cell>
          <cell r="X1031">
            <v>0</v>
          </cell>
          <cell r="Y1031">
            <v>0.82</v>
          </cell>
          <cell r="Z1031">
            <v>623200</v>
          </cell>
          <cell r="AA1031">
            <v>0</v>
          </cell>
        </row>
        <row r="1032">
          <cell r="B1032">
            <v>230002499</v>
          </cell>
          <cell r="C1032" t="str">
            <v>Клей полиуретановый 200л</v>
          </cell>
          <cell r="D1032" t="str">
            <v>Т</v>
          </cell>
          <cell r="E1032">
            <v>1160714.8700000001</v>
          </cell>
          <cell r="F1032">
            <v>3</v>
          </cell>
          <cell r="G1032">
            <v>1.54</v>
          </cell>
          <cell r="H1032">
            <v>0.46</v>
          </cell>
          <cell r="I1032">
            <v>0</v>
          </cell>
          <cell r="J1032">
            <v>0</v>
          </cell>
          <cell r="K1032">
            <v>-1</v>
          </cell>
          <cell r="L1032">
            <v>1</v>
          </cell>
          <cell r="M1032">
            <v>3482144.61</v>
          </cell>
          <cell r="N1032">
            <v>4160714.87</v>
          </cell>
          <cell r="O1032">
            <v>4160714.87</v>
          </cell>
          <cell r="P1032">
            <v>0</v>
          </cell>
          <cell r="Q1032">
            <v>690000</v>
          </cell>
          <cell r="R1032">
            <v>0.68</v>
          </cell>
          <cell r="S1032">
            <v>2310000</v>
          </cell>
          <cell r="T1032">
            <v>1020000</v>
          </cell>
          <cell r="U1032">
            <v>0.86</v>
          </cell>
          <cell r="V1032">
            <v>1290000</v>
          </cell>
          <cell r="W1032">
            <v>1</v>
          </cell>
          <cell r="X1032">
            <v>1160714.8700000001</v>
          </cell>
          <cell r="Y1032">
            <v>2.54</v>
          </cell>
          <cell r="Z1032">
            <v>3470714.87</v>
          </cell>
          <cell r="AA1032">
            <v>1</v>
          </cell>
        </row>
        <row r="1033">
          <cell r="B1033">
            <v>230002604</v>
          </cell>
          <cell r="C1033" t="str">
            <v>Краска акриловый грунт желтый</v>
          </cell>
          <cell r="D1033" t="str">
            <v>КГ</v>
          </cell>
          <cell r="E1033">
            <v>0</v>
          </cell>
          <cell r="F1033">
            <v>0</v>
          </cell>
          <cell r="G1033">
            <v>855</v>
          </cell>
          <cell r="H1033">
            <v>0</v>
          </cell>
          <cell r="I1033">
            <v>0</v>
          </cell>
          <cell r="J1033">
            <v>0</v>
          </cell>
          <cell r="K1033">
            <v>855</v>
          </cell>
          <cell r="L1033">
            <v>0</v>
          </cell>
          <cell r="M1033">
            <v>0</v>
          </cell>
          <cell r="N1033">
            <v>0</v>
          </cell>
          <cell r="O1033">
            <v>0</v>
          </cell>
          <cell r="P1033">
            <v>0</v>
          </cell>
          <cell r="Q1033">
            <v>0</v>
          </cell>
          <cell r="R1033">
            <v>0</v>
          </cell>
          <cell r="S1033">
            <v>694992.85</v>
          </cell>
          <cell r="T1033">
            <v>0</v>
          </cell>
          <cell r="U1033">
            <v>0</v>
          </cell>
          <cell r="V1033">
            <v>0</v>
          </cell>
          <cell r="W1033">
            <v>0</v>
          </cell>
          <cell r="X1033">
            <v>0</v>
          </cell>
          <cell r="Y1033">
            <v>0</v>
          </cell>
          <cell r="Z1033">
            <v>0</v>
          </cell>
          <cell r="AA1033">
            <v>0</v>
          </cell>
        </row>
        <row r="1034">
          <cell r="B1034">
            <v>230002652</v>
          </cell>
          <cell r="C1034" t="str">
            <v>Профиль армирующий 45х30х1,2мм</v>
          </cell>
          <cell r="D1034" t="str">
            <v>П/М</v>
          </cell>
          <cell r="E1034">
            <v>621</v>
          </cell>
          <cell r="F1034">
            <v>1000</v>
          </cell>
          <cell r="G1034">
            <v>500</v>
          </cell>
          <cell r="H1034">
            <v>0</v>
          </cell>
          <cell r="I1034">
            <v>0</v>
          </cell>
          <cell r="J1034">
            <v>0</v>
          </cell>
          <cell r="K1034">
            <v>-500</v>
          </cell>
          <cell r="L1034">
            <v>0</v>
          </cell>
          <cell r="M1034">
            <v>621000</v>
          </cell>
          <cell r="N1034">
            <v>610500</v>
          </cell>
          <cell r="O1034">
            <v>610500</v>
          </cell>
          <cell r="P1034">
            <v>0</v>
          </cell>
          <cell r="Q1034">
            <v>0</v>
          </cell>
          <cell r="R1034">
            <v>0</v>
          </cell>
          <cell r="S1034">
            <v>300000</v>
          </cell>
          <cell r="T1034">
            <v>0</v>
          </cell>
          <cell r="U1034">
            <v>500</v>
          </cell>
          <cell r="V1034">
            <v>300000</v>
          </cell>
          <cell r="W1034">
            <v>500</v>
          </cell>
          <cell r="X1034">
            <v>310500</v>
          </cell>
          <cell r="Y1034">
            <v>1000</v>
          </cell>
          <cell r="Z1034">
            <v>610500</v>
          </cell>
          <cell r="AA1034">
            <v>500</v>
          </cell>
        </row>
        <row r="1035">
          <cell r="B1035">
            <v>230002655</v>
          </cell>
          <cell r="C1035" t="str">
            <v>Доска подоконная ПВХ 20х400х6000мм</v>
          </cell>
          <cell r="D1035" t="str">
            <v>П/М</v>
          </cell>
          <cell r="E1035">
            <v>3033.45</v>
          </cell>
          <cell r="F1035">
            <v>100</v>
          </cell>
          <cell r="G1035">
            <v>120</v>
          </cell>
          <cell r="H1035">
            <v>0</v>
          </cell>
          <cell r="I1035">
            <v>0</v>
          </cell>
          <cell r="J1035">
            <v>0</v>
          </cell>
          <cell r="K1035">
            <v>20</v>
          </cell>
          <cell r="L1035">
            <v>0</v>
          </cell>
          <cell r="M1035">
            <v>303345</v>
          </cell>
          <cell r="N1035">
            <v>288900</v>
          </cell>
          <cell r="O1035">
            <v>288900</v>
          </cell>
          <cell r="P1035">
            <v>0</v>
          </cell>
          <cell r="Q1035">
            <v>0</v>
          </cell>
          <cell r="R1035">
            <v>0</v>
          </cell>
          <cell r="S1035">
            <v>346680</v>
          </cell>
          <cell r="T1035">
            <v>0</v>
          </cell>
          <cell r="U1035">
            <v>100</v>
          </cell>
          <cell r="V1035">
            <v>288900</v>
          </cell>
          <cell r="W1035">
            <v>0</v>
          </cell>
          <cell r="X1035">
            <v>0</v>
          </cell>
          <cell r="Y1035">
            <v>100</v>
          </cell>
          <cell r="Z1035">
            <v>288900</v>
          </cell>
          <cell r="AA1035">
            <v>0</v>
          </cell>
        </row>
        <row r="1036">
          <cell r="B1036">
            <v>230002656</v>
          </cell>
          <cell r="C1036" t="str">
            <v>Доска подоконная ПВХ 20х500х6000мм</v>
          </cell>
          <cell r="D1036" t="str">
            <v>П/М</v>
          </cell>
          <cell r="E1036">
            <v>3675</v>
          </cell>
          <cell r="F1036">
            <v>100</v>
          </cell>
          <cell r="G1036">
            <v>0</v>
          </cell>
          <cell r="H1036">
            <v>0</v>
          </cell>
          <cell r="I1036">
            <v>0</v>
          </cell>
          <cell r="J1036">
            <v>0</v>
          </cell>
          <cell r="K1036">
            <v>-100</v>
          </cell>
          <cell r="L1036">
            <v>0</v>
          </cell>
          <cell r="M1036">
            <v>367500</v>
          </cell>
          <cell r="N1036">
            <v>367500</v>
          </cell>
          <cell r="O1036">
            <v>367500</v>
          </cell>
          <cell r="P1036">
            <v>0</v>
          </cell>
          <cell r="Q1036">
            <v>0</v>
          </cell>
          <cell r="R1036">
            <v>0</v>
          </cell>
          <cell r="S1036">
            <v>0</v>
          </cell>
          <cell r="T1036">
            <v>0</v>
          </cell>
          <cell r="U1036">
            <v>0</v>
          </cell>
          <cell r="V1036">
            <v>0</v>
          </cell>
          <cell r="W1036">
            <v>100</v>
          </cell>
          <cell r="X1036">
            <v>367500</v>
          </cell>
          <cell r="Y1036">
            <v>100</v>
          </cell>
          <cell r="Z1036">
            <v>367500</v>
          </cell>
          <cell r="AA1036">
            <v>100</v>
          </cell>
        </row>
        <row r="1037">
          <cell r="B1037">
            <v>230002658</v>
          </cell>
          <cell r="C1037" t="str">
            <v>Доска подоконная ПВХ 20х350х6000мм</v>
          </cell>
          <cell r="D1037" t="str">
            <v>П/М</v>
          </cell>
          <cell r="E1037">
            <v>2625</v>
          </cell>
          <cell r="F1037">
            <v>100</v>
          </cell>
          <cell r="G1037">
            <v>240</v>
          </cell>
          <cell r="H1037">
            <v>0</v>
          </cell>
          <cell r="I1037">
            <v>0</v>
          </cell>
          <cell r="J1037">
            <v>0</v>
          </cell>
          <cell r="K1037">
            <v>140</v>
          </cell>
          <cell r="L1037">
            <v>0</v>
          </cell>
          <cell r="M1037">
            <v>262500</v>
          </cell>
          <cell r="N1037">
            <v>250000</v>
          </cell>
          <cell r="O1037">
            <v>250000</v>
          </cell>
          <cell r="P1037">
            <v>0</v>
          </cell>
          <cell r="Q1037">
            <v>0</v>
          </cell>
          <cell r="R1037">
            <v>0</v>
          </cell>
          <cell r="S1037">
            <v>600000</v>
          </cell>
          <cell r="T1037">
            <v>0</v>
          </cell>
          <cell r="U1037">
            <v>100</v>
          </cell>
          <cell r="V1037">
            <v>250000</v>
          </cell>
          <cell r="W1037">
            <v>0</v>
          </cell>
          <cell r="X1037">
            <v>0</v>
          </cell>
          <cell r="Y1037">
            <v>100</v>
          </cell>
          <cell r="Z1037">
            <v>250000</v>
          </cell>
          <cell r="AA1037">
            <v>0</v>
          </cell>
        </row>
        <row r="1038">
          <cell r="B1038">
            <v>230002659</v>
          </cell>
          <cell r="C1038" t="str">
            <v>Шуруп 4,8х152мм</v>
          </cell>
          <cell r="D1038" t="str">
            <v>ШТ</v>
          </cell>
          <cell r="E1038">
            <v>51.75</v>
          </cell>
          <cell r="F1038">
            <v>200</v>
          </cell>
          <cell r="G1038">
            <v>1800</v>
          </cell>
          <cell r="H1038">
            <v>200</v>
          </cell>
          <cell r="I1038">
            <v>0</v>
          </cell>
          <cell r="J1038">
            <v>0</v>
          </cell>
          <cell r="K1038">
            <v>1800</v>
          </cell>
          <cell r="L1038">
            <v>0</v>
          </cell>
          <cell r="M1038">
            <v>10350</v>
          </cell>
          <cell r="N1038">
            <v>9600</v>
          </cell>
          <cell r="O1038">
            <v>9600</v>
          </cell>
          <cell r="P1038">
            <v>0</v>
          </cell>
          <cell r="Q1038">
            <v>9600</v>
          </cell>
          <cell r="R1038">
            <v>0</v>
          </cell>
          <cell r="S1038">
            <v>86400</v>
          </cell>
          <cell r="T1038">
            <v>0</v>
          </cell>
          <cell r="U1038">
            <v>0</v>
          </cell>
          <cell r="V1038">
            <v>0</v>
          </cell>
          <cell r="W1038">
            <v>0</v>
          </cell>
          <cell r="X1038">
            <v>0</v>
          </cell>
          <cell r="Y1038">
            <v>0</v>
          </cell>
          <cell r="Z1038">
            <v>0</v>
          </cell>
          <cell r="AA1038">
            <v>0</v>
          </cell>
        </row>
        <row r="1039">
          <cell r="B1039">
            <v>230002663</v>
          </cell>
          <cell r="C1039" t="str">
            <v>Навес дверной ПН-100-У</v>
          </cell>
          <cell r="D1039" t="str">
            <v>ШТ</v>
          </cell>
          <cell r="E1039">
            <v>0</v>
          </cell>
          <cell r="F1039">
            <v>6</v>
          </cell>
          <cell r="G1039">
            <v>878</v>
          </cell>
          <cell r="H1039">
            <v>6</v>
          </cell>
          <cell r="I1039">
            <v>0</v>
          </cell>
          <cell r="J1039">
            <v>0</v>
          </cell>
          <cell r="K1039">
            <v>878</v>
          </cell>
          <cell r="L1039">
            <v>0</v>
          </cell>
          <cell r="M1039">
            <v>0</v>
          </cell>
          <cell r="N1039">
            <v>1710</v>
          </cell>
          <cell r="O1039">
            <v>1710</v>
          </cell>
          <cell r="P1039">
            <v>0</v>
          </cell>
          <cell r="Q1039">
            <v>1710</v>
          </cell>
          <cell r="R1039">
            <v>0</v>
          </cell>
          <cell r="S1039">
            <v>250230</v>
          </cell>
          <cell r="T1039">
            <v>0</v>
          </cell>
          <cell r="U1039">
            <v>0</v>
          </cell>
          <cell r="V1039">
            <v>0</v>
          </cell>
          <cell r="W1039">
            <v>0</v>
          </cell>
          <cell r="X1039">
            <v>0</v>
          </cell>
          <cell r="Y1039">
            <v>0</v>
          </cell>
          <cell r="Z1039">
            <v>0</v>
          </cell>
          <cell r="AA1039">
            <v>0</v>
          </cell>
        </row>
        <row r="1040">
          <cell r="B1040">
            <v>230002666</v>
          </cell>
          <cell r="C1040" t="str">
            <v>Шпингалет дверной встраиваемый 1800мм</v>
          </cell>
          <cell r="D1040" t="str">
            <v>ШТ</v>
          </cell>
          <cell r="E1040">
            <v>5175</v>
          </cell>
          <cell r="F1040">
            <v>0</v>
          </cell>
          <cell r="G1040">
            <v>150</v>
          </cell>
          <cell r="H1040">
            <v>0</v>
          </cell>
          <cell r="I1040">
            <v>0</v>
          </cell>
          <cell r="J1040">
            <v>0</v>
          </cell>
          <cell r="K1040">
            <v>150</v>
          </cell>
          <cell r="L1040">
            <v>0</v>
          </cell>
          <cell r="M1040">
            <v>0</v>
          </cell>
          <cell r="N1040">
            <v>0</v>
          </cell>
          <cell r="O1040">
            <v>0</v>
          </cell>
          <cell r="P1040">
            <v>0</v>
          </cell>
          <cell r="Q1040">
            <v>0</v>
          </cell>
          <cell r="R1040">
            <v>0</v>
          </cell>
          <cell r="S1040">
            <v>345000</v>
          </cell>
          <cell r="T1040">
            <v>0</v>
          </cell>
          <cell r="U1040">
            <v>0</v>
          </cell>
          <cell r="V1040">
            <v>0</v>
          </cell>
          <cell r="W1040">
            <v>0</v>
          </cell>
          <cell r="X1040">
            <v>0</v>
          </cell>
          <cell r="Y1040">
            <v>0</v>
          </cell>
          <cell r="Z1040">
            <v>0</v>
          </cell>
          <cell r="AA1040">
            <v>0</v>
          </cell>
        </row>
        <row r="1041">
          <cell r="B1041">
            <v>230002677</v>
          </cell>
          <cell r="C1041" t="str">
            <v>Ручка двери ПВХ нажимная с язычком</v>
          </cell>
          <cell r="D1041" t="str">
            <v>ШТ</v>
          </cell>
          <cell r="E1041">
            <v>1035</v>
          </cell>
          <cell r="F1041">
            <v>210</v>
          </cell>
          <cell r="G1041">
            <v>0</v>
          </cell>
          <cell r="H1041">
            <v>0</v>
          </cell>
          <cell r="I1041">
            <v>0</v>
          </cell>
          <cell r="J1041">
            <v>0</v>
          </cell>
          <cell r="K1041">
            <v>-210</v>
          </cell>
          <cell r="L1041">
            <v>0</v>
          </cell>
          <cell r="M1041">
            <v>217350</v>
          </cell>
          <cell r="N1041">
            <v>217350</v>
          </cell>
          <cell r="O1041">
            <v>217350</v>
          </cell>
          <cell r="P1041">
            <v>0</v>
          </cell>
          <cell r="Q1041">
            <v>0</v>
          </cell>
          <cell r="R1041">
            <v>0</v>
          </cell>
          <cell r="S1041">
            <v>0</v>
          </cell>
          <cell r="T1041">
            <v>0</v>
          </cell>
          <cell r="U1041">
            <v>0</v>
          </cell>
          <cell r="V1041">
            <v>0</v>
          </cell>
          <cell r="W1041">
            <v>210</v>
          </cell>
          <cell r="X1041">
            <v>217350</v>
          </cell>
          <cell r="Y1041">
            <v>210</v>
          </cell>
          <cell r="Z1041">
            <v>217350</v>
          </cell>
          <cell r="AA1041">
            <v>210</v>
          </cell>
        </row>
        <row r="1042">
          <cell r="B1042">
            <v>230002678</v>
          </cell>
          <cell r="C1042" t="str">
            <v>Замок врезной двери ПВХ 85х35см</v>
          </cell>
          <cell r="D1042" t="str">
            <v>ШТ</v>
          </cell>
          <cell r="E1042">
            <v>2904</v>
          </cell>
          <cell r="F1042">
            <v>320</v>
          </cell>
          <cell r="G1042">
            <v>250</v>
          </cell>
          <cell r="H1042">
            <v>0</v>
          </cell>
          <cell r="I1042">
            <v>0</v>
          </cell>
          <cell r="J1042">
            <v>0</v>
          </cell>
          <cell r="K1042">
            <v>-70</v>
          </cell>
          <cell r="L1042">
            <v>70</v>
          </cell>
          <cell r="M1042">
            <v>929280</v>
          </cell>
          <cell r="N1042">
            <v>653280</v>
          </cell>
          <cell r="O1042">
            <v>653280</v>
          </cell>
          <cell r="P1042">
            <v>0</v>
          </cell>
          <cell r="Q1042">
            <v>0</v>
          </cell>
          <cell r="R1042">
            <v>0</v>
          </cell>
          <cell r="S1042">
            <v>450000</v>
          </cell>
          <cell r="T1042">
            <v>0</v>
          </cell>
          <cell r="U1042">
            <v>250</v>
          </cell>
          <cell r="V1042">
            <v>450000</v>
          </cell>
          <cell r="W1042">
            <v>70</v>
          </cell>
          <cell r="X1042">
            <v>203280</v>
          </cell>
          <cell r="Y1042">
            <v>320</v>
          </cell>
          <cell r="Z1042">
            <v>653280</v>
          </cell>
          <cell r="AA1042">
            <v>70</v>
          </cell>
        </row>
        <row r="1043">
          <cell r="B1043">
            <v>230002715</v>
          </cell>
          <cell r="C1043" t="str">
            <v>Грунтовка (клей-праймер) ГБП-1</v>
          </cell>
          <cell r="D1043" t="str">
            <v>КГ</v>
          </cell>
          <cell r="E1043">
            <v>2255</v>
          </cell>
          <cell r="F1043">
            <v>450</v>
          </cell>
          <cell r="G1043">
            <v>0</v>
          </cell>
          <cell r="H1043">
            <v>0</v>
          </cell>
          <cell r="I1043">
            <v>0</v>
          </cell>
          <cell r="J1043">
            <v>0</v>
          </cell>
          <cell r="K1043">
            <v>-450</v>
          </cell>
          <cell r="L1043">
            <v>0</v>
          </cell>
          <cell r="M1043">
            <v>1014750</v>
          </cell>
          <cell r="N1043">
            <v>1014750</v>
          </cell>
          <cell r="O1043">
            <v>1014750</v>
          </cell>
          <cell r="P1043">
            <v>0</v>
          </cell>
          <cell r="Q1043">
            <v>0</v>
          </cell>
          <cell r="R1043">
            <v>0</v>
          </cell>
          <cell r="S1043">
            <v>0</v>
          </cell>
          <cell r="T1043">
            <v>0</v>
          </cell>
          <cell r="U1043">
            <v>0</v>
          </cell>
          <cell r="V1043">
            <v>0</v>
          </cell>
          <cell r="W1043">
            <v>450</v>
          </cell>
          <cell r="X1043">
            <v>1014750</v>
          </cell>
          <cell r="Y1043">
            <v>450</v>
          </cell>
          <cell r="Z1043">
            <v>1014750</v>
          </cell>
          <cell r="AA1043">
            <v>450</v>
          </cell>
        </row>
        <row r="1044">
          <cell r="B1044">
            <v>230002716</v>
          </cell>
          <cell r="C1044" t="str">
            <v>Плитка керамогранит напольная 30х30см</v>
          </cell>
          <cell r="D1044" t="str">
            <v>М2</v>
          </cell>
          <cell r="E1044">
            <v>2683.67</v>
          </cell>
          <cell r="F1044">
            <v>100</v>
          </cell>
          <cell r="G1044">
            <v>0</v>
          </cell>
          <cell r="H1044">
            <v>0</v>
          </cell>
          <cell r="I1044">
            <v>0</v>
          </cell>
          <cell r="J1044">
            <v>0</v>
          </cell>
          <cell r="K1044">
            <v>-100</v>
          </cell>
          <cell r="L1044">
            <v>0</v>
          </cell>
          <cell r="M1044">
            <v>268367</v>
          </cell>
          <cell r="N1044">
            <v>268367</v>
          </cell>
          <cell r="O1044">
            <v>268367</v>
          </cell>
          <cell r="P1044">
            <v>0</v>
          </cell>
          <cell r="Q1044">
            <v>0</v>
          </cell>
          <cell r="R1044">
            <v>0</v>
          </cell>
          <cell r="S1044">
            <v>0</v>
          </cell>
          <cell r="T1044">
            <v>0</v>
          </cell>
          <cell r="U1044">
            <v>0</v>
          </cell>
          <cell r="V1044">
            <v>0</v>
          </cell>
          <cell r="W1044">
            <v>100</v>
          </cell>
          <cell r="X1044">
            <v>268367</v>
          </cell>
          <cell r="Y1044">
            <v>100</v>
          </cell>
          <cell r="Z1044">
            <v>268367</v>
          </cell>
          <cell r="AA1044">
            <v>100</v>
          </cell>
        </row>
        <row r="1045">
          <cell r="B1045">
            <v>230002717</v>
          </cell>
          <cell r="C1045" t="str">
            <v>Сердцевина замка двери дерево 70мм</v>
          </cell>
          <cell r="D1045" t="str">
            <v>ШТ</v>
          </cell>
          <cell r="E1045">
            <v>1000</v>
          </cell>
          <cell r="F1045">
            <v>200</v>
          </cell>
          <cell r="G1045">
            <v>0</v>
          </cell>
          <cell r="H1045">
            <v>0</v>
          </cell>
          <cell r="I1045">
            <v>0</v>
          </cell>
          <cell r="J1045">
            <v>0</v>
          </cell>
          <cell r="K1045">
            <v>-200</v>
          </cell>
          <cell r="L1045">
            <v>200</v>
          </cell>
          <cell r="M1045">
            <v>200000</v>
          </cell>
          <cell r="N1045">
            <v>200000</v>
          </cell>
          <cell r="O1045">
            <v>200000</v>
          </cell>
          <cell r="P1045">
            <v>0</v>
          </cell>
          <cell r="Q1045">
            <v>0</v>
          </cell>
          <cell r="R1045">
            <v>0</v>
          </cell>
          <cell r="S1045">
            <v>0</v>
          </cell>
          <cell r="T1045">
            <v>0</v>
          </cell>
          <cell r="U1045">
            <v>0</v>
          </cell>
          <cell r="V1045">
            <v>0</v>
          </cell>
          <cell r="W1045">
            <v>200</v>
          </cell>
          <cell r="X1045">
            <v>200000</v>
          </cell>
          <cell r="Y1045">
            <v>200</v>
          </cell>
          <cell r="Z1045">
            <v>200000</v>
          </cell>
          <cell r="AA1045">
            <v>200</v>
          </cell>
        </row>
        <row r="1046">
          <cell r="B1046">
            <v>230002722</v>
          </cell>
          <cell r="C1046" t="str">
            <v>Краска ВД-ВА-224 белая</v>
          </cell>
          <cell r="D1046" t="str">
            <v>Т</v>
          </cell>
          <cell r="E1046">
            <v>359352.17</v>
          </cell>
          <cell r="F1046">
            <v>0.7</v>
          </cell>
          <cell r="G1046">
            <v>1.17</v>
          </cell>
          <cell r="H1046">
            <v>0</v>
          </cell>
          <cell r="I1046">
            <v>0</v>
          </cell>
          <cell r="J1046">
            <v>0</v>
          </cell>
          <cell r="K1046">
            <v>0.47</v>
          </cell>
          <cell r="L1046">
            <v>0</v>
          </cell>
          <cell r="M1046">
            <v>251546.52</v>
          </cell>
          <cell r="N1046">
            <v>251546.51</v>
          </cell>
          <cell r="O1046">
            <v>251546.51</v>
          </cell>
          <cell r="P1046">
            <v>0</v>
          </cell>
          <cell r="Q1046">
            <v>0</v>
          </cell>
          <cell r="R1046">
            <v>0</v>
          </cell>
          <cell r="S1046">
            <v>420442.03</v>
          </cell>
          <cell r="T1046">
            <v>0</v>
          </cell>
          <cell r="U1046">
            <v>0.7</v>
          </cell>
          <cell r="V1046">
            <v>251546.51</v>
          </cell>
          <cell r="W1046">
            <v>0</v>
          </cell>
          <cell r="X1046">
            <v>0</v>
          </cell>
          <cell r="Y1046">
            <v>0.7</v>
          </cell>
          <cell r="Z1046">
            <v>251546.51</v>
          </cell>
          <cell r="AA1046">
            <v>0</v>
          </cell>
        </row>
        <row r="1047">
          <cell r="B1047">
            <v>230002770</v>
          </cell>
          <cell r="C1047" t="str">
            <v>Краска эмаль белая ХВ-785</v>
          </cell>
          <cell r="D1047" t="str">
            <v>КГ</v>
          </cell>
          <cell r="E1047">
            <v>981.67</v>
          </cell>
          <cell r="F1047">
            <v>35</v>
          </cell>
          <cell r="G1047">
            <v>35</v>
          </cell>
          <cell r="H1047">
            <v>0</v>
          </cell>
          <cell r="I1047">
            <v>0</v>
          </cell>
          <cell r="J1047">
            <v>0</v>
          </cell>
          <cell r="K1047">
            <v>0</v>
          </cell>
          <cell r="L1047">
            <v>0</v>
          </cell>
          <cell r="M1047">
            <v>34358.46</v>
          </cell>
          <cell r="N1047">
            <v>33600</v>
          </cell>
          <cell r="O1047">
            <v>33600</v>
          </cell>
          <cell r="P1047">
            <v>0</v>
          </cell>
          <cell r="Q1047">
            <v>0</v>
          </cell>
          <cell r="R1047">
            <v>0</v>
          </cell>
          <cell r="S1047">
            <v>33600</v>
          </cell>
          <cell r="T1047">
            <v>0</v>
          </cell>
          <cell r="U1047">
            <v>35</v>
          </cell>
          <cell r="V1047">
            <v>33600</v>
          </cell>
          <cell r="W1047">
            <v>0</v>
          </cell>
          <cell r="X1047">
            <v>0</v>
          </cell>
          <cell r="Y1047">
            <v>35</v>
          </cell>
          <cell r="Z1047">
            <v>33600</v>
          </cell>
          <cell r="AA1047">
            <v>35</v>
          </cell>
        </row>
        <row r="1048">
          <cell r="B1048">
            <v>230002773</v>
          </cell>
          <cell r="C1048" t="str">
            <v>Сурик железный АК</v>
          </cell>
          <cell r="D1048" t="str">
            <v>КГ</v>
          </cell>
          <cell r="E1048">
            <v>207</v>
          </cell>
          <cell r="F1048">
            <v>19.25</v>
          </cell>
          <cell r="G1048">
            <v>0</v>
          </cell>
          <cell r="H1048">
            <v>0</v>
          </cell>
          <cell r="I1048">
            <v>0</v>
          </cell>
          <cell r="J1048">
            <v>0</v>
          </cell>
          <cell r="K1048">
            <v>-19.25</v>
          </cell>
          <cell r="L1048">
            <v>0</v>
          </cell>
          <cell r="M1048">
            <v>3984.75</v>
          </cell>
          <cell r="N1048">
            <v>3984.75</v>
          </cell>
          <cell r="O1048">
            <v>3984.75</v>
          </cell>
          <cell r="P1048">
            <v>0</v>
          </cell>
          <cell r="Q1048">
            <v>0</v>
          </cell>
          <cell r="R1048">
            <v>0</v>
          </cell>
          <cell r="S1048">
            <v>0</v>
          </cell>
          <cell r="T1048">
            <v>0</v>
          </cell>
          <cell r="U1048">
            <v>0</v>
          </cell>
          <cell r="V1048">
            <v>0</v>
          </cell>
          <cell r="W1048">
            <v>19.25</v>
          </cell>
          <cell r="X1048">
            <v>3984.75</v>
          </cell>
          <cell r="Y1048">
            <v>19.25</v>
          </cell>
          <cell r="Z1048">
            <v>3984.75</v>
          </cell>
          <cell r="AA1048">
            <v>19.25</v>
          </cell>
        </row>
        <row r="1049">
          <cell r="B1049">
            <v>250000064</v>
          </cell>
          <cell r="C1049" t="str">
            <v>Шкурка шлифовальная водостойкая листовая</v>
          </cell>
          <cell r="D1049" t="str">
            <v>М2</v>
          </cell>
          <cell r="E1049">
            <v>175.95</v>
          </cell>
          <cell r="F1049">
            <v>70</v>
          </cell>
          <cell r="G1049">
            <v>0</v>
          </cell>
          <cell r="H1049">
            <v>0</v>
          </cell>
          <cell r="I1049">
            <v>0</v>
          </cell>
          <cell r="J1049">
            <v>0</v>
          </cell>
          <cell r="K1049">
            <v>-70</v>
          </cell>
          <cell r="L1049">
            <v>70</v>
          </cell>
          <cell r="M1049">
            <v>12316.5</v>
          </cell>
          <cell r="N1049">
            <v>12316.5</v>
          </cell>
          <cell r="O1049">
            <v>12316.5</v>
          </cell>
          <cell r="P1049">
            <v>0</v>
          </cell>
          <cell r="Q1049">
            <v>0</v>
          </cell>
          <cell r="R1049">
            <v>0</v>
          </cell>
          <cell r="S1049">
            <v>0</v>
          </cell>
          <cell r="T1049">
            <v>0</v>
          </cell>
          <cell r="U1049">
            <v>0</v>
          </cell>
          <cell r="V1049">
            <v>0</v>
          </cell>
          <cell r="W1049">
            <v>70</v>
          </cell>
          <cell r="X1049">
            <v>12316.5</v>
          </cell>
          <cell r="Y1049">
            <v>70</v>
          </cell>
          <cell r="Z1049">
            <v>12316.5</v>
          </cell>
          <cell r="AA1049">
            <v>70</v>
          </cell>
        </row>
        <row r="1050">
          <cell r="B1050">
            <v>250000240</v>
          </cell>
          <cell r="C1050" t="str">
            <v>Мастерок</v>
          </cell>
          <cell r="D1050" t="str">
            <v>ШТ</v>
          </cell>
          <cell r="E1050">
            <v>1500</v>
          </cell>
          <cell r="F1050">
            <v>28</v>
          </cell>
          <cell r="G1050">
            <v>0</v>
          </cell>
          <cell r="H1050">
            <v>0</v>
          </cell>
          <cell r="I1050">
            <v>0</v>
          </cell>
          <cell r="J1050">
            <v>0</v>
          </cell>
          <cell r="K1050">
            <v>-28</v>
          </cell>
          <cell r="L1050">
            <v>0</v>
          </cell>
          <cell r="M1050">
            <v>42000</v>
          </cell>
          <cell r="N1050">
            <v>42000</v>
          </cell>
          <cell r="O1050">
            <v>42000</v>
          </cell>
          <cell r="P1050">
            <v>0</v>
          </cell>
          <cell r="Q1050">
            <v>0</v>
          </cell>
          <cell r="R1050">
            <v>0</v>
          </cell>
          <cell r="S1050">
            <v>0</v>
          </cell>
          <cell r="T1050">
            <v>0</v>
          </cell>
          <cell r="U1050">
            <v>0</v>
          </cell>
          <cell r="V1050">
            <v>0</v>
          </cell>
          <cell r="W1050">
            <v>28</v>
          </cell>
          <cell r="X1050">
            <v>42000</v>
          </cell>
          <cell r="Y1050">
            <v>28</v>
          </cell>
          <cell r="Z1050">
            <v>42000</v>
          </cell>
          <cell r="AA1050">
            <v>28</v>
          </cell>
        </row>
        <row r="1051">
          <cell r="B1051">
            <v>250000241</v>
          </cell>
          <cell r="C1051" t="str">
            <v>Молоток с деревянной ручкой</v>
          </cell>
          <cell r="D1051" t="str">
            <v>ШТ</v>
          </cell>
          <cell r="E1051">
            <v>1850</v>
          </cell>
          <cell r="F1051">
            <v>16</v>
          </cell>
          <cell r="G1051">
            <v>0</v>
          </cell>
          <cell r="H1051">
            <v>0</v>
          </cell>
          <cell r="I1051">
            <v>0</v>
          </cell>
          <cell r="J1051">
            <v>0</v>
          </cell>
          <cell r="K1051">
            <v>-16</v>
          </cell>
          <cell r="L1051">
            <v>0</v>
          </cell>
          <cell r="M1051">
            <v>29600</v>
          </cell>
          <cell r="N1051">
            <v>29600</v>
          </cell>
          <cell r="O1051">
            <v>29600</v>
          </cell>
          <cell r="P1051">
            <v>0</v>
          </cell>
          <cell r="Q1051">
            <v>0</v>
          </cell>
          <cell r="R1051">
            <v>0</v>
          </cell>
          <cell r="S1051">
            <v>0</v>
          </cell>
          <cell r="T1051">
            <v>0</v>
          </cell>
          <cell r="U1051">
            <v>0</v>
          </cell>
          <cell r="V1051">
            <v>0</v>
          </cell>
          <cell r="W1051">
            <v>16</v>
          </cell>
          <cell r="X1051">
            <v>29600</v>
          </cell>
          <cell r="Y1051">
            <v>16</v>
          </cell>
          <cell r="Z1051">
            <v>29600</v>
          </cell>
          <cell r="AA1051">
            <v>16</v>
          </cell>
        </row>
        <row r="1052">
          <cell r="B1052">
            <v>250001019</v>
          </cell>
          <cell r="C1052" t="str">
            <v>Валик малярный ВМ100</v>
          </cell>
          <cell r="D1052" t="str">
            <v>ШТ</v>
          </cell>
          <cell r="E1052">
            <v>792.8</v>
          </cell>
          <cell r="F1052">
            <v>161</v>
          </cell>
          <cell r="G1052">
            <v>0</v>
          </cell>
          <cell r="H1052">
            <v>0</v>
          </cell>
          <cell r="I1052">
            <v>0</v>
          </cell>
          <cell r="J1052">
            <v>0</v>
          </cell>
          <cell r="K1052">
            <v>-161</v>
          </cell>
          <cell r="L1052">
            <v>0</v>
          </cell>
          <cell r="M1052">
            <v>127640.8</v>
          </cell>
          <cell r="N1052">
            <v>127640.8</v>
          </cell>
          <cell r="O1052">
            <v>127640.8</v>
          </cell>
          <cell r="P1052">
            <v>0</v>
          </cell>
          <cell r="Q1052">
            <v>0</v>
          </cell>
          <cell r="R1052">
            <v>0</v>
          </cell>
          <cell r="S1052">
            <v>0</v>
          </cell>
          <cell r="T1052">
            <v>0</v>
          </cell>
          <cell r="U1052">
            <v>0</v>
          </cell>
          <cell r="V1052">
            <v>0</v>
          </cell>
          <cell r="W1052">
            <v>161</v>
          </cell>
          <cell r="X1052">
            <v>127640.8</v>
          </cell>
          <cell r="Y1052">
            <v>161</v>
          </cell>
          <cell r="Z1052">
            <v>127640.8</v>
          </cell>
          <cell r="AA1052">
            <v>161</v>
          </cell>
        </row>
        <row r="1053">
          <cell r="B1053">
            <v>250001020</v>
          </cell>
          <cell r="C1053" t="str">
            <v>Валик малярный ВМ250</v>
          </cell>
          <cell r="D1053" t="str">
            <v>ШТ</v>
          </cell>
          <cell r="E1053">
            <v>0</v>
          </cell>
          <cell r="F1053">
            <v>0</v>
          </cell>
          <cell r="G1053">
            <v>3</v>
          </cell>
          <cell r="H1053">
            <v>0</v>
          </cell>
          <cell r="I1053">
            <v>0</v>
          </cell>
          <cell r="J1053">
            <v>0</v>
          </cell>
          <cell r="K1053">
            <v>3</v>
          </cell>
          <cell r="L1053">
            <v>0</v>
          </cell>
          <cell r="M1053">
            <v>0</v>
          </cell>
          <cell r="N1053">
            <v>0</v>
          </cell>
          <cell r="O1053">
            <v>0</v>
          </cell>
          <cell r="P1053">
            <v>0</v>
          </cell>
          <cell r="Q1053">
            <v>0</v>
          </cell>
          <cell r="R1053">
            <v>0</v>
          </cell>
          <cell r="S1053">
            <v>1977</v>
          </cell>
          <cell r="T1053">
            <v>0</v>
          </cell>
          <cell r="U1053">
            <v>0</v>
          </cell>
          <cell r="V1053">
            <v>0</v>
          </cell>
          <cell r="W1053">
            <v>0</v>
          </cell>
          <cell r="X1053">
            <v>0</v>
          </cell>
          <cell r="Y1053">
            <v>0</v>
          </cell>
          <cell r="Z1053">
            <v>0</v>
          </cell>
          <cell r="AA1053">
            <v>0</v>
          </cell>
        </row>
        <row r="1054">
          <cell r="B1054">
            <v>250001030</v>
          </cell>
          <cell r="C1054" t="str">
            <v>Кисть волосяная</v>
          </cell>
          <cell r="D1054" t="str">
            <v>ШТ</v>
          </cell>
          <cell r="E1054">
            <v>1000</v>
          </cell>
          <cell r="F1054">
            <v>60</v>
          </cell>
          <cell r="G1054">
            <v>0</v>
          </cell>
          <cell r="H1054">
            <v>0</v>
          </cell>
          <cell r="I1054">
            <v>0</v>
          </cell>
          <cell r="J1054">
            <v>0</v>
          </cell>
          <cell r="K1054">
            <v>-60</v>
          </cell>
          <cell r="L1054">
            <v>0</v>
          </cell>
          <cell r="M1054">
            <v>60000</v>
          </cell>
          <cell r="N1054">
            <v>60000</v>
          </cell>
          <cell r="O1054">
            <v>60000</v>
          </cell>
          <cell r="P1054">
            <v>0</v>
          </cell>
          <cell r="Q1054">
            <v>0</v>
          </cell>
          <cell r="R1054">
            <v>0</v>
          </cell>
          <cell r="S1054">
            <v>0</v>
          </cell>
          <cell r="T1054">
            <v>0</v>
          </cell>
          <cell r="U1054">
            <v>0</v>
          </cell>
          <cell r="V1054">
            <v>0</v>
          </cell>
          <cell r="W1054">
            <v>60</v>
          </cell>
          <cell r="X1054">
            <v>60000</v>
          </cell>
          <cell r="Y1054">
            <v>60</v>
          </cell>
          <cell r="Z1054">
            <v>60000</v>
          </cell>
          <cell r="AA1054">
            <v>60</v>
          </cell>
        </row>
        <row r="1055">
          <cell r="B1055">
            <v>250001031</v>
          </cell>
          <cell r="C1055" t="str">
            <v>Кисть КФ-100</v>
          </cell>
          <cell r="D1055" t="str">
            <v>ШТ</v>
          </cell>
          <cell r="E1055">
            <v>1018.5</v>
          </cell>
          <cell r="F1055">
            <v>317</v>
          </cell>
          <cell r="G1055">
            <v>100</v>
          </cell>
          <cell r="H1055">
            <v>0</v>
          </cell>
          <cell r="I1055">
            <v>0</v>
          </cell>
          <cell r="J1055">
            <v>0</v>
          </cell>
          <cell r="K1055">
            <v>-217</v>
          </cell>
          <cell r="L1055">
            <v>-100</v>
          </cell>
          <cell r="M1055">
            <v>322864.5</v>
          </cell>
          <cell r="N1055">
            <v>318014.5</v>
          </cell>
          <cell r="O1055">
            <v>318014.5</v>
          </cell>
          <cell r="P1055">
            <v>0</v>
          </cell>
          <cell r="Q1055">
            <v>0</v>
          </cell>
          <cell r="R1055">
            <v>10</v>
          </cell>
          <cell r="S1055">
            <v>97000</v>
          </cell>
          <cell r="T1055">
            <v>9700</v>
          </cell>
          <cell r="U1055">
            <v>90</v>
          </cell>
          <cell r="V1055">
            <v>87300</v>
          </cell>
          <cell r="W1055">
            <v>217</v>
          </cell>
          <cell r="X1055">
            <v>221014.5</v>
          </cell>
          <cell r="Y1055">
            <v>317</v>
          </cell>
          <cell r="Z1055">
            <v>318014.5</v>
          </cell>
          <cell r="AA1055">
            <v>217</v>
          </cell>
        </row>
        <row r="1056">
          <cell r="B1056">
            <v>250001032</v>
          </cell>
          <cell r="C1056" t="str">
            <v>Кисть маховая</v>
          </cell>
          <cell r="D1056" t="str">
            <v>ШТ</v>
          </cell>
          <cell r="E1056">
            <v>1638</v>
          </cell>
          <cell r="F1056">
            <v>170</v>
          </cell>
          <cell r="G1056">
            <v>0</v>
          </cell>
          <cell r="H1056">
            <v>0</v>
          </cell>
          <cell r="I1056">
            <v>0</v>
          </cell>
          <cell r="J1056">
            <v>0</v>
          </cell>
          <cell r="K1056">
            <v>-170</v>
          </cell>
          <cell r="L1056">
            <v>0</v>
          </cell>
          <cell r="M1056">
            <v>278460</v>
          </cell>
          <cell r="N1056">
            <v>278460</v>
          </cell>
          <cell r="O1056">
            <v>278460</v>
          </cell>
          <cell r="P1056">
            <v>0</v>
          </cell>
          <cell r="Q1056">
            <v>0</v>
          </cell>
          <cell r="R1056">
            <v>0</v>
          </cell>
          <cell r="S1056">
            <v>0</v>
          </cell>
          <cell r="T1056">
            <v>0</v>
          </cell>
          <cell r="U1056">
            <v>0</v>
          </cell>
          <cell r="V1056">
            <v>0</v>
          </cell>
          <cell r="W1056">
            <v>170</v>
          </cell>
          <cell r="X1056">
            <v>278460</v>
          </cell>
          <cell r="Y1056">
            <v>170</v>
          </cell>
          <cell r="Z1056">
            <v>278460</v>
          </cell>
          <cell r="AA1056">
            <v>170</v>
          </cell>
        </row>
        <row r="1057">
          <cell r="B1057">
            <v>250001091</v>
          </cell>
          <cell r="C1057" t="str">
            <v>Набор маляра 22 предмета</v>
          </cell>
          <cell r="D1057" t="str">
            <v>КМП</v>
          </cell>
          <cell r="E1057">
            <v>54266.67</v>
          </cell>
          <cell r="F1057">
            <v>14</v>
          </cell>
          <cell r="G1057">
            <v>0</v>
          </cell>
          <cell r="H1057">
            <v>0</v>
          </cell>
          <cell r="I1057">
            <v>0</v>
          </cell>
          <cell r="J1057">
            <v>0</v>
          </cell>
          <cell r="K1057">
            <v>-14</v>
          </cell>
          <cell r="L1057">
            <v>0</v>
          </cell>
          <cell r="M1057">
            <v>759733.38</v>
          </cell>
          <cell r="N1057">
            <v>759733.38</v>
          </cell>
          <cell r="O1057">
            <v>759733.38</v>
          </cell>
          <cell r="P1057">
            <v>0</v>
          </cell>
          <cell r="Q1057">
            <v>0</v>
          </cell>
          <cell r="R1057">
            <v>0</v>
          </cell>
          <cell r="S1057">
            <v>0</v>
          </cell>
          <cell r="T1057">
            <v>0</v>
          </cell>
          <cell r="U1057">
            <v>0</v>
          </cell>
          <cell r="V1057">
            <v>0</v>
          </cell>
          <cell r="W1057">
            <v>14</v>
          </cell>
          <cell r="X1057">
            <v>759733.38</v>
          </cell>
          <cell r="Y1057">
            <v>14</v>
          </cell>
          <cell r="Z1057">
            <v>759733.38</v>
          </cell>
          <cell r="AA1057">
            <v>14</v>
          </cell>
        </row>
        <row r="1058">
          <cell r="B1058">
            <v>250001094</v>
          </cell>
          <cell r="C1058" t="str">
            <v>Набор плотника 22 предмета</v>
          </cell>
          <cell r="D1058" t="str">
            <v>ШТ</v>
          </cell>
          <cell r="E1058">
            <v>80575</v>
          </cell>
          <cell r="F1058">
            <v>12</v>
          </cell>
          <cell r="G1058">
            <v>1</v>
          </cell>
          <cell r="H1058">
            <v>0</v>
          </cell>
          <cell r="I1058">
            <v>0</v>
          </cell>
          <cell r="J1058">
            <v>0</v>
          </cell>
          <cell r="K1058">
            <v>-11</v>
          </cell>
          <cell r="L1058">
            <v>-1</v>
          </cell>
          <cell r="M1058">
            <v>966900</v>
          </cell>
          <cell r="N1058">
            <v>925825</v>
          </cell>
          <cell r="O1058">
            <v>925825</v>
          </cell>
          <cell r="P1058">
            <v>0</v>
          </cell>
          <cell r="Q1058">
            <v>0</v>
          </cell>
          <cell r="R1058">
            <v>0</v>
          </cell>
          <cell r="S1058">
            <v>39500</v>
          </cell>
          <cell r="T1058">
            <v>0</v>
          </cell>
          <cell r="U1058">
            <v>1</v>
          </cell>
          <cell r="V1058">
            <v>39500</v>
          </cell>
          <cell r="W1058">
            <v>11</v>
          </cell>
          <cell r="X1058">
            <v>886325</v>
          </cell>
          <cell r="Y1058">
            <v>12</v>
          </cell>
          <cell r="Z1058">
            <v>925825</v>
          </cell>
          <cell r="AA1058">
            <v>11</v>
          </cell>
        </row>
        <row r="1059">
          <cell r="B1059">
            <v>250001097</v>
          </cell>
          <cell r="C1059" t="str">
            <v>Набор столяра 35 предметов</v>
          </cell>
          <cell r="D1059" t="str">
            <v>КМП</v>
          </cell>
          <cell r="E1059">
            <v>62500</v>
          </cell>
          <cell r="F1059">
            <v>1</v>
          </cell>
          <cell r="G1059">
            <v>0</v>
          </cell>
          <cell r="H1059">
            <v>0</v>
          </cell>
          <cell r="I1059">
            <v>0</v>
          </cell>
          <cell r="J1059">
            <v>0</v>
          </cell>
          <cell r="K1059">
            <v>-1</v>
          </cell>
          <cell r="L1059">
            <v>0</v>
          </cell>
          <cell r="M1059">
            <v>62500</v>
          </cell>
          <cell r="N1059">
            <v>62500</v>
          </cell>
          <cell r="O1059">
            <v>62500</v>
          </cell>
          <cell r="P1059">
            <v>0</v>
          </cell>
          <cell r="Q1059">
            <v>0</v>
          </cell>
          <cell r="R1059">
            <v>0</v>
          </cell>
          <cell r="S1059">
            <v>0</v>
          </cell>
          <cell r="T1059">
            <v>0</v>
          </cell>
          <cell r="U1059">
            <v>0</v>
          </cell>
          <cell r="V1059">
            <v>0</v>
          </cell>
          <cell r="W1059">
            <v>1</v>
          </cell>
          <cell r="X1059">
            <v>62500</v>
          </cell>
          <cell r="Y1059">
            <v>1</v>
          </cell>
          <cell r="Z1059">
            <v>62500</v>
          </cell>
          <cell r="AA1059">
            <v>1</v>
          </cell>
        </row>
        <row r="1060">
          <cell r="B1060">
            <v>250001126</v>
          </cell>
          <cell r="C1060" t="str">
            <v>Стеклорез алмазный</v>
          </cell>
          <cell r="D1060" t="str">
            <v>ШТ</v>
          </cell>
          <cell r="E1060">
            <v>3250</v>
          </cell>
          <cell r="F1060">
            <v>2</v>
          </cell>
          <cell r="G1060">
            <v>0</v>
          </cell>
          <cell r="H1060">
            <v>0</v>
          </cell>
          <cell r="I1060">
            <v>0</v>
          </cell>
          <cell r="J1060">
            <v>0</v>
          </cell>
          <cell r="K1060">
            <v>-2</v>
          </cell>
          <cell r="L1060">
            <v>0</v>
          </cell>
          <cell r="M1060">
            <v>6500</v>
          </cell>
          <cell r="N1060">
            <v>6500</v>
          </cell>
          <cell r="O1060">
            <v>6500</v>
          </cell>
          <cell r="P1060">
            <v>0</v>
          </cell>
          <cell r="Q1060">
            <v>0</v>
          </cell>
          <cell r="R1060">
            <v>0</v>
          </cell>
          <cell r="S1060">
            <v>0</v>
          </cell>
          <cell r="T1060">
            <v>0</v>
          </cell>
          <cell r="U1060">
            <v>0</v>
          </cell>
          <cell r="V1060">
            <v>0</v>
          </cell>
          <cell r="W1060">
            <v>2</v>
          </cell>
          <cell r="X1060">
            <v>6500</v>
          </cell>
          <cell r="Y1060">
            <v>2</v>
          </cell>
          <cell r="Z1060">
            <v>6500</v>
          </cell>
          <cell r="AA1060">
            <v>2</v>
          </cell>
        </row>
        <row r="1061">
          <cell r="B1061">
            <v>250001135</v>
          </cell>
          <cell r="C1061" t="str">
            <v>Щетка побелочная</v>
          </cell>
          <cell r="D1061" t="str">
            <v>ШТ</v>
          </cell>
          <cell r="E1061">
            <v>1035</v>
          </cell>
          <cell r="F1061">
            <v>85</v>
          </cell>
          <cell r="G1061">
            <v>10</v>
          </cell>
          <cell r="H1061">
            <v>0</v>
          </cell>
          <cell r="I1061">
            <v>0</v>
          </cell>
          <cell r="J1061">
            <v>0</v>
          </cell>
          <cell r="K1061">
            <v>-75</v>
          </cell>
          <cell r="L1061">
            <v>-10</v>
          </cell>
          <cell r="M1061">
            <v>87975</v>
          </cell>
          <cell r="N1061">
            <v>84125</v>
          </cell>
          <cell r="O1061">
            <v>84125</v>
          </cell>
          <cell r="P1061">
            <v>0</v>
          </cell>
          <cell r="Q1061">
            <v>0</v>
          </cell>
          <cell r="R1061">
            <v>0</v>
          </cell>
          <cell r="S1061">
            <v>6500</v>
          </cell>
          <cell r="T1061">
            <v>0</v>
          </cell>
          <cell r="U1061">
            <v>10</v>
          </cell>
          <cell r="V1061">
            <v>6500</v>
          </cell>
          <cell r="W1061">
            <v>75</v>
          </cell>
          <cell r="X1061">
            <v>77625</v>
          </cell>
          <cell r="Y1061">
            <v>85</v>
          </cell>
          <cell r="Z1061">
            <v>84125</v>
          </cell>
          <cell r="AA1061">
            <v>75</v>
          </cell>
        </row>
        <row r="1062">
          <cell r="B1062">
            <v>250003278</v>
          </cell>
          <cell r="C1062" t="str">
            <v>Пистолет монтажный</v>
          </cell>
          <cell r="D1062" t="str">
            <v>ШТ</v>
          </cell>
          <cell r="E1062">
            <v>3409.33</v>
          </cell>
          <cell r="F1062">
            <v>4</v>
          </cell>
          <cell r="G1062">
            <v>0</v>
          </cell>
          <cell r="H1062">
            <v>0</v>
          </cell>
          <cell r="I1062">
            <v>0</v>
          </cell>
          <cell r="J1062">
            <v>0</v>
          </cell>
          <cell r="K1062">
            <v>-4</v>
          </cell>
          <cell r="L1062">
            <v>4</v>
          </cell>
          <cell r="M1062">
            <v>13637.32</v>
          </cell>
          <cell r="N1062">
            <v>13637.32</v>
          </cell>
          <cell r="O1062">
            <v>13637.32</v>
          </cell>
          <cell r="P1062">
            <v>0</v>
          </cell>
          <cell r="Q1062">
            <v>0</v>
          </cell>
          <cell r="R1062">
            <v>0</v>
          </cell>
          <cell r="S1062">
            <v>0</v>
          </cell>
          <cell r="T1062">
            <v>0</v>
          </cell>
          <cell r="U1062">
            <v>0</v>
          </cell>
          <cell r="V1062">
            <v>0</v>
          </cell>
          <cell r="W1062">
            <v>4</v>
          </cell>
          <cell r="X1062">
            <v>13637.32</v>
          </cell>
          <cell r="Y1062">
            <v>4</v>
          </cell>
          <cell r="Z1062">
            <v>13637.32</v>
          </cell>
          <cell r="AA1062">
            <v>4</v>
          </cell>
        </row>
        <row r="1063">
          <cell r="B1063">
            <v>250003581</v>
          </cell>
          <cell r="C1063" t="str">
            <v>Рулетка измерительная 5м 19мм</v>
          </cell>
          <cell r="D1063" t="str">
            <v>ШТ</v>
          </cell>
          <cell r="E1063">
            <v>3500</v>
          </cell>
          <cell r="F1063">
            <v>9</v>
          </cell>
          <cell r="G1063">
            <v>7</v>
          </cell>
          <cell r="H1063">
            <v>0</v>
          </cell>
          <cell r="I1063">
            <v>0</v>
          </cell>
          <cell r="J1063">
            <v>0</v>
          </cell>
          <cell r="K1063">
            <v>-2</v>
          </cell>
          <cell r="L1063">
            <v>0</v>
          </cell>
          <cell r="M1063">
            <v>31500</v>
          </cell>
          <cell r="N1063">
            <v>28840</v>
          </cell>
          <cell r="O1063">
            <v>28840</v>
          </cell>
          <cell r="P1063">
            <v>0</v>
          </cell>
          <cell r="Q1063">
            <v>0</v>
          </cell>
          <cell r="R1063">
            <v>0</v>
          </cell>
          <cell r="S1063">
            <v>21840</v>
          </cell>
          <cell r="T1063">
            <v>0</v>
          </cell>
          <cell r="U1063">
            <v>7</v>
          </cell>
          <cell r="V1063">
            <v>21840</v>
          </cell>
          <cell r="W1063">
            <v>2</v>
          </cell>
          <cell r="X1063">
            <v>7000</v>
          </cell>
          <cell r="Y1063">
            <v>9</v>
          </cell>
          <cell r="Z1063">
            <v>28840</v>
          </cell>
          <cell r="AA1063">
            <v>2</v>
          </cell>
        </row>
        <row r="1064">
          <cell r="B1064">
            <v>250003626</v>
          </cell>
          <cell r="C1064" t="str">
            <v>Сетка москитная (М2)</v>
          </cell>
          <cell r="D1064" t="str">
            <v>М2</v>
          </cell>
          <cell r="E1064">
            <v>5470</v>
          </cell>
          <cell r="F1064">
            <v>200</v>
          </cell>
          <cell r="G1064">
            <v>1225.46</v>
          </cell>
          <cell r="H1064">
            <v>10.78</v>
          </cell>
          <cell r="I1064">
            <v>0</v>
          </cell>
          <cell r="J1064">
            <v>100</v>
          </cell>
          <cell r="K1064">
            <v>1036.24</v>
          </cell>
          <cell r="L1064">
            <v>0</v>
          </cell>
          <cell r="M1064">
            <v>1094000</v>
          </cell>
          <cell r="N1064">
            <v>337200</v>
          </cell>
          <cell r="O1064">
            <v>337200</v>
          </cell>
          <cell r="P1064">
            <v>0</v>
          </cell>
          <cell r="Q1064">
            <v>18175.080000000002</v>
          </cell>
          <cell r="R1064">
            <v>0</v>
          </cell>
          <cell r="S1064">
            <v>2066125.56</v>
          </cell>
          <cell r="T1064">
            <v>0</v>
          </cell>
          <cell r="U1064">
            <v>289.22000000000003</v>
          </cell>
          <cell r="V1064">
            <v>487624.92</v>
          </cell>
          <cell r="W1064">
            <v>0</v>
          </cell>
          <cell r="X1064">
            <v>0</v>
          </cell>
          <cell r="Y1064">
            <v>189.22</v>
          </cell>
          <cell r="Z1064">
            <v>319024.92</v>
          </cell>
          <cell r="AA1064">
            <v>0</v>
          </cell>
        </row>
        <row r="1065">
          <cell r="B1065">
            <v>250003704</v>
          </cell>
          <cell r="C1065" t="str">
            <v>Уровень строительный УС6-4</v>
          </cell>
          <cell r="D1065" t="str">
            <v>ШТ</v>
          </cell>
          <cell r="E1065">
            <v>5200</v>
          </cell>
          <cell r="F1065">
            <v>4</v>
          </cell>
          <cell r="G1065">
            <v>0</v>
          </cell>
          <cell r="H1065">
            <v>0</v>
          </cell>
          <cell r="I1065">
            <v>0</v>
          </cell>
          <cell r="J1065">
            <v>0</v>
          </cell>
          <cell r="K1065">
            <v>-4</v>
          </cell>
          <cell r="L1065">
            <v>0</v>
          </cell>
          <cell r="M1065">
            <v>20800</v>
          </cell>
          <cell r="N1065">
            <v>20800</v>
          </cell>
          <cell r="O1065">
            <v>20800</v>
          </cell>
          <cell r="P1065">
            <v>0</v>
          </cell>
          <cell r="Q1065">
            <v>0</v>
          </cell>
          <cell r="R1065">
            <v>0</v>
          </cell>
          <cell r="S1065">
            <v>0</v>
          </cell>
          <cell r="T1065">
            <v>0</v>
          </cell>
          <cell r="U1065">
            <v>0</v>
          </cell>
          <cell r="V1065">
            <v>0</v>
          </cell>
          <cell r="W1065">
            <v>4</v>
          </cell>
          <cell r="X1065">
            <v>20800</v>
          </cell>
          <cell r="Y1065">
            <v>4</v>
          </cell>
          <cell r="Z1065">
            <v>20800</v>
          </cell>
          <cell r="AA1065">
            <v>4</v>
          </cell>
        </row>
        <row r="1066">
          <cell r="B1066">
            <v>250003792</v>
          </cell>
          <cell r="C1066" t="str">
            <v>Шпатель L-10 см.</v>
          </cell>
          <cell r="D1066" t="str">
            <v>ШТ</v>
          </cell>
          <cell r="E1066">
            <v>1421.35</v>
          </cell>
          <cell r="F1066">
            <v>15</v>
          </cell>
          <cell r="G1066">
            <v>0</v>
          </cell>
          <cell r="H1066">
            <v>0</v>
          </cell>
          <cell r="I1066">
            <v>0</v>
          </cell>
          <cell r="J1066">
            <v>0</v>
          </cell>
          <cell r="K1066">
            <v>-15</v>
          </cell>
          <cell r="L1066">
            <v>0</v>
          </cell>
          <cell r="M1066">
            <v>21320.25</v>
          </cell>
          <cell r="N1066">
            <v>21320.25</v>
          </cell>
          <cell r="O1066">
            <v>21320.25</v>
          </cell>
          <cell r="P1066">
            <v>0</v>
          </cell>
          <cell r="Q1066">
            <v>0</v>
          </cell>
          <cell r="R1066">
            <v>0</v>
          </cell>
          <cell r="S1066">
            <v>0</v>
          </cell>
          <cell r="T1066">
            <v>0</v>
          </cell>
          <cell r="U1066">
            <v>0</v>
          </cell>
          <cell r="V1066">
            <v>0</v>
          </cell>
          <cell r="W1066">
            <v>15</v>
          </cell>
          <cell r="X1066">
            <v>21320.25</v>
          </cell>
          <cell r="Y1066">
            <v>15</v>
          </cell>
          <cell r="Z1066">
            <v>21320.25</v>
          </cell>
          <cell r="AA1066">
            <v>15</v>
          </cell>
        </row>
        <row r="1067">
          <cell r="B1067">
            <v>250003793</v>
          </cell>
          <cell r="C1067" t="str">
            <v>Шпатель от 350 до 400мм</v>
          </cell>
          <cell r="D1067" t="str">
            <v>ШТ</v>
          </cell>
          <cell r="E1067">
            <v>4100</v>
          </cell>
          <cell r="F1067">
            <v>17</v>
          </cell>
          <cell r="G1067">
            <v>0</v>
          </cell>
          <cell r="H1067">
            <v>0</v>
          </cell>
          <cell r="I1067">
            <v>0</v>
          </cell>
          <cell r="J1067">
            <v>0</v>
          </cell>
          <cell r="K1067">
            <v>-17</v>
          </cell>
          <cell r="L1067">
            <v>0</v>
          </cell>
          <cell r="M1067">
            <v>69700</v>
          </cell>
          <cell r="N1067">
            <v>69700</v>
          </cell>
          <cell r="O1067">
            <v>69700</v>
          </cell>
          <cell r="P1067">
            <v>0</v>
          </cell>
          <cell r="Q1067">
            <v>0</v>
          </cell>
          <cell r="R1067">
            <v>0</v>
          </cell>
          <cell r="S1067">
            <v>0</v>
          </cell>
          <cell r="T1067">
            <v>0</v>
          </cell>
          <cell r="U1067">
            <v>0</v>
          </cell>
          <cell r="V1067">
            <v>0</v>
          </cell>
          <cell r="W1067">
            <v>17</v>
          </cell>
          <cell r="X1067">
            <v>69700</v>
          </cell>
          <cell r="Y1067">
            <v>17</v>
          </cell>
          <cell r="Z1067">
            <v>69700</v>
          </cell>
          <cell r="AA1067">
            <v>17</v>
          </cell>
        </row>
        <row r="1068">
          <cell r="B1068">
            <v>250004490</v>
          </cell>
          <cell r="C1068" t="str">
            <v>Штукатурная  сетка</v>
          </cell>
          <cell r="D1068" t="str">
            <v>М2</v>
          </cell>
          <cell r="E1068">
            <v>0</v>
          </cell>
          <cell r="F1068">
            <v>0</v>
          </cell>
          <cell r="G1068">
            <v>490</v>
          </cell>
          <cell r="H1068">
            <v>0</v>
          </cell>
          <cell r="I1068">
            <v>0</v>
          </cell>
          <cell r="J1068">
            <v>0</v>
          </cell>
          <cell r="K1068">
            <v>490</v>
          </cell>
          <cell r="L1068">
            <v>0</v>
          </cell>
          <cell r="M1068">
            <v>0</v>
          </cell>
          <cell r="N1068">
            <v>0</v>
          </cell>
          <cell r="O1068">
            <v>0</v>
          </cell>
          <cell r="P1068">
            <v>0</v>
          </cell>
          <cell r="Q1068">
            <v>0</v>
          </cell>
          <cell r="R1068">
            <v>0</v>
          </cell>
          <cell r="S1068">
            <v>59633</v>
          </cell>
          <cell r="T1068">
            <v>0</v>
          </cell>
          <cell r="U1068">
            <v>0</v>
          </cell>
          <cell r="V1068">
            <v>0</v>
          </cell>
          <cell r="W1068">
            <v>0</v>
          </cell>
          <cell r="X1068">
            <v>0</v>
          </cell>
          <cell r="Y1068">
            <v>0</v>
          </cell>
          <cell r="Z1068">
            <v>0</v>
          </cell>
          <cell r="AA1068">
            <v>0</v>
          </cell>
        </row>
        <row r="1069">
          <cell r="B1069">
            <v>250004783</v>
          </cell>
          <cell r="C1069" t="str">
            <v>Прибор для прикл.обоеев</v>
          </cell>
          <cell r="D1069" t="str">
            <v>ШТ</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row>
        <row r="1070">
          <cell r="B1070">
            <v>250005022</v>
          </cell>
          <cell r="C1070" t="str">
            <v>Шуруповерт аккумуляторный 18В</v>
          </cell>
          <cell r="D1070" t="str">
            <v>КМП</v>
          </cell>
          <cell r="E1070">
            <v>162919.35</v>
          </cell>
          <cell r="F1070">
            <v>5</v>
          </cell>
          <cell r="G1070">
            <v>0</v>
          </cell>
          <cell r="H1070">
            <v>0</v>
          </cell>
          <cell r="I1070">
            <v>0</v>
          </cell>
          <cell r="J1070">
            <v>0</v>
          </cell>
          <cell r="K1070">
            <v>-5</v>
          </cell>
          <cell r="L1070">
            <v>0</v>
          </cell>
          <cell r="M1070">
            <v>814596.75</v>
          </cell>
          <cell r="N1070">
            <v>814596.75</v>
          </cell>
          <cell r="O1070">
            <v>814596.75</v>
          </cell>
          <cell r="P1070">
            <v>0</v>
          </cell>
          <cell r="Q1070">
            <v>0</v>
          </cell>
          <cell r="R1070">
            <v>0</v>
          </cell>
          <cell r="S1070">
            <v>0</v>
          </cell>
          <cell r="T1070">
            <v>0</v>
          </cell>
          <cell r="U1070">
            <v>0</v>
          </cell>
          <cell r="V1070">
            <v>0</v>
          </cell>
          <cell r="W1070">
            <v>5</v>
          </cell>
          <cell r="X1070">
            <v>814596.75</v>
          </cell>
          <cell r="Y1070">
            <v>5</v>
          </cell>
          <cell r="Z1070">
            <v>814596.75</v>
          </cell>
          <cell r="AA1070">
            <v>5</v>
          </cell>
        </row>
        <row r="1071">
          <cell r="B1071">
            <v>250005025</v>
          </cell>
          <cell r="C1071" t="str">
            <v>Электрический перфоратор BOSCH</v>
          </cell>
          <cell r="D1071" t="str">
            <v>ШТ</v>
          </cell>
          <cell r="E1071">
            <v>52000</v>
          </cell>
          <cell r="F1071">
            <v>9</v>
          </cell>
          <cell r="G1071">
            <v>0</v>
          </cell>
          <cell r="H1071">
            <v>0</v>
          </cell>
          <cell r="I1071">
            <v>0</v>
          </cell>
          <cell r="J1071">
            <v>0</v>
          </cell>
          <cell r="K1071">
            <v>-9</v>
          </cell>
          <cell r="L1071">
            <v>0</v>
          </cell>
          <cell r="M1071">
            <v>468000</v>
          </cell>
          <cell r="N1071">
            <v>468000</v>
          </cell>
          <cell r="O1071">
            <v>468000</v>
          </cell>
          <cell r="P1071">
            <v>0</v>
          </cell>
          <cell r="Q1071">
            <v>0</v>
          </cell>
          <cell r="R1071">
            <v>0</v>
          </cell>
          <cell r="S1071">
            <v>0</v>
          </cell>
          <cell r="T1071">
            <v>0</v>
          </cell>
          <cell r="U1071">
            <v>0</v>
          </cell>
          <cell r="V1071">
            <v>0</v>
          </cell>
          <cell r="W1071">
            <v>9</v>
          </cell>
          <cell r="X1071">
            <v>468000</v>
          </cell>
          <cell r="Y1071">
            <v>9</v>
          </cell>
          <cell r="Z1071">
            <v>468000</v>
          </cell>
          <cell r="AA1071">
            <v>9</v>
          </cell>
        </row>
        <row r="1072">
          <cell r="B1072">
            <v>250005026</v>
          </cell>
          <cell r="C1072" t="str">
            <v>Электрический отбойный молоток BOSCH</v>
          </cell>
          <cell r="D1072" t="str">
            <v>ШТ</v>
          </cell>
          <cell r="E1072">
            <v>0</v>
          </cell>
          <cell r="F1072">
            <v>1</v>
          </cell>
          <cell r="G1072">
            <v>0</v>
          </cell>
          <cell r="H1072">
            <v>0</v>
          </cell>
          <cell r="I1072">
            <v>0</v>
          </cell>
          <cell r="J1072">
            <v>0</v>
          </cell>
          <cell r="K1072">
            <v>-1</v>
          </cell>
          <cell r="L1072">
            <v>1</v>
          </cell>
          <cell r="M1072">
            <v>0</v>
          </cell>
          <cell r="N1072">
            <v>0</v>
          </cell>
          <cell r="O1072">
            <v>0</v>
          </cell>
          <cell r="P1072">
            <v>0</v>
          </cell>
          <cell r="Q1072">
            <v>0</v>
          </cell>
          <cell r="R1072">
            <v>0</v>
          </cell>
          <cell r="S1072">
            <v>0</v>
          </cell>
          <cell r="T1072">
            <v>0</v>
          </cell>
          <cell r="U1072">
            <v>0</v>
          </cell>
          <cell r="V1072">
            <v>0</v>
          </cell>
          <cell r="W1072">
            <v>1</v>
          </cell>
          <cell r="X1072">
            <v>0</v>
          </cell>
          <cell r="Y1072">
            <v>1</v>
          </cell>
          <cell r="Z1072">
            <v>0</v>
          </cell>
          <cell r="AA1072">
            <v>1</v>
          </cell>
        </row>
        <row r="1073">
          <cell r="B1073">
            <v>250005029</v>
          </cell>
          <cell r="C1073" t="str">
            <v>Электрический лобзик BOSCH</v>
          </cell>
          <cell r="D1073" t="str">
            <v>ШТ</v>
          </cell>
          <cell r="E1073">
            <v>26910</v>
          </cell>
          <cell r="F1073">
            <v>2</v>
          </cell>
          <cell r="G1073">
            <v>0</v>
          </cell>
          <cell r="H1073">
            <v>0</v>
          </cell>
          <cell r="I1073">
            <v>0</v>
          </cell>
          <cell r="J1073">
            <v>0</v>
          </cell>
          <cell r="K1073">
            <v>-2</v>
          </cell>
          <cell r="L1073">
            <v>0</v>
          </cell>
          <cell r="M1073">
            <v>53820</v>
          </cell>
          <cell r="N1073">
            <v>53820</v>
          </cell>
          <cell r="O1073">
            <v>53820</v>
          </cell>
          <cell r="P1073">
            <v>0</v>
          </cell>
          <cell r="Q1073">
            <v>0</v>
          </cell>
          <cell r="R1073">
            <v>0</v>
          </cell>
          <cell r="S1073">
            <v>0</v>
          </cell>
          <cell r="T1073">
            <v>0</v>
          </cell>
          <cell r="U1073">
            <v>0</v>
          </cell>
          <cell r="V1073">
            <v>0</v>
          </cell>
          <cell r="W1073">
            <v>2</v>
          </cell>
          <cell r="X1073">
            <v>53820</v>
          </cell>
          <cell r="Y1073">
            <v>2</v>
          </cell>
          <cell r="Z1073">
            <v>53820</v>
          </cell>
          <cell r="AA1073">
            <v>2</v>
          </cell>
        </row>
        <row r="1074">
          <cell r="B1074">
            <v>250006630</v>
          </cell>
          <cell r="C1074" t="str">
            <v>Шпатель ШЗП250</v>
          </cell>
          <cell r="D1074" t="str">
            <v>ШТ</v>
          </cell>
          <cell r="E1074">
            <v>4864.5</v>
          </cell>
          <cell r="F1074">
            <v>5</v>
          </cell>
          <cell r="G1074">
            <v>0</v>
          </cell>
          <cell r="H1074">
            <v>0</v>
          </cell>
          <cell r="I1074">
            <v>0</v>
          </cell>
          <cell r="J1074">
            <v>0</v>
          </cell>
          <cell r="K1074">
            <v>-5</v>
          </cell>
          <cell r="L1074">
            <v>0</v>
          </cell>
          <cell r="M1074">
            <v>24322.5</v>
          </cell>
          <cell r="N1074">
            <v>24322.5</v>
          </cell>
          <cell r="O1074">
            <v>24322.5</v>
          </cell>
          <cell r="P1074">
            <v>0</v>
          </cell>
          <cell r="Q1074">
            <v>0</v>
          </cell>
          <cell r="R1074">
            <v>0</v>
          </cell>
          <cell r="S1074">
            <v>0</v>
          </cell>
          <cell r="T1074">
            <v>0</v>
          </cell>
          <cell r="U1074">
            <v>0</v>
          </cell>
          <cell r="V1074">
            <v>0</v>
          </cell>
          <cell r="W1074">
            <v>5</v>
          </cell>
          <cell r="X1074">
            <v>24322.5</v>
          </cell>
          <cell r="Y1074">
            <v>5</v>
          </cell>
          <cell r="Z1074">
            <v>24322.5</v>
          </cell>
          <cell r="AA1074">
            <v>5</v>
          </cell>
        </row>
        <row r="1075">
          <cell r="B1075">
            <v>250006632</v>
          </cell>
          <cell r="C1075" t="str">
            <v>Шпатель ШП250</v>
          </cell>
          <cell r="D1075" t="str">
            <v>ШТ</v>
          </cell>
          <cell r="E1075">
            <v>0</v>
          </cell>
          <cell r="F1075">
            <v>0</v>
          </cell>
          <cell r="G1075">
            <v>10</v>
          </cell>
          <cell r="H1075">
            <v>0</v>
          </cell>
          <cell r="I1075">
            <v>0</v>
          </cell>
          <cell r="J1075">
            <v>0</v>
          </cell>
          <cell r="K1075">
            <v>10</v>
          </cell>
          <cell r="L1075">
            <v>0</v>
          </cell>
          <cell r="M1075">
            <v>0</v>
          </cell>
          <cell r="N1075">
            <v>0</v>
          </cell>
          <cell r="O1075">
            <v>0</v>
          </cell>
          <cell r="P1075">
            <v>0</v>
          </cell>
          <cell r="Q1075">
            <v>0</v>
          </cell>
          <cell r="R1075">
            <v>0</v>
          </cell>
          <cell r="S1075">
            <v>6000</v>
          </cell>
          <cell r="T1075">
            <v>0</v>
          </cell>
          <cell r="U1075">
            <v>0</v>
          </cell>
          <cell r="V1075">
            <v>0</v>
          </cell>
          <cell r="W1075">
            <v>0</v>
          </cell>
          <cell r="X1075">
            <v>0</v>
          </cell>
          <cell r="Y1075">
            <v>0</v>
          </cell>
          <cell r="Z1075">
            <v>0</v>
          </cell>
          <cell r="AA1075">
            <v>0</v>
          </cell>
        </row>
        <row r="1076">
          <cell r="B1076">
            <v>250006636</v>
          </cell>
          <cell r="C1076" t="str">
            <v>Сверло по бетону для перфоратора 6мм</v>
          </cell>
          <cell r="D1076" t="str">
            <v>ШТ</v>
          </cell>
          <cell r="E1076">
            <v>0</v>
          </cell>
          <cell r="F1076">
            <v>5</v>
          </cell>
          <cell r="G1076">
            <v>50</v>
          </cell>
          <cell r="H1076">
            <v>0</v>
          </cell>
          <cell r="I1076">
            <v>0</v>
          </cell>
          <cell r="J1076">
            <v>0</v>
          </cell>
          <cell r="K1076">
            <v>45</v>
          </cell>
          <cell r="L1076">
            <v>0</v>
          </cell>
          <cell r="M1076">
            <v>0</v>
          </cell>
          <cell r="N1076">
            <v>2120</v>
          </cell>
          <cell r="O1076">
            <v>2120</v>
          </cell>
          <cell r="P1076">
            <v>0</v>
          </cell>
          <cell r="Q1076">
            <v>0</v>
          </cell>
          <cell r="R1076">
            <v>0</v>
          </cell>
          <cell r="S1076">
            <v>21200</v>
          </cell>
          <cell r="T1076">
            <v>0</v>
          </cell>
          <cell r="U1076">
            <v>5</v>
          </cell>
          <cell r="V1076">
            <v>2120</v>
          </cell>
          <cell r="W1076">
            <v>0</v>
          </cell>
          <cell r="X1076">
            <v>0</v>
          </cell>
          <cell r="Y1076">
            <v>5</v>
          </cell>
          <cell r="Z1076">
            <v>2120</v>
          </cell>
          <cell r="AA1076">
            <v>0</v>
          </cell>
        </row>
        <row r="1077">
          <cell r="B1077">
            <v>250006637</v>
          </cell>
          <cell r="C1077" t="str">
            <v>Сверло по бетону для перфоратора 8мм</v>
          </cell>
          <cell r="D1077" t="str">
            <v>ШТ</v>
          </cell>
          <cell r="E1077">
            <v>0</v>
          </cell>
          <cell r="F1077">
            <v>5</v>
          </cell>
          <cell r="G1077">
            <v>0</v>
          </cell>
          <cell r="H1077">
            <v>0</v>
          </cell>
          <cell r="I1077">
            <v>0</v>
          </cell>
          <cell r="J1077">
            <v>0</v>
          </cell>
          <cell r="K1077">
            <v>-5</v>
          </cell>
          <cell r="L1077">
            <v>5</v>
          </cell>
          <cell r="M1077">
            <v>0</v>
          </cell>
          <cell r="N1077">
            <v>0</v>
          </cell>
          <cell r="O1077">
            <v>0</v>
          </cell>
          <cell r="P1077">
            <v>0</v>
          </cell>
          <cell r="Q1077">
            <v>0</v>
          </cell>
          <cell r="R1077">
            <v>0</v>
          </cell>
          <cell r="S1077">
            <v>0</v>
          </cell>
          <cell r="T1077">
            <v>0</v>
          </cell>
          <cell r="U1077">
            <v>0</v>
          </cell>
          <cell r="V1077">
            <v>0</v>
          </cell>
          <cell r="W1077">
            <v>5</v>
          </cell>
          <cell r="X1077">
            <v>0</v>
          </cell>
          <cell r="Y1077">
            <v>5</v>
          </cell>
          <cell r="Z1077">
            <v>0</v>
          </cell>
          <cell r="AA1077">
            <v>5</v>
          </cell>
        </row>
        <row r="1078">
          <cell r="B1078">
            <v>250006684</v>
          </cell>
          <cell r="C1078" t="str">
            <v>Кисть КФ-25</v>
          </cell>
          <cell r="D1078" t="str">
            <v>ШТ</v>
          </cell>
          <cell r="E1078">
            <v>5876.78</v>
          </cell>
          <cell r="F1078">
            <v>1</v>
          </cell>
          <cell r="G1078">
            <v>0</v>
          </cell>
          <cell r="H1078">
            <v>0</v>
          </cell>
          <cell r="I1078">
            <v>0</v>
          </cell>
          <cell r="J1078">
            <v>0</v>
          </cell>
          <cell r="K1078">
            <v>-1</v>
          </cell>
          <cell r="L1078">
            <v>0</v>
          </cell>
          <cell r="M1078">
            <v>5876.78</v>
          </cell>
          <cell r="N1078">
            <v>5876.78</v>
          </cell>
          <cell r="O1078">
            <v>5876.78</v>
          </cell>
          <cell r="P1078">
            <v>0</v>
          </cell>
          <cell r="Q1078">
            <v>0</v>
          </cell>
          <cell r="R1078">
            <v>0</v>
          </cell>
          <cell r="S1078">
            <v>0</v>
          </cell>
          <cell r="T1078">
            <v>0</v>
          </cell>
          <cell r="U1078">
            <v>0</v>
          </cell>
          <cell r="V1078">
            <v>0</v>
          </cell>
          <cell r="W1078">
            <v>1</v>
          </cell>
          <cell r="X1078">
            <v>5876.78</v>
          </cell>
          <cell r="Y1078">
            <v>1</v>
          </cell>
          <cell r="Z1078">
            <v>5876.78</v>
          </cell>
          <cell r="AA1078">
            <v>1</v>
          </cell>
        </row>
        <row r="1079">
          <cell r="B1079">
            <v>270003982</v>
          </cell>
          <cell r="C1079" t="str">
            <v>Сукно для фильтрации цемента</v>
          </cell>
          <cell r="D1079" t="str">
            <v>М2</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row>
        <row r="1080">
          <cell r="B1080">
            <v>270011016</v>
          </cell>
          <cell r="C1080" t="str">
            <v>Краскопульт электрический 1,2кВт</v>
          </cell>
          <cell r="D1080" t="str">
            <v>КМП</v>
          </cell>
          <cell r="E1080">
            <v>180000</v>
          </cell>
          <cell r="F1080">
            <v>3</v>
          </cell>
          <cell r="G1080">
            <v>0</v>
          </cell>
          <cell r="H1080">
            <v>0</v>
          </cell>
          <cell r="I1080">
            <v>0</v>
          </cell>
          <cell r="J1080">
            <v>0</v>
          </cell>
          <cell r="K1080">
            <v>-3</v>
          </cell>
          <cell r="L1080">
            <v>0</v>
          </cell>
          <cell r="M1080">
            <v>540000</v>
          </cell>
          <cell r="N1080">
            <v>540000</v>
          </cell>
          <cell r="O1080">
            <v>540000</v>
          </cell>
          <cell r="P1080">
            <v>0</v>
          </cell>
          <cell r="Q1080">
            <v>0</v>
          </cell>
          <cell r="R1080">
            <v>0</v>
          </cell>
          <cell r="S1080">
            <v>0</v>
          </cell>
          <cell r="T1080">
            <v>0</v>
          </cell>
          <cell r="U1080">
            <v>0</v>
          </cell>
          <cell r="V1080">
            <v>0</v>
          </cell>
          <cell r="W1080">
            <v>3</v>
          </cell>
          <cell r="X1080">
            <v>540000</v>
          </cell>
          <cell r="Y1080">
            <v>3</v>
          </cell>
          <cell r="Z1080">
            <v>540000</v>
          </cell>
          <cell r="AA1080">
            <v>3</v>
          </cell>
        </row>
        <row r="1081">
          <cell r="B1081">
            <v>270011332</v>
          </cell>
          <cell r="C1081" t="str">
            <v>Добавка противоморозная жидкая</v>
          </cell>
          <cell r="D1081" t="str">
            <v>КГ</v>
          </cell>
          <cell r="E1081">
            <v>0</v>
          </cell>
          <cell r="F1081">
            <v>0</v>
          </cell>
          <cell r="G1081">
            <v>590</v>
          </cell>
          <cell r="H1081">
            <v>0</v>
          </cell>
          <cell r="I1081">
            <v>0</v>
          </cell>
          <cell r="J1081">
            <v>0</v>
          </cell>
          <cell r="K1081">
            <v>590</v>
          </cell>
          <cell r="L1081">
            <v>0</v>
          </cell>
          <cell r="M1081">
            <v>0</v>
          </cell>
          <cell r="N1081">
            <v>0</v>
          </cell>
          <cell r="O1081">
            <v>0</v>
          </cell>
          <cell r="P1081">
            <v>0</v>
          </cell>
          <cell r="Q1081">
            <v>0</v>
          </cell>
          <cell r="R1081">
            <v>0</v>
          </cell>
          <cell r="S1081">
            <v>84285.71</v>
          </cell>
          <cell r="T1081">
            <v>0</v>
          </cell>
          <cell r="U1081">
            <v>0</v>
          </cell>
          <cell r="V1081">
            <v>0</v>
          </cell>
          <cell r="W1081">
            <v>0</v>
          </cell>
          <cell r="X1081">
            <v>0</v>
          </cell>
          <cell r="Y1081">
            <v>0</v>
          </cell>
          <cell r="Z1081">
            <v>0</v>
          </cell>
          <cell r="AA1081">
            <v>0</v>
          </cell>
        </row>
        <row r="1082">
          <cell r="N1082">
            <v>3240499390.7299991</v>
          </cell>
          <cell r="O1082">
            <v>1264053126.2299998</v>
          </cell>
          <cell r="P1082">
            <v>1976446264.4999998</v>
          </cell>
        </row>
        <row r="1083">
          <cell r="B1083">
            <v>110000621</v>
          </cell>
          <cell r="C1083" t="str">
            <v>Слесарное помещение на базе культбудки</v>
          </cell>
          <cell r="D1083" t="str">
            <v>КМП</v>
          </cell>
          <cell r="E1083">
            <v>10701469.300000001</v>
          </cell>
          <cell r="F1083">
            <v>3</v>
          </cell>
          <cell r="G1083">
            <v>0</v>
          </cell>
          <cell r="H1083">
            <v>0</v>
          </cell>
          <cell r="I1083">
            <v>0</v>
          </cell>
          <cell r="J1083">
            <v>0</v>
          </cell>
          <cell r="K1083">
            <v>-3</v>
          </cell>
          <cell r="L1083">
            <v>0</v>
          </cell>
          <cell r="M1083">
            <v>32104407.899999999</v>
          </cell>
          <cell r="N1083">
            <v>32104407.899999999</v>
          </cell>
          <cell r="O1083">
            <v>0</v>
          </cell>
          <cell r="P1083">
            <v>32104407.899999999</v>
          </cell>
          <cell r="Q1083">
            <v>0</v>
          </cell>
          <cell r="R1083">
            <v>0</v>
          </cell>
          <cell r="S1083">
            <v>0</v>
          </cell>
          <cell r="T1083">
            <v>0</v>
          </cell>
          <cell r="U1083">
            <v>0</v>
          </cell>
          <cell r="V1083">
            <v>0</v>
          </cell>
          <cell r="W1083">
            <v>3</v>
          </cell>
          <cell r="X1083">
            <v>32104407.899999999</v>
          </cell>
          <cell r="Y1083">
            <v>3</v>
          </cell>
          <cell r="Z1083">
            <v>32104407.899999999</v>
          </cell>
          <cell r="AA1083">
            <v>3</v>
          </cell>
        </row>
        <row r="1084">
          <cell r="B1084">
            <v>120000155</v>
          </cell>
          <cell r="C1084" t="str">
            <v>Агрегат сварочный АДД-4004М У1</v>
          </cell>
          <cell r="D1084" t="str">
            <v>ШТ</v>
          </cell>
          <cell r="E1084">
            <v>7419107.1399999997</v>
          </cell>
          <cell r="F1084">
            <v>11</v>
          </cell>
          <cell r="G1084">
            <v>0</v>
          </cell>
          <cell r="H1084">
            <v>0</v>
          </cell>
          <cell r="I1084">
            <v>0</v>
          </cell>
          <cell r="J1084">
            <v>0</v>
          </cell>
          <cell r="K1084">
            <v>-11</v>
          </cell>
          <cell r="L1084">
            <v>0</v>
          </cell>
          <cell r="M1084">
            <v>81610178.540000007</v>
          </cell>
          <cell r="N1084">
            <v>81610178.540000007</v>
          </cell>
          <cell r="O1084">
            <v>0</v>
          </cell>
          <cell r="P1084">
            <v>81610178.540000007</v>
          </cell>
          <cell r="Q1084">
            <v>0</v>
          </cell>
          <cell r="R1084">
            <v>0</v>
          </cell>
          <cell r="S1084">
            <v>0</v>
          </cell>
          <cell r="T1084">
            <v>0</v>
          </cell>
          <cell r="U1084">
            <v>0</v>
          </cell>
          <cell r="V1084">
            <v>0</v>
          </cell>
          <cell r="W1084">
            <v>11</v>
          </cell>
          <cell r="X1084">
            <v>81610178.540000007</v>
          </cell>
          <cell r="Y1084">
            <v>11</v>
          </cell>
          <cell r="Z1084">
            <v>81610178.540000007</v>
          </cell>
          <cell r="AA1084">
            <v>11</v>
          </cell>
        </row>
        <row r="1085">
          <cell r="B1085">
            <v>120000256</v>
          </cell>
          <cell r="C1085" t="str">
            <v>Насос К 80-50-200</v>
          </cell>
          <cell r="D1085" t="str">
            <v>ШТ</v>
          </cell>
          <cell r="E1085">
            <v>213358.66</v>
          </cell>
          <cell r="F1085">
            <v>4</v>
          </cell>
          <cell r="G1085">
            <v>0</v>
          </cell>
          <cell r="H1085">
            <v>0</v>
          </cell>
          <cell r="I1085">
            <v>0</v>
          </cell>
          <cell r="J1085">
            <v>1</v>
          </cell>
          <cell r="K1085">
            <v>-4</v>
          </cell>
          <cell r="L1085">
            <v>0</v>
          </cell>
          <cell r="M1085">
            <v>853434.64</v>
          </cell>
          <cell r="N1085">
            <v>853434.64</v>
          </cell>
          <cell r="O1085">
            <v>0</v>
          </cell>
          <cell r="P1085">
            <v>853434.64</v>
          </cell>
          <cell r="Q1085">
            <v>0</v>
          </cell>
          <cell r="R1085">
            <v>0</v>
          </cell>
          <cell r="S1085">
            <v>0</v>
          </cell>
          <cell r="T1085">
            <v>0</v>
          </cell>
          <cell r="U1085">
            <v>0</v>
          </cell>
          <cell r="V1085">
            <v>0</v>
          </cell>
          <cell r="W1085">
            <v>5</v>
          </cell>
          <cell r="X1085">
            <v>1066793.3</v>
          </cell>
          <cell r="Y1085">
            <v>4</v>
          </cell>
          <cell r="Z1085">
            <v>853434.64</v>
          </cell>
          <cell r="AA1085">
            <v>5</v>
          </cell>
        </row>
        <row r="1086">
          <cell r="B1086">
            <v>120000262</v>
          </cell>
          <cell r="C1086" t="str">
            <v>Шлифмашина 200Вт 12000об/мин</v>
          </cell>
          <cell r="D1086" t="str">
            <v>ШТ</v>
          </cell>
          <cell r="E1086">
            <v>21367.5</v>
          </cell>
          <cell r="F1086">
            <v>27</v>
          </cell>
          <cell r="G1086">
            <v>30</v>
          </cell>
          <cell r="H1086">
            <v>0</v>
          </cell>
          <cell r="I1086">
            <v>0</v>
          </cell>
          <cell r="J1086">
            <v>0</v>
          </cell>
          <cell r="K1086">
            <v>3</v>
          </cell>
          <cell r="L1086">
            <v>0</v>
          </cell>
          <cell r="M1086">
            <v>576922.5</v>
          </cell>
          <cell r="N1086">
            <v>549450</v>
          </cell>
          <cell r="O1086">
            <v>0</v>
          </cell>
          <cell r="P1086">
            <v>549450</v>
          </cell>
          <cell r="Q1086">
            <v>0</v>
          </cell>
          <cell r="R1086">
            <v>4</v>
          </cell>
          <cell r="S1086">
            <v>610500</v>
          </cell>
          <cell r="T1086">
            <v>81400</v>
          </cell>
          <cell r="U1086">
            <v>23</v>
          </cell>
          <cell r="V1086">
            <v>468050</v>
          </cell>
          <cell r="W1086">
            <v>0</v>
          </cell>
          <cell r="X1086">
            <v>0</v>
          </cell>
          <cell r="Y1086">
            <v>27</v>
          </cell>
          <cell r="Z1086">
            <v>549450</v>
          </cell>
          <cell r="AA1086">
            <v>0</v>
          </cell>
        </row>
        <row r="1087">
          <cell r="B1087">
            <v>120000933</v>
          </cell>
          <cell r="C1087" t="str">
            <v>Привод ПНШ-80-3-40</v>
          </cell>
          <cell r="D1087" t="str">
            <v>ШТ</v>
          </cell>
          <cell r="E1087">
            <v>12324049.289999999</v>
          </cell>
          <cell r="F1087">
            <v>15</v>
          </cell>
          <cell r="G1087">
            <v>0</v>
          </cell>
          <cell r="H1087">
            <v>0</v>
          </cell>
          <cell r="I1087">
            <v>0</v>
          </cell>
          <cell r="J1087">
            <v>4</v>
          </cell>
          <cell r="K1087">
            <v>-15</v>
          </cell>
          <cell r="L1087">
            <v>4</v>
          </cell>
          <cell r="M1087">
            <v>184860739.34999999</v>
          </cell>
          <cell r="N1087">
            <v>184860739.34999999</v>
          </cell>
          <cell r="O1087">
            <v>0</v>
          </cell>
          <cell r="P1087">
            <v>184860739.34999999</v>
          </cell>
          <cell r="Q1087">
            <v>0</v>
          </cell>
          <cell r="R1087">
            <v>0</v>
          </cell>
          <cell r="S1087">
            <v>0</v>
          </cell>
          <cell r="T1087">
            <v>0</v>
          </cell>
          <cell r="U1087">
            <v>0</v>
          </cell>
          <cell r="V1087">
            <v>0</v>
          </cell>
          <cell r="W1087">
            <v>19</v>
          </cell>
          <cell r="X1087">
            <v>234156936.50999999</v>
          </cell>
          <cell r="Y1087">
            <v>15</v>
          </cell>
          <cell r="Z1087">
            <v>184860739.34999999</v>
          </cell>
          <cell r="AA1087">
            <v>19</v>
          </cell>
        </row>
        <row r="1088">
          <cell r="B1088">
            <v>120001163</v>
          </cell>
          <cell r="C1088" t="str">
            <v>Насос ЦНС 180-425</v>
          </cell>
          <cell r="D1088" t="str">
            <v>ШТ</v>
          </cell>
          <cell r="E1088">
            <v>1916250</v>
          </cell>
          <cell r="F1088">
            <v>2</v>
          </cell>
          <cell r="G1088">
            <v>0</v>
          </cell>
          <cell r="H1088">
            <v>0</v>
          </cell>
          <cell r="I1088">
            <v>0</v>
          </cell>
          <cell r="J1088">
            <v>2</v>
          </cell>
          <cell r="K1088">
            <v>-2</v>
          </cell>
          <cell r="L1088">
            <v>0</v>
          </cell>
          <cell r="M1088">
            <v>3832500</v>
          </cell>
          <cell r="N1088">
            <v>3832500</v>
          </cell>
          <cell r="O1088">
            <v>0</v>
          </cell>
          <cell r="P1088">
            <v>3832500</v>
          </cell>
          <cell r="Q1088">
            <v>0</v>
          </cell>
          <cell r="R1088">
            <v>0</v>
          </cell>
          <cell r="S1088">
            <v>0</v>
          </cell>
          <cell r="T1088">
            <v>0</v>
          </cell>
          <cell r="U1088">
            <v>0</v>
          </cell>
          <cell r="V1088">
            <v>0</v>
          </cell>
          <cell r="W1088">
            <v>4</v>
          </cell>
          <cell r="X1088">
            <v>7665000</v>
          </cell>
          <cell r="Y1088">
            <v>2</v>
          </cell>
          <cell r="Z1088">
            <v>3832500</v>
          </cell>
          <cell r="AA1088">
            <v>4</v>
          </cell>
        </row>
        <row r="1089">
          <cell r="B1089">
            <v>120001164</v>
          </cell>
          <cell r="C1089" t="str">
            <v>Насос ЦНС180-340</v>
          </cell>
          <cell r="D1089" t="str">
            <v>ШТ</v>
          </cell>
          <cell r="E1089">
            <v>2298671.35</v>
          </cell>
          <cell r="F1089">
            <v>3</v>
          </cell>
          <cell r="G1089">
            <v>0</v>
          </cell>
          <cell r="H1089">
            <v>0</v>
          </cell>
          <cell r="I1089">
            <v>0</v>
          </cell>
          <cell r="J1089">
            <v>1</v>
          </cell>
          <cell r="K1089">
            <v>-3</v>
          </cell>
          <cell r="L1089">
            <v>1</v>
          </cell>
          <cell r="M1089">
            <v>6896014.0499999998</v>
          </cell>
          <cell r="N1089">
            <v>6896014.0499999998</v>
          </cell>
          <cell r="O1089">
            <v>0</v>
          </cell>
          <cell r="P1089">
            <v>6896014.0499999998</v>
          </cell>
          <cell r="Q1089">
            <v>0</v>
          </cell>
          <cell r="R1089">
            <v>0</v>
          </cell>
          <cell r="S1089">
            <v>0</v>
          </cell>
          <cell r="T1089">
            <v>0</v>
          </cell>
          <cell r="U1089">
            <v>0</v>
          </cell>
          <cell r="V1089">
            <v>0</v>
          </cell>
          <cell r="W1089">
            <v>4</v>
          </cell>
          <cell r="X1089">
            <v>9194685.4000000004</v>
          </cell>
          <cell r="Y1089">
            <v>3</v>
          </cell>
          <cell r="Z1089">
            <v>6896014.0499999998</v>
          </cell>
          <cell r="AA1089">
            <v>4</v>
          </cell>
        </row>
        <row r="1090">
          <cell r="B1090">
            <v>120001167</v>
          </cell>
          <cell r="C1090" t="str">
            <v>Агрегат ЦНС 180-85</v>
          </cell>
          <cell r="D1090" t="str">
            <v>ШТ</v>
          </cell>
          <cell r="E1090">
            <v>2500000</v>
          </cell>
          <cell r="F1090">
            <v>2</v>
          </cell>
          <cell r="G1090">
            <v>0</v>
          </cell>
          <cell r="H1090">
            <v>0</v>
          </cell>
          <cell r="I1090">
            <v>0</v>
          </cell>
          <cell r="J1090">
            <v>1</v>
          </cell>
          <cell r="K1090">
            <v>-2</v>
          </cell>
          <cell r="L1090">
            <v>1</v>
          </cell>
          <cell r="M1090">
            <v>5000000</v>
          </cell>
          <cell r="N1090">
            <v>5000000</v>
          </cell>
          <cell r="O1090">
            <v>0</v>
          </cell>
          <cell r="P1090">
            <v>5000000</v>
          </cell>
          <cell r="Q1090">
            <v>0</v>
          </cell>
          <cell r="R1090">
            <v>0</v>
          </cell>
          <cell r="S1090">
            <v>0</v>
          </cell>
          <cell r="T1090">
            <v>0</v>
          </cell>
          <cell r="U1090">
            <v>0</v>
          </cell>
          <cell r="V1090">
            <v>0</v>
          </cell>
          <cell r="W1090">
            <v>3</v>
          </cell>
          <cell r="X1090">
            <v>7500000</v>
          </cell>
          <cell r="Y1090">
            <v>2</v>
          </cell>
          <cell r="Z1090">
            <v>5000000</v>
          </cell>
          <cell r="AA1090">
            <v>3</v>
          </cell>
        </row>
        <row r="1091">
          <cell r="B1091">
            <v>120001209</v>
          </cell>
          <cell r="C1091" t="str">
            <v>Насос буровой НБ-50</v>
          </cell>
          <cell r="D1091" t="str">
            <v>ШТ</v>
          </cell>
          <cell r="E1091">
            <v>3717215</v>
          </cell>
          <cell r="F1091">
            <v>6</v>
          </cell>
          <cell r="G1091">
            <v>0</v>
          </cell>
          <cell r="H1091">
            <v>0</v>
          </cell>
          <cell r="I1091">
            <v>0</v>
          </cell>
          <cell r="J1091">
            <v>2</v>
          </cell>
          <cell r="K1091">
            <v>-6</v>
          </cell>
          <cell r="L1091">
            <v>2</v>
          </cell>
          <cell r="M1091">
            <v>22303290</v>
          </cell>
          <cell r="N1091">
            <v>22303290</v>
          </cell>
          <cell r="O1091">
            <v>0</v>
          </cell>
          <cell r="P1091">
            <v>22303290</v>
          </cell>
          <cell r="Q1091">
            <v>0</v>
          </cell>
          <cell r="R1091">
            <v>0</v>
          </cell>
          <cell r="S1091">
            <v>0</v>
          </cell>
          <cell r="T1091">
            <v>0</v>
          </cell>
          <cell r="U1091">
            <v>0</v>
          </cell>
          <cell r="V1091">
            <v>0</v>
          </cell>
          <cell r="W1091">
            <v>8</v>
          </cell>
          <cell r="X1091">
            <v>29737720</v>
          </cell>
          <cell r="Y1091">
            <v>6</v>
          </cell>
          <cell r="Z1091">
            <v>22303290</v>
          </cell>
          <cell r="AA1091">
            <v>8</v>
          </cell>
        </row>
        <row r="1092">
          <cell r="B1092">
            <v>120001367</v>
          </cell>
          <cell r="C1092" t="str">
            <v>Электронасос ЦГ 6,3/32-К-2,2-2-У2</v>
          </cell>
          <cell r="D1092" t="str">
            <v>ШТ</v>
          </cell>
          <cell r="E1092">
            <v>3451940.8</v>
          </cell>
          <cell r="F1092">
            <v>1</v>
          </cell>
          <cell r="G1092">
            <v>0</v>
          </cell>
          <cell r="H1092">
            <v>0</v>
          </cell>
          <cell r="I1092">
            <v>0</v>
          </cell>
          <cell r="J1092">
            <v>0</v>
          </cell>
          <cell r="K1092">
            <v>-1</v>
          </cell>
          <cell r="L1092">
            <v>0</v>
          </cell>
          <cell r="M1092">
            <v>3451940.8</v>
          </cell>
          <cell r="N1092">
            <v>3451940.8</v>
          </cell>
          <cell r="O1092">
            <v>0</v>
          </cell>
          <cell r="P1092">
            <v>3451940.8</v>
          </cell>
          <cell r="Q1092">
            <v>0</v>
          </cell>
          <cell r="R1092">
            <v>0</v>
          </cell>
          <cell r="S1092">
            <v>0</v>
          </cell>
          <cell r="T1092">
            <v>0</v>
          </cell>
          <cell r="U1092">
            <v>0</v>
          </cell>
          <cell r="V1092">
            <v>0</v>
          </cell>
          <cell r="W1092">
            <v>1</v>
          </cell>
          <cell r="X1092">
            <v>3451940.8</v>
          </cell>
          <cell r="Y1092">
            <v>1</v>
          </cell>
          <cell r="Z1092">
            <v>3451940.8</v>
          </cell>
          <cell r="AA1092">
            <v>1</v>
          </cell>
        </row>
        <row r="1093">
          <cell r="B1093">
            <v>120001691</v>
          </cell>
          <cell r="C1093" t="str">
            <v>Агрегат К 100-80-160</v>
          </cell>
          <cell r="D1093" t="str">
            <v>КМП</v>
          </cell>
          <cell r="E1093">
            <v>352485</v>
          </cell>
          <cell r="F1093">
            <v>4</v>
          </cell>
          <cell r="G1093">
            <v>0</v>
          </cell>
          <cell r="H1093">
            <v>0</v>
          </cell>
          <cell r="I1093">
            <v>0</v>
          </cell>
          <cell r="J1093">
            <v>1</v>
          </cell>
          <cell r="K1093">
            <v>-4</v>
          </cell>
          <cell r="L1093">
            <v>0</v>
          </cell>
          <cell r="M1093">
            <v>1409940</v>
          </cell>
          <cell r="N1093">
            <v>1409940</v>
          </cell>
          <cell r="O1093">
            <v>0</v>
          </cell>
          <cell r="P1093">
            <v>1409940</v>
          </cell>
          <cell r="Q1093">
            <v>0</v>
          </cell>
          <cell r="R1093">
            <v>0</v>
          </cell>
          <cell r="S1093">
            <v>0</v>
          </cell>
          <cell r="T1093">
            <v>0</v>
          </cell>
          <cell r="U1093">
            <v>0</v>
          </cell>
          <cell r="V1093">
            <v>0</v>
          </cell>
          <cell r="W1093">
            <v>5</v>
          </cell>
          <cell r="X1093">
            <v>1762425</v>
          </cell>
          <cell r="Y1093">
            <v>4</v>
          </cell>
          <cell r="Z1093">
            <v>1409940</v>
          </cell>
          <cell r="AA1093">
            <v>5</v>
          </cell>
        </row>
        <row r="1094">
          <cell r="B1094">
            <v>120001778</v>
          </cell>
          <cell r="C1094" t="str">
            <v>Агрегат НД 2,5-10/100 К14А УХЛ3</v>
          </cell>
          <cell r="D1094" t="str">
            <v>КМП</v>
          </cell>
          <cell r="E1094">
            <v>246300.09</v>
          </cell>
          <cell r="F1094">
            <v>5</v>
          </cell>
          <cell r="G1094">
            <v>3</v>
          </cell>
          <cell r="H1094">
            <v>0</v>
          </cell>
          <cell r="I1094">
            <v>0</v>
          </cell>
          <cell r="J1094">
            <v>3</v>
          </cell>
          <cell r="K1094">
            <v>-2</v>
          </cell>
          <cell r="L1094">
            <v>0</v>
          </cell>
          <cell r="M1094">
            <v>1231500.45</v>
          </cell>
          <cell r="N1094">
            <v>1280760.48</v>
          </cell>
          <cell r="O1094">
            <v>0</v>
          </cell>
          <cell r="P1094">
            <v>1280760.48</v>
          </cell>
          <cell r="Q1094">
            <v>0</v>
          </cell>
          <cell r="R1094">
            <v>0</v>
          </cell>
          <cell r="S1094">
            <v>788160.3</v>
          </cell>
          <cell r="T1094">
            <v>0</v>
          </cell>
          <cell r="U1094">
            <v>3</v>
          </cell>
          <cell r="V1094">
            <v>788160.3</v>
          </cell>
          <cell r="W1094">
            <v>5</v>
          </cell>
          <cell r="X1094">
            <v>1231500.45</v>
          </cell>
          <cell r="Y1094">
            <v>5</v>
          </cell>
          <cell r="Z1094">
            <v>1280760.48</v>
          </cell>
          <cell r="AA1094">
            <v>5</v>
          </cell>
        </row>
        <row r="1095">
          <cell r="B1095">
            <v>120002273</v>
          </cell>
          <cell r="C1095" t="str">
            <v>Насос ГНОМ 100-25 У1</v>
          </cell>
          <cell r="D1095" t="str">
            <v>КМП</v>
          </cell>
          <cell r="E1095">
            <v>247401</v>
          </cell>
          <cell r="F1095">
            <v>6</v>
          </cell>
          <cell r="G1095">
            <v>0</v>
          </cell>
          <cell r="H1095">
            <v>0</v>
          </cell>
          <cell r="I1095">
            <v>0</v>
          </cell>
          <cell r="J1095">
            <v>1</v>
          </cell>
          <cell r="K1095">
            <v>-6</v>
          </cell>
          <cell r="L1095">
            <v>1</v>
          </cell>
          <cell r="M1095">
            <v>1484406</v>
          </cell>
          <cell r="N1095">
            <v>1484406</v>
          </cell>
          <cell r="O1095">
            <v>0</v>
          </cell>
          <cell r="P1095">
            <v>1484406</v>
          </cell>
          <cell r="Q1095">
            <v>0</v>
          </cell>
          <cell r="R1095">
            <v>0</v>
          </cell>
          <cell r="S1095">
            <v>0</v>
          </cell>
          <cell r="T1095">
            <v>0</v>
          </cell>
          <cell r="U1095">
            <v>0</v>
          </cell>
          <cell r="V1095">
            <v>0</v>
          </cell>
          <cell r="W1095">
            <v>7</v>
          </cell>
          <cell r="X1095">
            <v>1731807</v>
          </cell>
          <cell r="Y1095">
            <v>6</v>
          </cell>
          <cell r="Z1095">
            <v>1484406</v>
          </cell>
          <cell r="AA1095">
            <v>7</v>
          </cell>
        </row>
        <row r="1096">
          <cell r="B1096">
            <v>120002320</v>
          </cell>
          <cell r="C1096" t="str">
            <v>Агрегат К 100-65-200</v>
          </cell>
          <cell r="D1096" t="str">
            <v>КМП</v>
          </cell>
          <cell r="E1096">
            <v>850000</v>
          </cell>
          <cell r="F1096">
            <v>3</v>
          </cell>
          <cell r="G1096">
            <v>0</v>
          </cell>
          <cell r="H1096">
            <v>0</v>
          </cell>
          <cell r="I1096">
            <v>0</v>
          </cell>
          <cell r="J1096">
            <v>1</v>
          </cell>
          <cell r="K1096">
            <v>-3</v>
          </cell>
          <cell r="L1096">
            <v>0</v>
          </cell>
          <cell r="M1096">
            <v>2550000</v>
          </cell>
          <cell r="N1096">
            <v>2550000</v>
          </cell>
          <cell r="O1096">
            <v>0</v>
          </cell>
          <cell r="P1096">
            <v>2550000</v>
          </cell>
          <cell r="Q1096">
            <v>0</v>
          </cell>
          <cell r="R1096">
            <v>0</v>
          </cell>
          <cell r="S1096">
            <v>0</v>
          </cell>
          <cell r="T1096">
            <v>0</v>
          </cell>
          <cell r="U1096">
            <v>0</v>
          </cell>
          <cell r="V1096">
            <v>0</v>
          </cell>
          <cell r="W1096">
            <v>4</v>
          </cell>
          <cell r="X1096">
            <v>3400000</v>
          </cell>
          <cell r="Y1096">
            <v>3</v>
          </cell>
          <cell r="Z1096">
            <v>2550000</v>
          </cell>
          <cell r="AA1096">
            <v>4</v>
          </cell>
        </row>
        <row r="1097">
          <cell r="B1097">
            <v>120002852</v>
          </cell>
          <cell r="C1097" t="str">
            <v>Агрегат АСЦЛ 20-24-У1</v>
          </cell>
          <cell r="D1097" t="str">
            <v>ШТ</v>
          </cell>
          <cell r="E1097">
            <v>0</v>
          </cell>
          <cell r="F1097">
            <v>0</v>
          </cell>
          <cell r="G1097">
            <v>1</v>
          </cell>
          <cell r="H1097">
            <v>0</v>
          </cell>
          <cell r="I1097">
            <v>0</v>
          </cell>
          <cell r="J1097">
            <v>0</v>
          </cell>
          <cell r="K1097">
            <v>1</v>
          </cell>
          <cell r="L1097">
            <v>0</v>
          </cell>
          <cell r="M1097">
            <v>0</v>
          </cell>
          <cell r="N1097">
            <v>0</v>
          </cell>
          <cell r="O1097">
            <v>0</v>
          </cell>
          <cell r="P1097">
            <v>0</v>
          </cell>
          <cell r="Q1097">
            <v>0</v>
          </cell>
          <cell r="R1097">
            <v>0</v>
          </cell>
          <cell r="S1097">
            <v>253354</v>
          </cell>
          <cell r="T1097">
            <v>0</v>
          </cell>
          <cell r="U1097">
            <v>0</v>
          </cell>
          <cell r="V1097">
            <v>0</v>
          </cell>
          <cell r="W1097">
            <v>0</v>
          </cell>
          <cell r="X1097">
            <v>0</v>
          </cell>
          <cell r="Y1097">
            <v>0</v>
          </cell>
          <cell r="Z1097">
            <v>0</v>
          </cell>
          <cell r="AA1097">
            <v>0</v>
          </cell>
        </row>
        <row r="1098">
          <cell r="B1098">
            <v>120002853</v>
          </cell>
          <cell r="C1098" t="str">
            <v>Агрегат К 80-65-160</v>
          </cell>
          <cell r="D1098" t="str">
            <v>КМП</v>
          </cell>
          <cell r="E1098">
            <v>270000</v>
          </cell>
          <cell r="F1098">
            <v>2</v>
          </cell>
          <cell r="G1098">
            <v>0</v>
          </cell>
          <cell r="H1098">
            <v>0</v>
          </cell>
          <cell r="I1098">
            <v>0</v>
          </cell>
          <cell r="J1098">
            <v>0</v>
          </cell>
          <cell r="K1098">
            <v>-2</v>
          </cell>
          <cell r="L1098">
            <v>0</v>
          </cell>
          <cell r="M1098">
            <v>540000</v>
          </cell>
          <cell r="N1098">
            <v>540000</v>
          </cell>
          <cell r="O1098">
            <v>0</v>
          </cell>
          <cell r="P1098">
            <v>540000</v>
          </cell>
          <cell r="Q1098">
            <v>0</v>
          </cell>
          <cell r="R1098">
            <v>0</v>
          </cell>
          <cell r="S1098">
            <v>0</v>
          </cell>
          <cell r="T1098">
            <v>0</v>
          </cell>
          <cell r="U1098">
            <v>0</v>
          </cell>
          <cell r="V1098">
            <v>0</v>
          </cell>
          <cell r="W1098">
            <v>2</v>
          </cell>
          <cell r="X1098">
            <v>540000</v>
          </cell>
          <cell r="Y1098">
            <v>2</v>
          </cell>
          <cell r="Z1098">
            <v>540000</v>
          </cell>
          <cell r="AA1098">
            <v>2</v>
          </cell>
        </row>
        <row r="1099">
          <cell r="B1099">
            <v>120003063</v>
          </cell>
          <cell r="C1099" t="str">
            <v>Станок сверлильный В-1316В/400</v>
          </cell>
          <cell r="D1099" t="str">
            <v>ШТ</v>
          </cell>
          <cell r="E1099">
            <v>218040.64</v>
          </cell>
          <cell r="F1099">
            <v>3</v>
          </cell>
          <cell r="G1099">
            <v>0</v>
          </cell>
          <cell r="H1099">
            <v>0</v>
          </cell>
          <cell r="I1099">
            <v>0</v>
          </cell>
          <cell r="J1099">
            <v>0</v>
          </cell>
          <cell r="K1099">
            <v>-3</v>
          </cell>
          <cell r="L1099">
            <v>0</v>
          </cell>
          <cell r="M1099">
            <v>654121.92000000004</v>
          </cell>
          <cell r="N1099">
            <v>654121.92000000004</v>
          </cell>
          <cell r="O1099">
            <v>0</v>
          </cell>
          <cell r="P1099">
            <v>654121.92000000004</v>
          </cell>
          <cell r="Q1099">
            <v>0</v>
          </cell>
          <cell r="R1099">
            <v>0</v>
          </cell>
          <cell r="S1099">
            <v>0</v>
          </cell>
          <cell r="T1099">
            <v>0</v>
          </cell>
          <cell r="U1099">
            <v>0</v>
          </cell>
          <cell r="V1099">
            <v>0</v>
          </cell>
          <cell r="W1099">
            <v>3</v>
          </cell>
          <cell r="X1099">
            <v>654121.92000000004</v>
          </cell>
          <cell r="Y1099">
            <v>3</v>
          </cell>
          <cell r="Z1099">
            <v>654121.92000000004</v>
          </cell>
          <cell r="AA1099">
            <v>3</v>
          </cell>
        </row>
        <row r="1100">
          <cell r="B1100">
            <v>120003401</v>
          </cell>
          <cell r="C1100" t="str">
            <v>Агрегат ЦНС 60-66</v>
          </cell>
          <cell r="D1100" t="str">
            <v>КМП</v>
          </cell>
          <cell r="E1100">
            <v>1100000</v>
          </cell>
          <cell r="F1100">
            <v>3</v>
          </cell>
          <cell r="G1100">
            <v>0</v>
          </cell>
          <cell r="H1100">
            <v>0</v>
          </cell>
          <cell r="I1100">
            <v>0</v>
          </cell>
          <cell r="J1100">
            <v>0</v>
          </cell>
          <cell r="K1100">
            <v>-3</v>
          </cell>
          <cell r="L1100">
            <v>0</v>
          </cell>
          <cell r="M1100">
            <v>3300000</v>
          </cell>
          <cell r="N1100">
            <v>3300000</v>
          </cell>
          <cell r="O1100">
            <v>0</v>
          </cell>
          <cell r="P1100">
            <v>3300000</v>
          </cell>
          <cell r="Q1100">
            <v>0</v>
          </cell>
          <cell r="R1100">
            <v>0</v>
          </cell>
          <cell r="S1100">
            <v>0</v>
          </cell>
          <cell r="T1100">
            <v>0</v>
          </cell>
          <cell r="U1100">
            <v>0</v>
          </cell>
          <cell r="V1100">
            <v>0</v>
          </cell>
          <cell r="W1100">
            <v>3</v>
          </cell>
          <cell r="X1100">
            <v>3300000</v>
          </cell>
          <cell r="Y1100">
            <v>3</v>
          </cell>
          <cell r="Z1100">
            <v>3300000</v>
          </cell>
          <cell r="AA1100">
            <v>3</v>
          </cell>
        </row>
        <row r="1101">
          <cell r="B1101">
            <v>120003402</v>
          </cell>
          <cell r="C1101" t="str">
            <v>Агрегат ЦНС 180-128</v>
          </cell>
          <cell r="D1101" t="str">
            <v>КМП</v>
          </cell>
          <cell r="E1101">
            <v>3700000</v>
          </cell>
          <cell r="F1101">
            <v>2</v>
          </cell>
          <cell r="G1101">
            <v>0</v>
          </cell>
          <cell r="H1101">
            <v>0</v>
          </cell>
          <cell r="I1101">
            <v>0</v>
          </cell>
          <cell r="J1101">
            <v>1</v>
          </cell>
          <cell r="K1101">
            <v>-2</v>
          </cell>
          <cell r="L1101">
            <v>0</v>
          </cell>
          <cell r="M1101">
            <v>7400000</v>
          </cell>
          <cell r="N1101">
            <v>7400000</v>
          </cell>
          <cell r="O1101">
            <v>0</v>
          </cell>
          <cell r="P1101">
            <v>7400000</v>
          </cell>
          <cell r="Q1101">
            <v>0</v>
          </cell>
          <cell r="R1101">
            <v>0</v>
          </cell>
          <cell r="S1101">
            <v>0</v>
          </cell>
          <cell r="T1101">
            <v>0</v>
          </cell>
          <cell r="U1101">
            <v>0</v>
          </cell>
          <cell r="V1101">
            <v>0</v>
          </cell>
          <cell r="W1101">
            <v>3</v>
          </cell>
          <cell r="X1101">
            <v>11100000</v>
          </cell>
          <cell r="Y1101">
            <v>2</v>
          </cell>
          <cell r="Z1101">
            <v>7400000</v>
          </cell>
          <cell r="AA1101">
            <v>3</v>
          </cell>
        </row>
        <row r="1102">
          <cell r="B1102">
            <v>120003628</v>
          </cell>
          <cell r="C1102" t="str">
            <v>Клапан предохрантельный 25х100 СППКМР</v>
          </cell>
          <cell r="D1102" t="str">
            <v>ШТ</v>
          </cell>
          <cell r="E1102">
            <v>0</v>
          </cell>
          <cell r="F1102">
            <v>0</v>
          </cell>
          <cell r="G1102">
            <v>14</v>
          </cell>
          <cell r="H1102">
            <v>0</v>
          </cell>
          <cell r="I1102">
            <v>0</v>
          </cell>
          <cell r="J1102">
            <v>0</v>
          </cell>
          <cell r="K1102">
            <v>14</v>
          </cell>
          <cell r="L1102">
            <v>0</v>
          </cell>
          <cell r="M1102">
            <v>0</v>
          </cell>
          <cell r="N1102">
            <v>0</v>
          </cell>
          <cell r="O1102">
            <v>0</v>
          </cell>
          <cell r="P1102">
            <v>0</v>
          </cell>
          <cell r="Q1102">
            <v>0</v>
          </cell>
          <cell r="R1102">
            <v>0</v>
          </cell>
          <cell r="S1102">
            <v>2201454.64</v>
          </cell>
          <cell r="T1102">
            <v>0</v>
          </cell>
          <cell r="U1102">
            <v>0</v>
          </cell>
          <cell r="V1102">
            <v>0</v>
          </cell>
          <cell r="W1102">
            <v>0</v>
          </cell>
          <cell r="X1102">
            <v>0</v>
          </cell>
          <cell r="Y1102">
            <v>0</v>
          </cell>
          <cell r="Z1102">
            <v>0</v>
          </cell>
          <cell r="AA1102">
            <v>0</v>
          </cell>
        </row>
        <row r="1103">
          <cell r="B1103">
            <v>120003633</v>
          </cell>
          <cell r="C1103" t="str">
            <v>Задвижка ЗКЛ2 Ду150 Ру16 с КОФ</v>
          </cell>
          <cell r="D1103" t="str">
            <v>ШТ</v>
          </cell>
          <cell r="E1103">
            <v>143524.28</v>
          </cell>
          <cell r="F1103">
            <v>32</v>
          </cell>
          <cell r="G1103">
            <v>3</v>
          </cell>
          <cell r="H1103">
            <v>0</v>
          </cell>
          <cell r="I1103">
            <v>0</v>
          </cell>
          <cell r="J1103">
            <v>3</v>
          </cell>
          <cell r="K1103">
            <v>-29</v>
          </cell>
          <cell r="L1103">
            <v>0</v>
          </cell>
          <cell r="M1103">
            <v>4592776.96</v>
          </cell>
          <cell r="N1103">
            <v>4796389.12</v>
          </cell>
          <cell r="O1103">
            <v>0</v>
          </cell>
          <cell r="P1103">
            <v>4796389.12</v>
          </cell>
          <cell r="Q1103">
            <v>0</v>
          </cell>
          <cell r="R1103">
            <v>3</v>
          </cell>
          <cell r="S1103">
            <v>634185</v>
          </cell>
          <cell r="T1103">
            <v>634185</v>
          </cell>
          <cell r="U1103">
            <v>0</v>
          </cell>
          <cell r="V1103">
            <v>0</v>
          </cell>
          <cell r="W1103">
            <v>32</v>
          </cell>
          <cell r="X1103">
            <v>4592776.96</v>
          </cell>
          <cell r="Y1103">
            <v>32</v>
          </cell>
          <cell r="Z1103">
            <v>4796389.12</v>
          </cell>
          <cell r="AA1103">
            <v>32</v>
          </cell>
        </row>
        <row r="1104">
          <cell r="B1104">
            <v>120003662</v>
          </cell>
          <cell r="C1104" t="str">
            <v>Задвижка ЗКЛ2 Ду100 Ру24 с КОФ</v>
          </cell>
          <cell r="D1104" t="str">
            <v>ШТ</v>
          </cell>
          <cell r="E1104">
            <v>243556</v>
          </cell>
          <cell r="F1104">
            <v>15</v>
          </cell>
          <cell r="G1104">
            <v>0</v>
          </cell>
          <cell r="H1104">
            <v>0</v>
          </cell>
          <cell r="I1104">
            <v>0</v>
          </cell>
          <cell r="J1104">
            <v>0</v>
          </cell>
          <cell r="K1104">
            <v>-15</v>
          </cell>
          <cell r="L1104">
            <v>0</v>
          </cell>
          <cell r="M1104">
            <v>3653340</v>
          </cell>
          <cell r="N1104">
            <v>3653340</v>
          </cell>
          <cell r="O1104">
            <v>0</v>
          </cell>
          <cell r="P1104">
            <v>3653340</v>
          </cell>
          <cell r="Q1104">
            <v>0</v>
          </cell>
          <cell r="R1104">
            <v>0</v>
          </cell>
          <cell r="S1104">
            <v>0</v>
          </cell>
          <cell r="T1104">
            <v>0</v>
          </cell>
          <cell r="U1104">
            <v>0</v>
          </cell>
          <cell r="V1104">
            <v>0</v>
          </cell>
          <cell r="W1104">
            <v>15</v>
          </cell>
          <cell r="X1104">
            <v>3653340</v>
          </cell>
          <cell r="Y1104">
            <v>15</v>
          </cell>
          <cell r="Z1104">
            <v>3653340</v>
          </cell>
          <cell r="AA1104">
            <v>15</v>
          </cell>
        </row>
        <row r="1105">
          <cell r="B1105">
            <v>120003665</v>
          </cell>
          <cell r="C1105" t="str">
            <v>Задвижка ЗКЛ2 Ду100 Ру16 с КОФ</v>
          </cell>
          <cell r="D1105" t="str">
            <v>ШТ</v>
          </cell>
          <cell r="E1105">
            <v>141897</v>
          </cell>
          <cell r="F1105">
            <v>95</v>
          </cell>
          <cell r="G1105">
            <v>0</v>
          </cell>
          <cell r="H1105">
            <v>0</v>
          </cell>
          <cell r="I1105">
            <v>0</v>
          </cell>
          <cell r="J1105">
            <v>19</v>
          </cell>
          <cell r="K1105">
            <v>-95</v>
          </cell>
          <cell r="L1105">
            <v>0</v>
          </cell>
          <cell r="M1105">
            <v>13480215</v>
          </cell>
          <cell r="N1105">
            <v>13480215</v>
          </cell>
          <cell r="O1105">
            <v>0</v>
          </cell>
          <cell r="P1105">
            <v>13480215</v>
          </cell>
          <cell r="Q1105">
            <v>0</v>
          </cell>
          <cell r="R1105">
            <v>0</v>
          </cell>
          <cell r="S1105">
            <v>0</v>
          </cell>
          <cell r="T1105">
            <v>0</v>
          </cell>
          <cell r="U1105">
            <v>0</v>
          </cell>
          <cell r="V1105">
            <v>0</v>
          </cell>
          <cell r="W1105">
            <v>114</v>
          </cell>
          <cell r="X1105">
            <v>16176258</v>
          </cell>
          <cell r="Y1105">
            <v>95</v>
          </cell>
          <cell r="Z1105">
            <v>13480215</v>
          </cell>
          <cell r="AA1105">
            <v>114</v>
          </cell>
        </row>
        <row r="1106">
          <cell r="B1106">
            <v>120003668</v>
          </cell>
          <cell r="C1106" t="str">
            <v>Задвижка ЗКЛ2 Ду300 Ру16 с КОФ</v>
          </cell>
          <cell r="D1106" t="str">
            <v>ШТ</v>
          </cell>
          <cell r="E1106">
            <v>861813.39</v>
          </cell>
          <cell r="F1106">
            <v>4</v>
          </cell>
          <cell r="G1106">
            <v>0</v>
          </cell>
          <cell r="H1106">
            <v>0</v>
          </cell>
          <cell r="I1106">
            <v>0</v>
          </cell>
          <cell r="J1106">
            <v>0</v>
          </cell>
          <cell r="K1106">
            <v>-4</v>
          </cell>
          <cell r="L1106">
            <v>0</v>
          </cell>
          <cell r="M1106">
            <v>3447253.56</v>
          </cell>
          <cell r="N1106">
            <v>3447253.56</v>
          </cell>
          <cell r="O1106">
            <v>0</v>
          </cell>
          <cell r="P1106">
            <v>3447253.56</v>
          </cell>
          <cell r="Q1106">
            <v>0</v>
          </cell>
          <cell r="R1106">
            <v>0</v>
          </cell>
          <cell r="S1106">
            <v>0</v>
          </cell>
          <cell r="T1106">
            <v>0</v>
          </cell>
          <cell r="U1106">
            <v>0</v>
          </cell>
          <cell r="V1106">
            <v>0</v>
          </cell>
          <cell r="W1106">
            <v>4</v>
          </cell>
          <cell r="X1106">
            <v>3447253.56</v>
          </cell>
          <cell r="Y1106">
            <v>4</v>
          </cell>
          <cell r="Z1106">
            <v>3447253.56</v>
          </cell>
          <cell r="AA1106">
            <v>4</v>
          </cell>
        </row>
        <row r="1107">
          <cell r="B1107">
            <v>120003669</v>
          </cell>
          <cell r="C1107" t="str">
            <v>Задвижка ЗКЛ2 Ду50 Ру40 с КОФ</v>
          </cell>
          <cell r="D1107" t="str">
            <v>ШТ</v>
          </cell>
          <cell r="E1107">
            <v>83184.11</v>
          </cell>
          <cell r="F1107">
            <v>37</v>
          </cell>
          <cell r="G1107">
            <v>0</v>
          </cell>
          <cell r="H1107">
            <v>0</v>
          </cell>
          <cell r="I1107">
            <v>0</v>
          </cell>
          <cell r="J1107">
            <v>0</v>
          </cell>
          <cell r="K1107">
            <v>-37</v>
          </cell>
          <cell r="L1107">
            <v>0</v>
          </cell>
          <cell r="M1107">
            <v>3077812.07</v>
          </cell>
          <cell r="N1107">
            <v>3077812.07</v>
          </cell>
          <cell r="O1107">
            <v>0</v>
          </cell>
          <cell r="P1107">
            <v>3077812.07</v>
          </cell>
          <cell r="Q1107">
            <v>0</v>
          </cell>
          <cell r="R1107">
            <v>0</v>
          </cell>
          <cell r="S1107">
            <v>0</v>
          </cell>
          <cell r="T1107">
            <v>0</v>
          </cell>
          <cell r="U1107">
            <v>0</v>
          </cell>
          <cell r="V1107">
            <v>0</v>
          </cell>
          <cell r="W1107">
            <v>37</v>
          </cell>
          <cell r="X1107">
            <v>3077812.07</v>
          </cell>
          <cell r="Y1107">
            <v>37</v>
          </cell>
          <cell r="Z1107">
            <v>3077812.07</v>
          </cell>
          <cell r="AA1107">
            <v>37</v>
          </cell>
        </row>
        <row r="1108">
          <cell r="B1108">
            <v>120003670</v>
          </cell>
          <cell r="C1108" t="str">
            <v>Задвижка ЗКЛ2 Ду80 Ру40 с КОФ</v>
          </cell>
          <cell r="D1108" t="str">
            <v>ШТ</v>
          </cell>
          <cell r="E1108">
            <v>111997.2</v>
          </cell>
          <cell r="F1108">
            <v>30</v>
          </cell>
          <cell r="G1108">
            <v>0</v>
          </cell>
          <cell r="H1108">
            <v>0</v>
          </cell>
          <cell r="I1108">
            <v>0</v>
          </cell>
          <cell r="J1108">
            <v>19</v>
          </cell>
          <cell r="K1108">
            <v>-30</v>
          </cell>
          <cell r="L1108">
            <v>0</v>
          </cell>
          <cell r="M1108">
            <v>3359916</v>
          </cell>
          <cell r="N1108">
            <v>3359916</v>
          </cell>
          <cell r="O1108">
            <v>0</v>
          </cell>
          <cell r="P1108">
            <v>3359916</v>
          </cell>
          <cell r="Q1108">
            <v>0</v>
          </cell>
          <cell r="R1108">
            <v>0</v>
          </cell>
          <cell r="S1108">
            <v>0</v>
          </cell>
          <cell r="T1108">
            <v>0</v>
          </cell>
          <cell r="U1108">
            <v>0</v>
          </cell>
          <cell r="V1108">
            <v>0</v>
          </cell>
          <cell r="W1108">
            <v>49</v>
          </cell>
          <cell r="X1108">
            <v>5487862.7999999998</v>
          </cell>
          <cell r="Y1108">
            <v>30</v>
          </cell>
          <cell r="Z1108">
            <v>3359916</v>
          </cell>
          <cell r="AA1108">
            <v>49</v>
          </cell>
        </row>
        <row r="1109">
          <cell r="B1109">
            <v>120003671</v>
          </cell>
          <cell r="C1109" t="str">
            <v>Задвижка ЗКЛ2 Ду50 Ру16 с КОФ</v>
          </cell>
          <cell r="D1109" t="str">
            <v>ШТ</v>
          </cell>
          <cell r="E1109">
            <v>58291.95</v>
          </cell>
          <cell r="F1109">
            <v>89</v>
          </cell>
          <cell r="G1109">
            <v>0</v>
          </cell>
          <cell r="H1109">
            <v>0</v>
          </cell>
          <cell r="I1109">
            <v>0</v>
          </cell>
          <cell r="J1109">
            <v>0</v>
          </cell>
          <cell r="K1109">
            <v>-89</v>
          </cell>
          <cell r="L1109">
            <v>0</v>
          </cell>
          <cell r="M1109">
            <v>5187983.55</v>
          </cell>
          <cell r="N1109">
            <v>5187983.55</v>
          </cell>
          <cell r="O1109">
            <v>0</v>
          </cell>
          <cell r="P1109">
            <v>5187983.55</v>
          </cell>
          <cell r="Q1109">
            <v>0</v>
          </cell>
          <cell r="R1109">
            <v>0</v>
          </cell>
          <cell r="S1109">
            <v>0</v>
          </cell>
          <cell r="T1109">
            <v>0</v>
          </cell>
          <cell r="U1109">
            <v>0</v>
          </cell>
          <cell r="V1109">
            <v>0</v>
          </cell>
          <cell r="W1109">
            <v>89</v>
          </cell>
          <cell r="X1109">
            <v>5187983.55</v>
          </cell>
          <cell r="Y1109">
            <v>89</v>
          </cell>
          <cell r="Z1109">
            <v>5187983.55</v>
          </cell>
          <cell r="AA1109">
            <v>89</v>
          </cell>
        </row>
        <row r="1110">
          <cell r="B1110">
            <v>120003672</v>
          </cell>
          <cell r="C1110" t="str">
            <v>Задвижка ЗПМ Ду65 Ру350 30с41нж</v>
          </cell>
          <cell r="D1110" t="str">
            <v>ШТ</v>
          </cell>
          <cell r="E1110">
            <v>280871.71999999997</v>
          </cell>
          <cell r="F1110">
            <v>25</v>
          </cell>
          <cell r="G1110">
            <v>0</v>
          </cell>
          <cell r="H1110">
            <v>0</v>
          </cell>
          <cell r="I1110">
            <v>0</v>
          </cell>
          <cell r="J1110">
            <v>0</v>
          </cell>
          <cell r="K1110">
            <v>-25</v>
          </cell>
          <cell r="L1110">
            <v>0</v>
          </cell>
          <cell r="M1110">
            <v>7021793</v>
          </cell>
          <cell r="N1110">
            <v>7021793</v>
          </cell>
          <cell r="O1110">
            <v>0</v>
          </cell>
          <cell r="P1110">
            <v>7021793</v>
          </cell>
          <cell r="Q1110">
            <v>0</v>
          </cell>
          <cell r="R1110">
            <v>0</v>
          </cell>
          <cell r="S1110">
            <v>0</v>
          </cell>
          <cell r="T1110">
            <v>0</v>
          </cell>
          <cell r="U1110">
            <v>0</v>
          </cell>
          <cell r="V1110">
            <v>0</v>
          </cell>
          <cell r="W1110">
            <v>25</v>
          </cell>
          <cell r="X1110">
            <v>7021793</v>
          </cell>
          <cell r="Y1110">
            <v>25</v>
          </cell>
          <cell r="Z1110">
            <v>7021793</v>
          </cell>
          <cell r="AA1110">
            <v>25</v>
          </cell>
        </row>
        <row r="1111">
          <cell r="B1111">
            <v>120003678</v>
          </cell>
          <cell r="C1111" t="str">
            <v>Задвижка ЗКЛ2 Ду100 Ру64 с КОФ</v>
          </cell>
          <cell r="D1111" t="str">
            <v>КМП</v>
          </cell>
          <cell r="E1111">
            <v>246424</v>
          </cell>
          <cell r="F1111">
            <v>25</v>
          </cell>
          <cell r="G1111">
            <v>0</v>
          </cell>
          <cell r="H1111">
            <v>0</v>
          </cell>
          <cell r="I1111">
            <v>0</v>
          </cell>
          <cell r="J1111">
            <v>12</v>
          </cell>
          <cell r="K1111">
            <v>-25</v>
          </cell>
          <cell r="L1111">
            <v>12</v>
          </cell>
          <cell r="M1111">
            <v>6160600</v>
          </cell>
          <cell r="N1111">
            <v>6160600</v>
          </cell>
          <cell r="O1111">
            <v>0</v>
          </cell>
          <cell r="P1111">
            <v>6160600</v>
          </cell>
          <cell r="Q1111">
            <v>0</v>
          </cell>
          <cell r="R1111">
            <v>0</v>
          </cell>
          <cell r="S1111">
            <v>0</v>
          </cell>
          <cell r="T1111">
            <v>0</v>
          </cell>
          <cell r="U1111">
            <v>0</v>
          </cell>
          <cell r="V1111">
            <v>0</v>
          </cell>
          <cell r="W1111">
            <v>37</v>
          </cell>
          <cell r="X1111">
            <v>9117688</v>
          </cell>
          <cell r="Y1111">
            <v>25</v>
          </cell>
          <cell r="Z1111">
            <v>6160600</v>
          </cell>
          <cell r="AA1111">
            <v>37</v>
          </cell>
        </row>
        <row r="1112">
          <cell r="B1112">
            <v>120003679</v>
          </cell>
          <cell r="C1112" t="str">
            <v>Задвижка ЗКЛ2 Ду80 Ру16 с КОФ</v>
          </cell>
          <cell r="D1112" t="str">
            <v>ШТ</v>
          </cell>
          <cell r="E1112">
            <v>163423</v>
          </cell>
          <cell r="F1112">
            <v>90</v>
          </cell>
          <cell r="G1112">
            <v>0</v>
          </cell>
          <cell r="H1112">
            <v>1</v>
          </cell>
          <cell r="I1112">
            <v>0</v>
          </cell>
          <cell r="J1112">
            <v>1</v>
          </cell>
          <cell r="K1112">
            <v>-89</v>
          </cell>
          <cell r="L1112">
            <v>0</v>
          </cell>
          <cell r="M1112">
            <v>14708070</v>
          </cell>
          <cell r="N1112">
            <v>14700288</v>
          </cell>
          <cell r="O1112">
            <v>0</v>
          </cell>
          <cell r="P1112">
            <v>14700288</v>
          </cell>
          <cell r="Q1112">
            <v>155641</v>
          </cell>
          <cell r="R1112">
            <v>0</v>
          </cell>
          <cell r="S1112">
            <v>0</v>
          </cell>
          <cell r="T1112">
            <v>0</v>
          </cell>
          <cell r="U1112">
            <v>0</v>
          </cell>
          <cell r="V1112">
            <v>0</v>
          </cell>
          <cell r="W1112">
            <v>90</v>
          </cell>
          <cell r="X1112">
            <v>14708070</v>
          </cell>
          <cell r="Y1112">
            <v>89</v>
          </cell>
          <cell r="Z1112">
            <v>14544647</v>
          </cell>
          <cell r="AA1112">
            <v>90</v>
          </cell>
        </row>
        <row r="1113">
          <cell r="B1113">
            <v>120003680</v>
          </cell>
          <cell r="C1113" t="str">
            <v>Задвижка ЗПМ Ду65 Ру210 30с41нж</v>
          </cell>
          <cell r="D1113" t="str">
            <v>ШТ</v>
          </cell>
          <cell r="E1113">
            <v>481042.5</v>
          </cell>
          <cell r="F1113">
            <v>35</v>
          </cell>
          <cell r="G1113">
            <v>0</v>
          </cell>
          <cell r="H1113">
            <v>0</v>
          </cell>
          <cell r="I1113">
            <v>0</v>
          </cell>
          <cell r="J1113">
            <v>0</v>
          </cell>
          <cell r="K1113">
            <v>-35</v>
          </cell>
          <cell r="L1113">
            <v>0</v>
          </cell>
          <cell r="M1113">
            <v>16836487.5</v>
          </cell>
          <cell r="N1113">
            <v>16836487.5</v>
          </cell>
          <cell r="O1113">
            <v>0</v>
          </cell>
          <cell r="P1113">
            <v>16836487.5</v>
          </cell>
          <cell r="Q1113">
            <v>0</v>
          </cell>
          <cell r="R1113">
            <v>0</v>
          </cell>
          <cell r="S1113">
            <v>0</v>
          </cell>
          <cell r="T1113">
            <v>0</v>
          </cell>
          <cell r="U1113">
            <v>0</v>
          </cell>
          <cell r="V1113">
            <v>0</v>
          </cell>
          <cell r="W1113">
            <v>35</v>
          </cell>
          <cell r="X1113">
            <v>16836487.5</v>
          </cell>
          <cell r="Y1113">
            <v>35</v>
          </cell>
          <cell r="Z1113">
            <v>16836487.5</v>
          </cell>
          <cell r="AA1113">
            <v>35</v>
          </cell>
        </row>
        <row r="1114">
          <cell r="B1114">
            <v>120003683</v>
          </cell>
          <cell r="C1114" t="str">
            <v>Задвижка ЗКЛ2 Ду150 Ру64 с КОФ</v>
          </cell>
          <cell r="D1114" t="str">
            <v>ШТ</v>
          </cell>
          <cell r="E1114">
            <v>627060.81999999995</v>
          </cell>
          <cell r="F1114">
            <v>19</v>
          </cell>
          <cell r="G1114">
            <v>0</v>
          </cell>
          <cell r="H1114">
            <v>0</v>
          </cell>
          <cell r="I1114">
            <v>0</v>
          </cell>
          <cell r="J1114">
            <v>0</v>
          </cell>
          <cell r="K1114">
            <v>-19</v>
          </cell>
          <cell r="L1114">
            <v>0</v>
          </cell>
          <cell r="M1114">
            <v>11914155.58</v>
          </cell>
          <cell r="N1114">
            <v>11914155.58</v>
          </cell>
          <cell r="O1114">
            <v>0</v>
          </cell>
          <cell r="P1114">
            <v>11914155.58</v>
          </cell>
          <cell r="Q1114">
            <v>0</v>
          </cell>
          <cell r="R1114">
            <v>0</v>
          </cell>
          <cell r="S1114">
            <v>0</v>
          </cell>
          <cell r="T1114">
            <v>0</v>
          </cell>
          <cell r="U1114">
            <v>0</v>
          </cell>
          <cell r="V1114">
            <v>0</v>
          </cell>
          <cell r="W1114">
            <v>19</v>
          </cell>
          <cell r="X1114">
            <v>11914155.58</v>
          </cell>
          <cell r="Y1114">
            <v>19</v>
          </cell>
          <cell r="Z1114">
            <v>11914155.58</v>
          </cell>
          <cell r="AA1114">
            <v>19</v>
          </cell>
        </row>
        <row r="1115">
          <cell r="B1115">
            <v>120003695</v>
          </cell>
          <cell r="C1115" t="str">
            <v>Задвижка ЗПМ Ду65 Ру140</v>
          </cell>
          <cell r="D1115" t="str">
            <v>ШТ</v>
          </cell>
          <cell r="E1115">
            <v>302021</v>
          </cell>
          <cell r="F1115">
            <v>20</v>
          </cell>
          <cell r="G1115">
            <v>8</v>
          </cell>
          <cell r="H1115">
            <v>0</v>
          </cell>
          <cell r="I1115">
            <v>0</v>
          </cell>
          <cell r="J1115">
            <v>9</v>
          </cell>
          <cell r="K1115">
            <v>-12</v>
          </cell>
          <cell r="L1115">
            <v>1</v>
          </cell>
          <cell r="M1115">
            <v>6040420</v>
          </cell>
          <cell r="N1115">
            <v>6884732</v>
          </cell>
          <cell r="O1115">
            <v>0</v>
          </cell>
          <cell r="P1115">
            <v>6884732</v>
          </cell>
          <cell r="Q1115">
            <v>0</v>
          </cell>
          <cell r="R1115">
            <v>8</v>
          </cell>
          <cell r="S1115">
            <v>3260480</v>
          </cell>
          <cell r="T1115">
            <v>3260480</v>
          </cell>
          <cell r="U1115">
            <v>0</v>
          </cell>
          <cell r="V1115">
            <v>0</v>
          </cell>
          <cell r="W1115">
            <v>21</v>
          </cell>
          <cell r="X1115">
            <v>6342441</v>
          </cell>
          <cell r="Y1115">
            <v>20</v>
          </cell>
          <cell r="Z1115">
            <v>6884732</v>
          </cell>
          <cell r="AA1115">
            <v>21</v>
          </cell>
        </row>
        <row r="1116">
          <cell r="B1116">
            <v>120003994</v>
          </cell>
          <cell r="C1116" t="str">
            <v>Станция насосная Grundfos MQ 3-35</v>
          </cell>
          <cell r="D1116" t="str">
            <v>КМП</v>
          </cell>
          <cell r="E1116">
            <v>158089.79999999999</v>
          </cell>
          <cell r="F1116">
            <v>4</v>
          </cell>
          <cell r="G1116">
            <v>0</v>
          </cell>
          <cell r="H1116">
            <v>0</v>
          </cell>
          <cell r="I1116">
            <v>0</v>
          </cell>
          <cell r="J1116">
            <v>0</v>
          </cell>
          <cell r="K1116">
            <v>-4</v>
          </cell>
          <cell r="L1116">
            <v>0</v>
          </cell>
          <cell r="M1116">
            <v>632359.19999999995</v>
          </cell>
          <cell r="N1116">
            <v>632359.19999999995</v>
          </cell>
          <cell r="O1116">
            <v>0</v>
          </cell>
          <cell r="P1116">
            <v>632359.19999999995</v>
          </cell>
          <cell r="Q1116">
            <v>0</v>
          </cell>
          <cell r="R1116">
            <v>0</v>
          </cell>
          <cell r="S1116">
            <v>0</v>
          </cell>
          <cell r="T1116">
            <v>0</v>
          </cell>
          <cell r="U1116">
            <v>0</v>
          </cell>
          <cell r="V1116">
            <v>0</v>
          </cell>
          <cell r="W1116">
            <v>4</v>
          </cell>
          <cell r="X1116">
            <v>632359.19999999995</v>
          </cell>
          <cell r="Y1116">
            <v>4</v>
          </cell>
          <cell r="Z1116">
            <v>632359.19999999995</v>
          </cell>
          <cell r="AA1116">
            <v>4</v>
          </cell>
        </row>
        <row r="1117">
          <cell r="B1117">
            <v>120004188</v>
          </cell>
          <cell r="C1117" t="str">
            <v>Агрегат ЦНС 60-330</v>
          </cell>
          <cell r="D1117" t="str">
            <v>КМП</v>
          </cell>
          <cell r="E1117">
            <v>2800000</v>
          </cell>
          <cell r="F1117">
            <v>2</v>
          </cell>
          <cell r="G1117">
            <v>0</v>
          </cell>
          <cell r="H1117">
            <v>0</v>
          </cell>
          <cell r="I1117">
            <v>0</v>
          </cell>
          <cell r="J1117">
            <v>1</v>
          </cell>
          <cell r="K1117">
            <v>-2</v>
          </cell>
          <cell r="L1117">
            <v>0</v>
          </cell>
          <cell r="M1117">
            <v>5600000</v>
          </cell>
          <cell r="N1117">
            <v>5600000</v>
          </cell>
          <cell r="O1117">
            <v>0</v>
          </cell>
          <cell r="P1117">
            <v>5600000</v>
          </cell>
          <cell r="Q1117">
            <v>0</v>
          </cell>
          <cell r="R1117">
            <v>0</v>
          </cell>
          <cell r="S1117">
            <v>0</v>
          </cell>
          <cell r="T1117">
            <v>0</v>
          </cell>
          <cell r="U1117">
            <v>0</v>
          </cell>
          <cell r="V1117">
            <v>0</v>
          </cell>
          <cell r="W1117">
            <v>3</v>
          </cell>
          <cell r="X1117">
            <v>8400000</v>
          </cell>
          <cell r="Y1117">
            <v>2</v>
          </cell>
          <cell r="Z1117">
            <v>5600000</v>
          </cell>
          <cell r="AA1117">
            <v>3</v>
          </cell>
        </row>
        <row r="1118">
          <cell r="B1118">
            <v>120004935</v>
          </cell>
          <cell r="C1118" t="str">
            <v>Кран мостовой опорный 5-16,5-6</v>
          </cell>
          <cell r="D1118" t="str">
            <v>КМП</v>
          </cell>
          <cell r="E1118">
            <v>4180000</v>
          </cell>
          <cell r="F1118">
            <v>1</v>
          </cell>
          <cell r="G1118">
            <v>0</v>
          </cell>
          <cell r="H1118">
            <v>0</v>
          </cell>
          <cell r="I1118">
            <v>0</v>
          </cell>
          <cell r="J1118">
            <v>0</v>
          </cell>
          <cell r="K1118">
            <v>-1</v>
          </cell>
          <cell r="L1118">
            <v>1</v>
          </cell>
          <cell r="M1118">
            <v>4180000</v>
          </cell>
          <cell r="N1118">
            <v>4180000</v>
          </cell>
          <cell r="O1118">
            <v>0</v>
          </cell>
          <cell r="P1118">
            <v>4180000</v>
          </cell>
          <cell r="Q1118">
            <v>0</v>
          </cell>
          <cell r="R1118">
            <v>0</v>
          </cell>
          <cell r="S1118">
            <v>0</v>
          </cell>
          <cell r="T1118">
            <v>0</v>
          </cell>
          <cell r="U1118">
            <v>0</v>
          </cell>
          <cell r="V1118">
            <v>0</v>
          </cell>
          <cell r="W1118">
            <v>1</v>
          </cell>
          <cell r="X1118">
            <v>4180000</v>
          </cell>
          <cell r="Y1118">
            <v>1</v>
          </cell>
          <cell r="Z1118">
            <v>4180000</v>
          </cell>
          <cell r="AA1118">
            <v>1</v>
          </cell>
        </row>
        <row r="1119">
          <cell r="B1119">
            <v>120005374</v>
          </cell>
          <cell r="C1119" t="str">
            <v>Агрегат К 150-125-315</v>
          </cell>
          <cell r="D1119" t="str">
            <v>ШТ</v>
          </cell>
          <cell r="E1119">
            <v>980000</v>
          </cell>
          <cell r="F1119">
            <v>3</v>
          </cell>
          <cell r="G1119">
            <v>0</v>
          </cell>
          <cell r="H1119">
            <v>0</v>
          </cell>
          <cell r="I1119">
            <v>0</v>
          </cell>
          <cell r="J1119">
            <v>1</v>
          </cell>
          <cell r="K1119">
            <v>-3</v>
          </cell>
          <cell r="L1119">
            <v>0</v>
          </cell>
          <cell r="M1119">
            <v>2940000</v>
          </cell>
          <cell r="N1119">
            <v>2940000</v>
          </cell>
          <cell r="O1119">
            <v>0</v>
          </cell>
          <cell r="P1119">
            <v>2940000</v>
          </cell>
          <cell r="Q1119">
            <v>0</v>
          </cell>
          <cell r="R1119">
            <v>0</v>
          </cell>
          <cell r="S1119">
            <v>0</v>
          </cell>
          <cell r="T1119">
            <v>0</v>
          </cell>
          <cell r="U1119">
            <v>0</v>
          </cell>
          <cell r="V1119">
            <v>0</v>
          </cell>
          <cell r="W1119">
            <v>4</v>
          </cell>
          <cell r="X1119">
            <v>3920000</v>
          </cell>
          <cell r="Y1119">
            <v>3</v>
          </cell>
          <cell r="Z1119">
            <v>2940000</v>
          </cell>
          <cell r="AA1119">
            <v>4</v>
          </cell>
        </row>
        <row r="1120">
          <cell r="B1120">
            <v>120005376</v>
          </cell>
          <cell r="C1120" t="str">
            <v>Выпрямитель ВД-306 М1 У3</v>
          </cell>
          <cell r="D1120" t="str">
            <v>ШТ</v>
          </cell>
          <cell r="E1120">
            <v>305345.33</v>
          </cell>
          <cell r="F1120">
            <v>6</v>
          </cell>
          <cell r="G1120">
            <v>0</v>
          </cell>
          <cell r="H1120">
            <v>0</v>
          </cell>
          <cell r="I1120">
            <v>0</v>
          </cell>
          <cell r="J1120">
            <v>1</v>
          </cell>
          <cell r="K1120">
            <v>-6</v>
          </cell>
          <cell r="L1120">
            <v>0</v>
          </cell>
          <cell r="M1120">
            <v>1832071.98</v>
          </cell>
          <cell r="N1120">
            <v>1832071.98</v>
          </cell>
          <cell r="O1120">
            <v>0</v>
          </cell>
          <cell r="P1120">
            <v>1832071.98</v>
          </cell>
          <cell r="Q1120">
            <v>0</v>
          </cell>
          <cell r="R1120">
            <v>0</v>
          </cell>
          <cell r="S1120">
            <v>0</v>
          </cell>
          <cell r="T1120">
            <v>0</v>
          </cell>
          <cell r="U1120">
            <v>0</v>
          </cell>
          <cell r="V1120">
            <v>0</v>
          </cell>
          <cell r="W1120">
            <v>7</v>
          </cell>
          <cell r="X1120">
            <v>2137417.31</v>
          </cell>
          <cell r="Y1120">
            <v>6</v>
          </cell>
          <cell r="Z1120">
            <v>1832071.98</v>
          </cell>
          <cell r="AA1120">
            <v>7</v>
          </cell>
        </row>
        <row r="1121">
          <cell r="B1121">
            <v>120005377</v>
          </cell>
          <cell r="C1121" t="str">
            <v>Инвертор сварочный САИ 220</v>
          </cell>
          <cell r="D1121" t="str">
            <v>ШТ</v>
          </cell>
          <cell r="E1121">
            <v>94645.95</v>
          </cell>
          <cell r="F1121">
            <v>10</v>
          </cell>
          <cell r="G1121">
            <v>1</v>
          </cell>
          <cell r="H1121">
            <v>0</v>
          </cell>
          <cell r="I1121">
            <v>0</v>
          </cell>
          <cell r="J1121">
            <v>6</v>
          </cell>
          <cell r="K1121">
            <v>-9</v>
          </cell>
          <cell r="L1121">
            <v>5</v>
          </cell>
          <cell r="M1121">
            <v>946459.5</v>
          </cell>
          <cell r="N1121">
            <v>941952.55</v>
          </cell>
          <cell r="O1121">
            <v>0</v>
          </cell>
          <cell r="P1121">
            <v>941952.55</v>
          </cell>
          <cell r="Q1121">
            <v>0</v>
          </cell>
          <cell r="R1121">
            <v>1</v>
          </cell>
          <cell r="S1121">
            <v>90139</v>
          </cell>
          <cell r="T1121">
            <v>90139</v>
          </cell>
          <cell r="U1121">
            <v>0</v>
          </cell>
          <cell r="V1121">
            <v>0</v>
          </cell>
          <cell r="W1121">
            <v>15</v>
          </cell>
          <cell r="X1121">
            <v>1419689.25</v>
          </cell>
          <cell r="Y1121">
            <v>10</v>
          </cell>
          <cell r="Z1121">
            <v>941952.55</v>
          </cell>
          <cell r="AA1121">
            <v>15</v>
          </cell>
        </row>
        <row r="1122">
          <cell r="B1122">
            <v>120006001</v>
          </cell>
          <cell r="C1122" t="str">
            <v>Агрегат ЦНС 60-264</v>
          </cell>
          <cell r="D1122" t="str">
            <v>КМП</v>
          </cell>
          <cell r="E1122">
            <v>2611770</v>
          </cell>
          <cell r="F1122">
            <v>2</v>
          </cell>
          <cell r="G1122">
            <v>0</v>
          </cell>
          <cell r="H1122">
            <v>0</v>
          </cell>
          <cell r="I1122">
            <v>0</v>
          </cell>
          <cell r="J1122">
            <v>1</v>
          </cell>
          <cell r="K1122">
            <v>-2</v>
          </cell>
          <cell r="L1122">
            <v>0</v>
          </cell>
          <cell r="M1122">
            <v>5223540</v>
          </cell>
          <cell r="N1122">
            <v>5223540</v>
          </cell>
          <cell r="O1122">
            <v>0</v>
          </cell>
          <cell r="P1122">
            <v>5223540</v>
          </cell>
          <cell r="Q1122">
            <v>0</v>
          </cell>
          <cell r="R1122">
            <v>0</v>
          </cell>
          <cell r="S1122">
            <v>0</v>
          </cell>
          <cell r="T1122">
            <v>0</v>
          </cell>
          <cell r="U1122">
            <v>0</v>
          </cell>
          <cell r="V1122">
            <v>0</v>
          </cell>
          <cell r="W1122">
            <v>3</v>
          </cell>
          <cell r="X1122">
            <v>7835310</v>
          </cell>
          <cell r="Y1122">
            <v>2</v>
          </cell>
          <cell r="Z1122">
            <v>5223540</v>
          </cell>
          <cell r="AA1122">
            <v>3</v>
          </cell>
        </row>
        <row r="1123">
          <cell r="B1123">
            <v>120006121</v>
          </cell>
          <cell r="C1123" t="str">
            <v>Редуктор Ц2НШ-315-7000-40-Ц-У1</v>
          </cell>
          <cell r="D1123" t="str">
            <v>ШТ</v>
          </cell>
          <cell r="E1123">
            <v>2835000</v>
          </cell>
          <cell r="F1123">
            <v>15</v>
          </cell>
          <cell r="G1123">
            <v>0</v>
          </cell>
          <cell r="H1123">
            <v>0</v>
          </cell>
          <cell r="I1123">
            <v>0</v>
          </cell>
          <cell r="J1123">
            <v>0</v>
          </cell>
          <cell r="K1123">
            <v>-15</v>
          </cell>
          <cell r="L1123">
            <v>0</v>
          </cell>
          <cell r="M1123">
            <v>42525000</v>
          </cell>
          <cell r="N1123">
            <v>42525000</v>
          </cell>
          <cell r="O1123">
            <v>0</v>
          </cell>
          <cell r="P1123">
            <v>42525000</v>
          </cell>
          <cell r="Q1123">
            <v>0</v>
          </cell>
          <cell r="R1123">
            <v>0</v>
          </cell>
          <cell r="S1123">
            <v>0</v>
          </cell>
          <cell r="T1123">
            <v>0</v>
          </cell>
          <cell r="U1123">
            <v>0</v>
          </cell>
          <cell r="V1123">
            <v>0</v>
          </cell>
          <cell r="W1123">
            <v>15</v>
          </cell>
          <cell r="X1123">
            <v>42525000</v>
          </cell>
          <cell r="Y1123">
            <v>15</v>
          </cell>
          <cell r="Z1123">
            <v>42525000</v>
          </cell>
          <cell r="AA1123">
            <v>15</v>
          </cell>
        </row>
        <row r="1124">
          <cell r="B1124">
            <v>120006519</v>
          </cell>
          <cell r="C1124" t="str">
            <v>Слесарный верстак 2-х тумбов. с тисками</v>
          </cell>
          <cell r="D1124" t="str">
            <v>ШТ</v>
          </cell>
          <cell r="E1124">
            <v>16981.939999999999</v>
          </cell>
          <cell r="F1124">
            <v>2</v>
          </cell>
          <cell r="G1124">
            <v>0</v>
          </cell>
          <cell r="H1124">
            <v>0</v>
          </cell>
          <cell r="I1124">
            <v>0</v>
          </cell>
          <cell r="J1124">
            <v>0</v>
          </cell>
          <cell r="K1124">
            <v>-2</v>
          </cell>
          <cell r="L1124">
            <v>2</v>
          </cell>
          <cell r="M1124">
            <v>33963.879999999997</v>
          </cell>
          <cell r="N1124">
            <v>33963.879999999997</v>
          </cell>
          <cell r="O1124">
            <v>0</v>
          </cell>
          <cell r="P1124">
            <v>33963.879999999997</v>
          </cell>
          <cell r="Q1124">
            <v>0</v>
          </cell>
          <cell r="R1124">
            <v>0</v>
          </cell>
          <cell r="S1124">
            <v>0</v>
          </cell>
          <cell r="T1124">
            <v>0</v>
          </cell>
          <cell r="U1124">
            <v>0</v>
          </cell>
          <cell r="V1124">
            <v>0</v>
          </cell>
          <cell r="W1124">
            <v>2</v>
          </cell>
          <cell r="X1124">
            <v>33963.879999999997</v>
          </cell>
          <cell r="Y1124">
            <v>2</v>
          </cell>
          <cell r="Z1124">
            <v>33963.879999999997</v>
          </cell>
          <cell r="AA1124">
            <v>2</v>
          </cell>
        </row>
        <row r="1125">
          <cell r="B1125">
            <v>120006874</v>
          </cell>
          <cell r="C1125" t="str">
            <v>Пункт водораспределительный ВРП-6</v>
          </cell>
          <cell r="D1125" t="str">
            <v>КМП</v>
          </cell>
          <cell r="E1125">
            <v>37762499.899999999</v>
          </cell>
          <cell r="F1125">
            <v>9</v>
          </cell>
          <cell r="G1125">
            <v>0</v>
          </cell>
          <cell r="H1125">
            <v>0</v>
          </cell>
          <cell r="I1125">
            <v>0</v>
          </cell>
          <cell r="J1125">
            <v>0</v>
          </cell>
          <cell r="K1125">
            <v>-9</v>
          </cell>
          <cell r="L1125">
            <v>0</v>
          </cell>
          <cell r="M1125">
            <v>339862499.10000002</v>
          </cell>
          <cell r="N1125">
            <v>339862499.10000002</v>
          </cell>
          <cell r="O1125">
            <v>0</v>
          </cell>
          <cell r="P1125">
            <v>339862499.10000002</v>
          </cell>
          <cell r="Q1125">
            <v>0</v>
          </cell>
          <cell r="R1125">
            <v>0</v>
          </cell>
          <cell r="S1125">
            <v>0</v>
          </cell>
          <cell r="T1125">
            <v>0</v>
          </cell>
          <cell r="U1125">
            <v>0</v>
          </cell>
          <cell r="V1125">
            <v>0</v>
          </cell>
          <cell r="W1125">
            <v>9</v>
          </cell>
          <cell r="X1125">
            <v>339862499.10000002</v>
          </cell>
          <cell r="Y1125">
            <v>9</v>
          </cell>
          <cell r="Z1125">
            <v>339862499.10000002</v>
          </cell>
          <cell r="AA1125">
            <v>9</v>
          </cell>
        </row>
        <row r="1126">
          <cell r="B1126">
            <v>120006878</v>
          </cell>
          <cell r="C1126" t="str">
            <v>Агрегат К 200-150-315</v>
          </cell>
          <cell r="D1126" t="str">
            <v>ШТ</v>
          </cell>
          <cell r="E1126">
            <v>1260000</v>
          </cell>
          <cell r="F1126">
            <v>2</v>
          </cell>
          <cell r="G1126">
            <v>0</v>
          </cell>
          <cell r="H1126">
            <v>0</v>
          </cell>
          <cell r="I1126">
            <v>0</v>
          </cell>
          <cell r="J1126">
            <v>1</v>
          </cell>
          <cell r="K1126">
            <v>-2</v>
          </cell>
          <cell r="L1126">
            <v>0</v>
          </cell>
          <cell r="M1126">
            <v>2520000</v>
          </cell>
          <cell r="N1126">
            <v>2520000</v>
          </cell>
          <cell r="O1126">
            <v>0</v>
          </cell>
          <cell r="P1126">
            <v>2520000</v>
          </cell>
          <cell r="Q1126">
            <v>0</v>
          </cell>
          <cell r="R1126">
            <v>0</v>
          </cell>
          <cell r="S1126">
            <v>0</v>
          </cell>
          <cell r="T1126">
            <v>0</v>
          </cell>
          <cell r="U1126">
            <v>0</v>
          </cell>
          <cell r="V1126">
            <v>0</v>
          </cell>
          <cell r="W1126">
            <v>3</v>
          </cell>
          <cell r="X1126">
            <v>3780000</v>
          </cell>
          <cell r="Y1126">
            <v>2</v>
          </cell>
          <cell r="Z1126">
            <v>2520000</v>
          </cell>
          <cell r="AA1126">
            <v>3</v>
          </cell>
        </row>
        <row r="1127">
          <cell r="B1127">
            <v>120006883</v>
          </cell>
          <cell r="C1127" t="str">
            <v>Дрель 350Вт 4000об/мин</v>
          </cell>
          <cell r="D1127" t="str">
            <v>ШТ</v>
          </cell>
          <cell r="E1127">
            <v>43664.5</v>
          </cell>
          <cell r="F1127">
            <v>9</v>
          </cell>
          <cell r="G1127">
            <v>0</v>
          </cell>
          <cell r="H1127">
            <v>0</v>
          </cell>
          <cell r="I1127">
            <v>0</v>
          </cell>
          <cell r="J1127">
            <v>0</v>
          </cell>
          <cell r="K1127">
            <v>-9</v>
          </cell>
          <cell r="L1127">
            <v>0</v>
          </cell>
          <cell r="M1127">
            <v>392980.5</v>
          </cell>
          <cell r="N1127">
            <v>392980.5</v>
          </cell>
          <cell r="O1127">
            <v>0</v>
          </cell>
          <cell r="P1127">
            <v>392980.5</v>
          </cell>
          <cell r="Q1127">
            <v>0</v>
          </cell>
          <cell r="R1127">
            <v>0</v>
          </cell>
          <cell r="S1127">
            <v>0</v>
          </cell>
          <cell r="T1127">
            <v>0</v>
          </cell>
          <cell r="U1127">
            <v>0</v>
          </cell>
          <cell r="V1127">
            <v>0</v>
          </cell>
          <cell r="W1127">
            <v>9</v>
          </cell>
          <cell r="X1127">
            <v>392980.5</v>
          </cell>
          <cell r="Y1127">
            <v>9</v>
          </cell>
          <cell r="Z1127">
            <v>392980.5</v>
          </cell>
          <cell r="AA1127">
            <v>9</v>
          </cell>
        </row>
        <row r="1128">
          <cell r="B1128">
            <v>120007012</v>
          </cell>
          <cell r="C1128" t="str">
            <v>Печь ПТНН 10/16</v>
          </cell>
          <cell r="D1128" t="str">
            <v>ШТ</v>
          </cell>
          <cell r="E1128">
            <v>40986000</v>
          </cell>
          <cell r="F1128">
            <v>1</v>
          </cell>
          <cell r="G1128">
            <v>0</v>
          </cell>
          <cell r="H1128">
            <v>0</v>
          </cell>
          <cell r="I1128">
            <v>0</v>
          </cell>
          <cell r="J1128">
            <v>0</v>
          </cell>
          <cell r="K1128">
            <v>-1</v>
          </cell>
          <cell r="L1128">
            <v>0</v>
          </cell>
          <cell r="M1128">
            <v>40986000</v>
          </cell>
          <cell r="N1128">
            <v>40986000</v>
          </cell>
          <cell r="O1128">
            <v>0</v>
          </cell>
          <cell r="P1128">
            <v>40986000</v>
          </cell>
          <cell r="Q1128">
            <v>0</v>
          </cell>
          <cell r="R1128">
            <v>0</v>
          </cell>
          <cell r="S1128">
            <v>0</v>
          </cell>
          <cell r="T1128">
            <v>0</v>
          </cell>
          <cell r="U1128">
            <v>0</v>
          </cell>
          <cell r="V1128">
            <v>0</v>
          </cell>
          <cell r="W1128">
            <v>1</v>
          </cell>
          <cell r="X1128">
            <v>40986000</v>
          </cell>
          <cell r="Y1128">
            <v>1</v>
          </cell>
          <cell r="Z1128">
            <v>40986000</v>
          </cell>
          <cell r="AA1128">
            <v>1</v>
          </cell>
        </row>
        <row r="1129">
          <cell r="B1129">
            <v>120007380</v>
          </cell>
          <cell r="C1129" t="str">
            <v>Аппарат плазменной сварки 30А</v>
          </cell>
          <cell r="D1129" t="str">
            <v>ШТ</v>
          </cell>
          <cell r="E1129">
            <v>923340</v>
          </cell>
          <cell r="F1129">
            <v>7</v>
          </cell>
          <cell r="G1129">
            <v>0</v>
          </cell>
          <cell r="H1129">
            <v>0</v>
          </cell>
          <cell r="I1129">
            <v>0</v>
          </cell>
          <cell r="J1129">
            <v>0</v>
          </cell>
          <cell r="K1129">
            <v>-7</v>
          </cell>
          <cell r="L1129">
            <v>0</v>
          </cell>
          <cell r="M1129">
            <v>6463380</v>
          </cell>
          <cell r="N1129">
            <v>6463380</v>
          </cell>
          <cell r="O1129">
            <v>0</v>
          </cell>
          <cell r="P1129">
            <v>6463380</v>
          </cell>
          <cell r="Q1129">
            <v>0</v>
          </cell>
          <cell r="R1129">
            <v>0</v>
          </cell>
          <cell r="S1129">
            <v>0</v>
          </cell>
          <cell r="T1129">
            <v>0</v>
          </cell>
          <cell r="U1129">
            <v>0</v>
          </cell>
          <cell r="V1129">
            <v>0</v>
          </cell>
          <cell r="W1129">
            <v>7</v>
          </cell>
          <cell r="X1129">
            <v>6463380</v>
          </cell>
          <cell r="Y1129">
            <v>7</v>
          </cell>
          <cell r="Z1129">
            <v>6463380</v>
          </cell>
          <cell r="AA1129">
            <v>7</v>
          </cell>
        </row>
        <row r="1130">
          <cell r="B1130">
            <v>120007687</v>
          </cell>
          <cell r="C1130" t="str">
            <v>Агрегат ЦНС 180-1050</v>
          </cell>
          <cell r="D1130" t="str">
            <v>ШТ</v>
          </cell>
          <cell r="E1130">
            <v>0</v>
          </cell>
          <cell r="F1130">
            <v>0</v>
          </cell>
          <cell r="G1130">
            <v>1</v>
          </cell>
          <cell r="H1130">
            <v>0</v>
          </cell>
          <cell r="I1130">
            <v>0</v>
          </cell>
          <cell r="J1130">
            <v>1</v>
          </cell>
          <cell r="K1130">
            <v>1</v>
          </cell>
          <cell r="L1130">
            <v>0</v>
          </cell>
          <cell r="M1130">
            <v>0</v>
          </cell>
          <cell r="N1130">
            <v>0</v>
          </cell>
          <cell r="O1130">
            <v>0</v>
          </cell>
          <cell r="P1130">
            <v>0</v>
          </cell>
          <cell r="Q1130">
            <v>0</v>
          </cell>
          <cell r="R1130">
            <v>0</v>
          </cell>
          <cell r="S1130">
            <v>29500000</v>
          </cell>
          <cell r="T1130">
            <v>0</v>
          </cell>
          <cell r="U1130">
            <v>1</v>
          </cell>
          <cell r="V1130">
            <v>29500000</v>
          </cell>
          <cell r="W1130">
            <v>0</v>
          </cell>
          <cell r="X1130">
            <v>0</v>
          </cell>
          <cell r="Y1130">
            <v>0</v>
          </cell>
          <cell r="Z1130">
            <v>0</v>
          </cell>
          <cell r="AA1130">
            <v>0</v>
          </cell>
        </row>
        <row r="1131">
          <cell r="B1131">
            <v>120007767</v>
          </cell>
          <cell r="C1131" t="str">
            <v>Задвижка ЗКЛ2 Ду200 Ру16 с КОФ</v>
          </cell>
          <cell r="D1131" t="str">
            <v>КМП</v>
          </cell>
          <cell r="E1131">
            <v>298544.44</v>
          </cell>
          <cell r="F1131">
            <v>20</v>
          </cell>
          <cell r="G1131">
            <v>0</v>
          </cell>
          <cell r="H1131">
            <v>0</v>
          </cell>
          <cell r="I1131">
            <v>0</v>
          </cell>
          <cell r="J1131">
            <v>0</v>
          </cell>
          <cell r="K1131">
            <v>-20</v>
          </cell>
          <cell r="L1131">
            <v>0</v>
          </cell>
          <cell r="M1131">
            <v>5970888.7999999998</v>
          </cell>
          <cell r="N1131">
            <v>5970888.7999999998</v>
          </cell>
          <cell r="O1131">
            <v>0</v>
          </cell>
          <cell r="P1131">
            <v>5970888.7999999998</v>
          </cell>
          <cell r="Q1131">
            <v>0</v>
          </cell>
          <cell r="R1131">
            <v>0</v>
          </cell>
          <cell r="S1131">
            <v>0</v>
          </cell>
          <cell r="T1131">
            <v>0</v>
          </cell>
          <cell r="U1131">
            <v>0</v>
          </cell>
          <cell r="V1131">
            <v>0</v>
          </cell>
          <cell r="W1131">
            <v>20</v>
          </cell>
          <cell r="X1131">
            <v>5970888.7999999998</v>
          </cell>
          <cell r="Y1131">
            <v>20</v>
          </cell>
          <cell r="Z1131">
            <v>5970888.7999999998</v>
          </cell>
          <cell r="AA1131">
            <v>20</v>
          </cell>
        </row>
        <row r="1132">
          <cell r="B1132">
            <v>120007861</v>
          </cell>
          <cell r="C1132" t="str">
            <v>Задвижка ЗКЛ2 Ду150 Ру25 с КОФ</v>
          </cell>
          <cell r="D1132" t="str">
            <v>КМП</v>
          </cell>
          <cell r="E1132">
            <v>198182.81</v>
          </cell>
          <cell r="F1132">
            <v>17</v>
          </cell>
          <cell r="G1132">
            <v>4</v>
          </cell>
          <cell r="H1132">
            <v>0</v>
          </cell>
          <cell r="I1132">
            <v>0</v>
          </cell>
          <cell r="J1132">
            <v>4</v>
          </cell>
          <cell r="K1132">
            <v>-13</v>
          </cell>
          <cell r="L1132">
            <v>4</v>
          </cell>
          <cell r="M1132">
            <v>3369107.77</v>
          </cell>
          <cell r="N1132">
            <v>3774762.53</v>
          </cell>
          <cell r="O1132">
            <v>0</v>
          </cell>
          <cell r="P1132">
            <v>3774762.53</v>
          </cell>
          <cell r="Q1132">
            <v>0</v>
          </cell>
          <cell r="R1132">
            <v>4</v>
          </cell>
          <cell r="S1132">
            <v>1198386</v>
          </cell>
          <cell r="T1132">
            <v>1198386</v>
          </cell>
          <cell r="U1132">
            <v>0</v>
          </cell>
          <cell r="V1132">
            <v>0</v>
          </cell>
          <cell r="W1132">
            <v>17</v>
          </cell>
          <cell r="X1132">
            <v>3369107.77</v>
          </cell>
          <cell r="Y1132">
            <v>17</v>
          </cell>
          <cell r="Z1132">
            <v>2576376.5299999998</v>
          </cell>
          <cell r="AA1132">
            <v>17</v>
          </cell>
        </row>
        <row r="1133">
          <cell r="B1133">
            <v>120007863</v>
          </cell>
          <cell r="C1133" t="str">
            <v>Задвижка ЗКЛ2 Ду150 Ру40 с КОФ</v>
          </cell>
          <cell r="D1133" t="str">
            <v>КМП</v>
          </cell>
          <cell r="E1133">
            <v>220165.86</v>
          </cell>
          <cell r="F1133">
            <v>13</v>
          </cell>
          <cell r="G1133">
            <v>3</v>
          </cell>
          <cell r="H1133">
            <v>0</v>
          </cell>
          <cell r="I1133">
            <v>0</v>
          </cell>
          <cell r="J1133">
            <v>2</v>
          </cell>
          <cell r="K1133">
            <v>-10</v>
          </cell>
          <cell r="L1133">
            <v>2</v>
          </cell>
          <cell r="M1133">
            <v>2862156.18</v>
          </cell>
          <cell r="N1133">
            <v>2830703.91</v>
          </cell>
          <cell r="O1133">
            <v>0</v>
          </cell>
          <cell r="P1133">
            <v>2830703.91</v>
          </cell>
          <cell r="Q1133">
            <v>0</v>
          </cell>
          <cell r="R1133">
            <v>1</v>
          </cell>
          <cell r="S1133">
            <v>629045.31000000006</v>
          </cell>
          <cell r="T1133">
            <v>209681.77</v>
          </cell>
          <cell r="U1133">
            <v>2</v>
          </cell>
          <cell r="V1133">
            <v>419363.54</v>
          </cell>
          <cell r="W1133">
            <v>12</v>
          </cell>
          <cell r="X1133">
            <v>2641990.3199999998</v>
          </cell>
          <cell r="Y1133">
            <v>13</v>
          </cell>
          <cell r="Z1133">
            <v>2830703.91</v>
          </cell>
          <cell r="AA1133">
            <v>12</v>
          </cell>
        </row>
        <row r="1134">
          <cell r="B1134">
            <v>120007869</v>
          </cell>
          <cell r="C1134" t="str">
            <v>Задвижка ЗКЛ2 Ду100 Ру40 с КОФ</v>
          </cell>
          <cell r="D1134" t="str">
            <v>КМП</v>
          </cell>
          <cell r="E1134">
            <v>151710.45000000001</v>
          </cell>
          <cell r="F1134">
            <v>10</v>
          </cell>
          <cell r="G1134">
            <v>0</v>
          </cell>
          <cell r="H1134">
            <v>0</v>
          </cell>
          <cell r="I1134">
            <v>0</v>
          </cell>
          <cell r="J1134">
            <v>4</v>
          </cell>
          <cell r="K1134">
            <v>-10</v>
          </cell>
          <cell r="L1134">
            <v>4</v>
          </cell>
          <cell r="M1134">
            <v>1517104.5</v>
          </cell>
          <cell r="N1134">
            <v>1517104.5</v>
          </cell>
          <cell r="O1134">
            <v>0</v>
          </cell>
          <cell r="P1134">
            <v>1517104.5</v>
          </cell>
          <cell r="Q1134">
            <v>0</v>
          </cell>
          <cell r="R1134">
            <v>0</v>
          </cell>
          <cell r="S1134">
            <v>0</v>
          </cell>
          <cell r="T1134">
            <v>0</v>
          </cell>
          <cell r="U1134">
            <v>0</v>
          </cell>
          <cell r="V1134">
            <v>0</v>
          </cell>
          <cell r="W1134">
            <v>14</v>
          </cell>
          <cell r="X1134">
            <v>2123946.2999999998</v>
          </cell>
          <cell r="Y1134">
            <v>10</v>
          </cell>
          <cell r="Z1134">
            <v>1517104.5</v>
          </cell>
          <cell r="AA1134">
            <v>14</v>
          </cell>
        </row>
        <row r="1135">
          <cell r="B1135">
            <v>120007870</v>
          </cell>
          <cell r="C1135" t="str">
            <v>Задвижка ЗКЛ2 Ду80 Ру64 с КОФ</v>
          </cell>
          <cell r="D1135" t="str">
            <v>КМП</v>
          </cell>
          <cell r="E1135">
            <v>259764.11</v>
          </cell>
          <cell r="F1135">
            <v>5</v>
          </cell>
          <cell r="G1135">
            <v>0</v>
          </cell>
          <cell r="H1135">
            <v>0</v>
          </cell>
          <cell r="I1135">
            <v>0</v>
          </cell>
          <cell r="J1135">
            <v>4</v>
          </cell>
          <cell r="K1135">
            <v>-5</v>
          </cell>
          <cell r="L1135">
            <v>4</v>
          </cell>
          <cell r="M1135">
            <v>1298820.55</v>
          </cell>
          <cell r="N1135">
            <v>1298820.55</v>
          </cell>
          <cell r="O1135">
            <v>0</v>
          </cell>
          <cell r="P1135">
            <v>1298820.55</v>
          </cell>
          <cell r="Q1135">
            <v>0</v>
          </cell>
          <cell r="R1135">
            <v>0</v>
          </cell>
          <cell r="S1135">
            <v>0</v>
          </cell>
          <cell r="T1135">
            <v>0</v>
          </cell>
          <cell r="U1135">
            <v>0</v>
          </cell>
          <cell r="V1135">
            <v>0</v>
          </cell>
          <cell r="W1135">
            <v>9</v>
          </cell>
          <cell r="X1135">
            <v>2337876.9900000002</v>
          </cell>
          <cell r="Y1135">
            <v>5</v>
          </cell>
          <cell r="Z1135">
            <v>1298820.55</v>
          </cell>
          <cell r="AA1135">
            <v>9</v>
          </cell>
        </row>
        <row r="1136">
          <cell r="B1136">
            <v>120007871</v>
          </cell>
          <cell r="C1136" t="str">
            <v>Задвижка ЗКЛ2 Ду200 Ру64 с КОФ</v>
          </cell>
          <cell r="D1136" t="str">
            <v>КМП</v>
          </cell>
          <cell r="E1136">
            <v>1120364.9099999999</v>
          </cell>
          <cell r="F1136">
            <v>7</v>
          </cell>
          <cell r="G1136">
            <v>7</v>
          </cell>
          <cell r="H1136">
            <v>0</v>
          </cell>
          <cell r="I1136">
            <v>0</v>
          </cell>
          <cell r="J1136">
            <v>4</v>
          </cell>
          <cell r="K1136">
            <v>0</v>
          </cell>
          <cell r="L1136">
            <v>-3</v>
          </cell>
          <cell r="M1136">
            <v>7842554.3700000001</v>
          </cell>
          <cell r="N1136">
            <v>7469099.4000000004</v>
          </cell>
          <cell r="O1136">
            <v>0</v>
          </cell>
          <cell r="P1136">
            <v>7469099.4000000004</v>
          </cell>
          <cell r="Q1136">
            <v>0</v>
          </cell>
          <cell r="R1136">
            <v>1</v>
          </cell>
          <cell r="S1136">
            <v>7469099.4000000004</v>
          </cell>
          <cell r="T1136">
            <v>1067014.2</v>
          </cell>
          <cell r="U1136">
            <v>6</v>
          </cell>
          <cell r="V1136">
            <v>6402085.2000000002</v>
          </cell>
          <cell r="W1136">
            <v>4</v>
          </cell>
          <cell r="X1136">
            <v>4481459.6399999997</v>
          </cell>
          <cell r="Y1136">
            <v>7</v>
          </cell>
          <cell r="Z1136">
            <v>7469099.4000000004</v>
          </cell>
          <cell r="AA1136">
            <v>4</v>
          </cell>
        </row>
        <row r="1137">
          <cell r="B1137">
            <v>120007879</v>
          </cell>
          <cell r="C1137" t="str">
            <v>Задвижка ЗДШ Ду65 Ру140 с КОФ</v>
          </cell>
          <cell r="D1137" t="str">
            <v>КМП</v>
          </cell>
          <cell r="E1137">
            <v>433735.66</v>
          </cell>
          <cell r="F1137">
            <v>4</v>
          </cell>
          <cell r="G1137">
            <v>1</v>
          </cell>
          <cell r="H1137">
            <v>0</v>
          </cell>
          <cell r="I1137">
            <v>0</v>
          </cell>
          <cell r="J1137">
            <v>3</v>
          </cell>
          <cell r="K1137">
            <v>-3</v>
          </cell>
          <cell r="L1137">
            <v>2</v>
          </cell>
          <cell r="M1137">
            <v>1734942.64</v>
          </cell>
          <cell r="N1137">
            <v>1714288.56</v>
          </cell>
          <cell r="O1137">
            <v>0</v>
          </cell>
          <cell r="P1137">
            <v>1714288.56</v>
          </cell>
          <cell r="Q1137">
            <v>0</v>
          </cell>
          <cell r="R1137">
            <v>0</v>
          </cell>
          <cell r="S1137">
            <v>413081.58</v>
          </cell>
          <cell r="T1137">
            <v>0</v>
          </cell>
          <cell r="U1137">
            <v>1</v>
          </cell>
          <cell r="V1137">
            <v>413081.58</v>
          </cell>
          <cell r="W1137">
            <v>6</v>
          </cell>
          <cell r="X1137">
            <v>2602413.96</v>
          </cell>
          <cell r="Y1137">
            <v>4</v>
          </cell>
          <cell r="Z1137">
            <v>1714288.56</v>
          </cell>
          <cell r="AA1137">
            <v>6</v>
          </cell>
        </row>
        <row r="1138">
          <cell r="B1138">
            <v>120008207</v>
          </cell>
          <cell r="C1138" t="str">
            <v>Насос буровой НБ-125</v>
          </cell>
          <cell r="D1138" t="str">
            <v>ШТ</v>
          </cell>
          <cell r="E1138">
            <v>8500000</v>
          </cell>
          <cell r="F1138">
            <v>11</v>
          </cell>
          <cell r="G1138">
            <v>0</v>
          </cell>
          <cell r="H1138">
            <v>0</v>
          </cell>
          <cell r="I1138">
            <v>0</v>
          </cell>
          <cell r="J1138">
            <v>4</v>
          </cell>
          <cell r="K1138">
            <v>-11</v>
          </cell>
          <cell r="L1138">
            <v>4</v>
          </cell>
          <cell r="M1138">
            <v>93500000</v>
          </cell>
          <cell r="N1138">
            <v>93500000</v>
          </cell>
          <cell r="O1138">
            <v>0</v>
          </cell>
          <cell r="P1138">
            <v>93500000</v>
          </cell>
          <cell r="Q1138">
            <v>0</v>
          </cell>
          <cell r="R1138">
            <v>0</v>
          </cell>
          <cell r="S1138">
            <v>0</v>
          </cell>
          <cell r="T1138">
            <v>0</v>
          </cell>
          <cell r="U1138">
            <v>0</v>
          </cell>
          <cell r="V1138">
            <v>0</v>
          </cell>
          <cell r="W1138">
            <v>15</v>
          </cell>
          <cell r="X1138">
            <v>127500000</v>
          </cell>
          <cell r="Y1138">
            <v>11</v>
          </cell>
          <cell r="Z1138">
            <v>93500000</v>
          </cell>
          <cell r="AA1138">
            <v>15</v>
          </cell>
        </row>
        <row r="1139">
          <cell r="B1139">
            <v>120008236</v>
          </cell>
          <cell r="C1139" t="str">
            <v>Станок токарно-винторезный CU630/1000</v>
          </cell>
          <cell r="D1139" t="str">
            <v>ШТ</v>
          </cell>
          <cell r="E1139">
            <v>23560267.5</v>
          </cell>
          <cell r="F1139">
            <v>1</v>
          </cell>
          <cell r="G1139">
            <v>0</v>
          </cell>
          <cell r="H1139">
            <v>0</v>
          </cell>
          <cell r="I1139">
            <v>0</v>
          </cell>
          <cell r="J1139">
            <v>0</v>
          </cell>
          <cell r="K1139">
            <v>-1</v>
          </cell>
          <cell r="L1139">
            <v>0</v>
          </cell>
          <cell r="M1139">
            <v>23560267.5</v>
          </cell>
          <cell r="N1139">
            <v>23560267.5</v>
          </cell>
          <cell r="O1139">
            <v>0</v>
          </cell>
          <cell r="P1139">
            <v>23560267.5</v>
          </cell>
          <cell r="Q1139">
            <v>0</v>
          </cell>
          <cell r="R1139">
            <v>0</v>
          </cell>
          <cell r="S1139">
            <v>0</v>
          </cell>
          <cell r="T1139">
            <v>0</v>
          </cell>
          <cell r="U1139">
            <v>0</v>
          </cell>
          <cell r="V1139">
            <v>0</v>
          </cell>
          <cell r="W1139">
            <v>1</v>
          </cell>
          <cell r="X1139">
            <v>23560267.5</v>
          </cell>
          <cell r="Y1139">
            <v>1</v>
          </cell>
          <cell r="Z1139">
            <v>23560267.5</v>
          </cell>
          <cell r="AA1139">
            <v>1</v>
          </cell>
        </row>
        <row r="1140">
          <cell r="B1140">
            <v>120008274</v>
          </cell>
          <cell r="C1140" t="str">
            <v>Привод ПНШ-60-3-40</v>
          </cell>
          <cell r="D1140" t="str">
            <v>КМП</v>
          </cell>
          <cell r="E1140">
            <v>12133012.5</v>
          </cell>
          <cell r="F1140">
            <v>22</v>
          </cell>
          <cell r="G1140">
            <v>0</v>
          </cell>
          <cell r="H1140">
            <v>0</v>
          </cell>
          <cell r="I1140">
            <v>0</v>
          </cell>
          <cell r="J1140">
            <v>0</v>
          </cell>
          <cell r="K1140">
            <v>-22</v>
          </cell>
          <cell r="L1140">
            <v>0</v>
          </cell>
          <cell r="M1140">
            <v>266926275</v>
          </cell>
          <cell r="N1140">
            <v>266926275</v>
          </cell>
          <cell r="O1140">
            <v>0</v>
          </cell>
          <cell r="P1140">
            <v>266926275</v>
          </cell>
          <cell r="Q1140">
            <v>0</v>
          </cell>
          <cell r="R1140">
            <v>0</v>
          </cell>
          <cell r="S1140">
            <v>0</v>
          </cell>
          <cell r="T1140">
            <v>0</v>
          </cell>
          <cell r="U1140">
            <v>0</v>
          </cell>
          <cell r="V1140">
            <v>0</v>
          </cell>
          <cell r="W1140">
            <v>22</v>
          </cell>
          <cell r="X1140">
            <v>266926275</v>
          </cell>
          <cell r="Y1140">
            <v>22</v>
          </cell>
          <cell r="Z1140">
            <v>266926275</v>
          </cell>
          <cell r="AA1140">
            <v>22</v>
          </cell>
        </row>
        <row r="1141">
          <cell r="B1141">
            <v>120008653</v>
          </cell>
          <cell r="C1141" t="str">
            <v>Пресс-ножницы комбинированные 16х150мм</v>
          </cell>
          <cell r="D1141" t="str">
            <v>ШТ</v>
          </cell>
          <cell r="E1141">
            <v>2201405.25</v>
          </cell>
          <cell r="F1141">
            <v>1</v>
          </cell>
          <cell r="G1141">
            <v>0</v>
          </cell>
          <cell r="H1141">
            <v>0</v>
          </cell>
          <cell r="I1141">
            <v>0</v>
          </cell>
          <cell r="J1141">
            <v>0</v>
          </cell>
          <cell r="K1141">
            <v>-1</v>
          </cell>
          <cell r="L1141">
            <v>0</v>
          </cell>
          <cell r="M1141">
            <v>2201405.25</v>
          </cell>
          <cell r="N1141">
            <v>2201405.25</v>
          </cell>
          <cell r="O1141">
            <v>0</v>
          </cell>
          <cell r="P1141">
            <v>2201405.25</v>
          </cell>
          <cell r="Q1141">
            <v>0</v>
          </cell>
          <cell r="R1141">
            <v>0</v>
          </cell>
          <cell r="S1141">
            <v>0</v>
          </cell>
          <cell r="T1141">
            <v>0</v>
          </cell>
          <cell r="U1141">
            <v>0</v>
          </cell>
          <cell r="V1141">
            <v>0</v>
          </cell>
          <cell r="W1141">
            <v>1</v>
          </cell>
          <cell r="X1141">
            <v>2201405.25</v>
          </cell>
          <cell r="Y1141">
            <v>1</v>
          </cell>
          <cell r="Z1141">
            <v>2201405.25</v>
          </cell>
          <cell r="AA1141">
            <v>1</v>
          </cell>
        </row>
        <row r="1142">
          <cell r="B1142">
            <v>120008790</v>
          </cell>
          <cell r="C1142" t="str">
            <v>ГНК 2500-5000-600 э/д 320кВт 3000об/мин.</v>
          </cell>
          <cell r="D1142" t="str">
            <v>КМП</v>
          </cell>
          <cell r="E1142">
            <v>116601221</v>
          </cell>
          <cell r="F1142">
            <v>1</v>
          </cell>
          <cell r="G1142">
            <v>0</v>
          </cell>
          <cell r="H1142">
            <v>0</v>
          </cell>
          <cell r="I1142">
            <v>0</v>
          </cell>
          <cell r="J1142">
            <v>0</v>
          </cell>
          <cell r="K1142">
            <v>-1</v>
          </cell>
          <cell r="L1142">
            <v>0</v>
          </cell>
          <cell r="M1142">
            <v>116601221</v>
          </cell>
          <cell r="N1142">
            <v>116601221</v>
          </cell>
          <cell r="O1142">
            <v>0</v>
          </cell>
          <cell r="P1142">
            <v>116601221</v>
          </cell>
          <cell r="Q1142">
            <v>0</v>
          </cell>
          <cell r="R1142">
            <v>0</v>
          </cell>
          <cell r="S1142">
            <v>0</v>
          </cell>
          <cell r="T1142">
            <v>0</v>
          </cell>
          <cell r="U1142">
            <v>0</v>
          </cell>
          <cell r="V1142">
            <v>0</v>
          </cell>
          <cell r="W1142">
            <v>1</v>
          </cell>
          <cell r="X1142">
            <v>116601221</v>
          </cell>
          <cell r="Y1142">
            <v>1</v>
          </cell>
          <cell r="Z1142">
            <v>116601221</v>
          </cell>
          <cell r="AA1142">
            <v>1</v>
          </cell>
        </row>
        <row r="1143">
          <cell r="B1143">
            <v>120008872</v>
          </cell>
          <cell r="C1143" t="str">
            <v>Весы крановые ВКМ-15 Метрол2</v>
          </cell>
          <cell r="D1143" t="str">
            <v>ШТ</v>
          </cell>
          <cell r="E1143">
            <v>683833.5</v>
          </cell>
          <cell r="F1143">
            <v>1</v>
          </cell>
          <cell r="G1143">
            <v>0</v>
          </cell>
          <cell r="H1143">
            <v>0</v>
          </cell>
          <cell r="I1143">
            <v>0</v>
          </cell>
          <cell r="J1143">
            <v>0</v>
          </cell>
          <cell r="K1143">
            <v>-1</v>
          </cell>
          <cell r="L1143">
            <v>1</v>
          </cell>
          <cell r="M1143">
            <v>683833.5</v>
          </cell>
          <cell r="N1143">
            <v>683833.5</v>
          </cell>
          <cell r="O1143">
            <v>0</v>
          </cell>
          <cell r="P1143">
            <v>683833.5</v>
          </cell>
          <cell r="Q1143">
            <v>0</v>
          </cell>
          <cell r="R1143">
            <v>0</v>
          </cell>
          <cell r="S1143">
            <v>0</v>
          </cell>
          <cell r="T1143">
            <v>0</v>
          </cell>
          <cell r="U1143">
            <v>0</v>
          </cell>
          <cell r="V1143">
            <v>0</v>
          </cell>
          <cell r="W1143">
            <v>1</v>
          </cell>
          <cell r="X1143">
            <v>683833.5</v>
          </cell>
          <cell r="Y1143">
            <v>1</v>
          </cell>
          <cell r="Z1143">
            <v>683833.5</v>
          </cell>
          <cell r="AA1143">
            <v>1</v>
          </cell>
        </row>
        <row r="1144">
          <cell r="B1144">
            <v>120008952</v>
          </cell>
          <cell r="C1144" t="str">
            <v>Насос ЦНС 300-120</v>
          </cell>
          <cell r="D1144" t="str">
            <v>ШТ</v>
          </cell>
          <cell r="E1144">
            <v>3230325</v>
          </cell>
          <cell r="F1144">
            <v>1</v>
          </cell>
          <cell r="G1144">
            <v>0</v>
          </cell>
          <cell r="H1144">
            <v>0</v>
          </cell>
          <cell r="I1144">
            <v>0</v>
          </cell>
          <cell r="J1144">
            <v>1</v>
          </cell>
          <cell r="K1144">
            <v>-1</v>
          </cell>
          <cell r="L1144">
            <v>0</v>
          </cell>
          <cell r="M1144">
            <v>3230325</v>
          </cell>
          <cell r="N1144">
            <v>3230325</v>
          </cell>
          <cell r="O1144">
            <v>0</v>
          </cell>
          <cell r="P1144">
            <v>3230325</v>
          </cell>
          <cell r="Q1144">
            <v>0</v>
          </cell>
          <cell r="R1144">
            <v>0</v>
          </cell>
          <cell r="S1144">
            <v>0</v>
          </cell>
          <cell r="T1144">
            <v>0</v>
          </cell>
          <cell r="U1144">
            <v>0</v>
          </cell>
          <cell r="V1144">
            <v>0</v>
          </cell>
          <cell r="W1144">
            <v>2</v>
          </cell>
          <cell r="X1144">
            <v>6460650</v>
          </cell>
          <cell r="Y1144">
            <v>1</v>
          </cell>
          <cell r="Z1144">
            <v>3230325</v>
          </cell>
          <cell r="AA1144">
            <v>2</v>
          </cell>
        </row>
        <row r="1145">
          <cell r="B1145">
            <v>120009265</v>
          </cell>
          <cell r="C1145" t="str">
            <v>Подогреватель ПТ-16/150 однопоточный</v>
          </cell>
          <cell r="D1145" t="str">
            <v>ШТ</v>
          </cell>
          <cell r="E1145">
            <v>27032194</v>
          </cell>
          <cell r="F1145">
            <v>4</v>
          </cell>
          <cell r="G1145">
            <v>0</v>
          </cell>
          <cell r="H1145">
            <v>0</v>
          </cell>
          <cell r="I1145">
            <v>0</v>
          </cell>
          <cell r="J1145">
            <v>0</v>
          </cell>
          <cell r="K1145">
            <v>-4</v>
          </cell>
          <cell r="L1145">
            <v>0</v>
          </cell>
          <cell r="M1145">
            <v>108128776</v>
          </cell>
          <cell r="N1145">
            <v>108128776</v>
          </cell>
          <cell r="O1145">
            <v>0</v>
          </cell>
          <cell r="P1145">
            <v>108128776</v>
          </cell>
          <cell r="Q1145">
            <v>0</v>
          </cell>
          <cell r="R1145">
            <v>0</v>
          </cell>
          <cell r="S1145">
            <v>0</v>
          </cell>
          <cell r="T1145">
            <v>0</v>
          </cell>
          <cell r="U1145">
            <v>0</v>
          </cell>
          <cell r="V1145">
            <v>0</v>
          </cell>
          <cell r="W1145">
            <v>4</v>
          </cell>
          <cell r="X1145">
            <v>108128776</v>
          </cell>
          <cell r="Y1145">
            <v>4</v>
          </cell>
          <cell r="Z1145">
            <v>108128776</v>
          </cell>
          <cell r="AA1145">
            <v>4</v>
          </cell>
        </row>
        <row r="1146">
          <cell r="B1146">
            <v>120009267</v>
          </cell>
          <cell r="C1146" t="str">
            <v>Станок долбежный ГД200-01</v>
          </cell>
          <cell r="D1146" t="str">
            <v>ШТ</v>
          </cell>
          <cell r="E1146">
            <v>11860695</v>
          </cell>
          <cell r="F1146">
            <v>1</v>
          </cell>
          <cell r="G1146">
            <v>0</v>
          </cell>
          <cell r="H1146">
            <v>0</v>
          </cell>
          <cell r="I1146">
            <v>0</v>
          </cell>
          <cell r="J1146">
            <v>0</v>
          </cell>
          <cell r="K1146">
            <v>-1</v>
          </cell>
          <cell r="L1146">
            <v>0</v>
          </cell>
          <cell r="M1146">
            <v>11860695</v>
          </cell>
          <cell r="N1146">
            <v>11860695</v>
          </cell>
          <cell r="O1146">
            <v>0</v>
          </cell>
          <cell r="P1146">
            <v>11860695</v>
          </cell>
          <cell r="Q1146">
            <v>0</v>
          </cell>
          <cell r="R1146">
            <v>0</v>
          </cell>
          <cell r="S1146">
            <v>0</v>
          </cell>
          <cell r="T1146">
            <v>0</v>
          </cell>
          <cell r="U1146">
            <v>0</v>
          </cell>
          <cell r="V1146">
            <v>0</v>
          </cell>
          <cell r="W1146">
            <v>1</v>
          </cell>
          <cell r="X1146">
            <v>11860695</v>
          </cell>
          <cell r="Y1146">
            <v>1</v>
          </cell>
          <cell r="Z1146">
            <v>11860695</v>
          </cell>
          <cell r="AA1146">
            <v>1</v>
          </cell>
        </row>
        <row r="1147">
          <cell r="B1147">
            <v>120009268</v>
          </cell>
          <cell r="C1147" t="str">
            <v>Редуктор Ц2НШ-450-2800-40-Ц-У1 в сборе</v>
          </cell>
          <cell r="D1147" t="str">
            <v>КМП</v>
          </cell>
          <cell r="E1147">
            <v>6260000</v>
          </cell>
          <cell r="F1147">
            <v>12</v>
          </cell>
          <cell r="G1147">
            <v>3</v>
          </cell>
          <cell r="H1147">
            <v>3</v>
          </cell>
          <cell r="I1147">
            <v>0</v>
          </cell>
          <cell r="J1147">
            <v>8</v>
          </cell>
          <cell r="K1147">
            <v>-6</v>
          </cell>
          <cell r="L1147">
            <v>2</v>
          </cell>
          <cell r="M1147">
            <v>75120000</v>
          </cell>
          <cell r="N1147">
            <v>61476157.07</v>
          </cell>
          <cell r="O1147">
            <v>0</v>
          </cell>
          <cell r="P1147">
            <v>61476157.07</v>
          </cell>
          <cell r="Q1147">
            <v>11958078.529999999</v>
          </cell>
          <cell r="R1147">
            <v>0</v>
          </cell>
          <cell r="S1147">
            <v>11958078.529999999</v>
          </cell>
          <cell r="T1147">
            <v>0</v>
          </cell>
          <cell r="U1147">
            <v>3</v>
          </cell>
          <cell r="V1147">
            <v>11958078.539999999</v>
          </cell>
          <cell r="W1147">
            <v>6</v>
          </cell>
          <cell r="X1147">
            <v>37560000</v>
          </cell>
          <cell r="Y1147">
            <v>9</v>
          </cell>
          <cell r="Z1147">
            <v>49518078.539999999</v>
          </cell>
          <cell r="AA1147">
            <v>14</v>
          </cell>
        </row>
        <row r="1148">
          <cell r="B1148">
            <v>120009269</v>
          </cell>
          <cell r="C1148" t="str">
            <v>Редуктор Ц2НШ-750-4000-40-Ц-У1 в сборе</v>
          </cell>
          <cell r="D1148" t="str">
            <v>КМП</v>
          </cell>
          <cell r="E1148">
            <v>7150000</v>
          </cell>
          <cell r="F1148">
            <v>6</v>
          </cell>
          <cell r="G1148">
            <v>0</v>
          </cell>
          <cell r="H1148">
            <v>0</v>
          </cell>
          <cell r="I1148">
            <v>0</v>
          </cell>
          <cell r="J1148">
            <v>0</v>
          </cell>
          <cell r="K1148">
            <v>-6</v>
          </cell>
          <cell r="L1148">
            <v>0</v>
          </cell>
          <cell r="M1148">
            <v>42900000</v>
          </cell>
          <cell r="N1148">
            <v>42900000</v>
          </cell>
          <cell r="O1148">
            <v>0</v>
          </cell>
          <cell r="P1148">
            <v>42900000</v>
          </cell>
          <cell r="Q1148">
            <v>0</v>
          </cell>
          <cell r="R1148">
            <v>0</v>
          </cell>
          <cell r="S1148">
            <v>0</v>
          </cell>
          <cell r="T1148">
            <v>0</v>
          </cell>
          <cell r="U1148">
            <v>0</v>
          </cell>
          <cell r="V1148">
            <v>0</v>
          </cell>
          <cell r="W1148">
            <v>6</v>
          </cell>
          <cell r="X1148">
            <v>42900000</v>
          </cell>
          <cell r="Y1148">
            <v>6</v>
          </cell>
          <cell r="Z1148">
            <v>42900000</v>
          </cell>
          <cell r="AA1148">
            <v>6</v>
          </cell>
        </row>
        <row r="1149">
          <cell r="B1149">
            <v>120009732</v>
          </cell>
          <cell r="C1149" t="str">
            <v>Агрегат НМШ 5-25-4,0/4</v>
          </cell>
          <cell r="D1149" t="str">
            <v>КМП</v>
          </cell>
          <cell r="E1149">
            <v>181537.36</v>
          </cell>
          <cell r="F1149">
            <v>3</v>
          </cell>
          <cell r="G1149">
            <v>0</v>
          </cell>
          <cell r="H1149">
            <v>0</v>
          </cell>
          <cell r="I1149">
            <v>0</v>
          </cell>
          <cell r="J1149">
            <v>0</v>
          </cell>
          <cell r="K1149">
            <v>-3</v>
          </cell>
          <cell r="L1149">
            <v>0</v>
          </cell>
          <cell r="M1149">
            <v>544612.07999999996</v>
          </cell>
          <cell r="N1149">
            <v>544612.07999999996</v>
          </cell>
          <cell r="O1149">
            <v>0</v>
          </cell>
          <cell r="P1149">
            <v>544612.07999999996</v>
          </cell>
          <cell r="Q1149">
            <v>0</v>
          </cell>
          <cell r="R1149">
            <v>0</v>
          </cell>
          <cell r="S1149">
            <v>0</v>
          </cell>
          <cell r="T1149">
            <v>0</v>
          </cell>
          <cell r="U1149">
            <v>0</v>
          </cell>
          <cell r="V1149">
            <v>0</v>
          </cell>
          <cell r="W1149">
            <v>3</v>
          </cell>
          <cell r="X1149">
            <v>544612.07999999996</v>
          </cell>
          <cell r="Y1149">
            <v>3</v>
          </cell>
          <cell r="Z1149">
            <v>544612.07999999996</v>
          </cell>
          <cell r="AA1149">
            <v>3</v>
          </cell>
        </row>
        <row r="1150">
          <cell r="B1150">
            <v>120009919</v>
          </cell>
          <cell r="C1150" t="str">
            <v>Дефлектор вентиляционной системы</v>
          </cell>
          <cell r="D1150" t="str">
            <v>КМП</v>
          </cell>
          <cell r="E1150">
            <v>4214.6499999999996</v>
          </cell>
          <cell r="F1150">
            <v>4</v>
          </cell>
          <cell r="G1150">
            <v>0</v>
          </cell>
          <cell r="H1150">
            <v>0</v>
          </cell>
          <cell r="I1150">
            <v>0</v>
          </cell>
          <cell r="J1150">
            <v>0</v>
          </cell>
          <cell r="K1150">
            <v>-4</v>
          </cell>
          <cell r="L1150">
            <v>0</v>
          </cell>
          <cell r="M1150">
            <v>16858.599999999999</v>
          </cell>
          <cell r="N1150">
            <v>16858.599999999999</v>
          </cell>
          <cell r="O1150">
            <v>0</v>
          </cell>
          <cell r="P1150">
            <v>16858.599999999999</v>
          </cell>
          <cell r="Q1150">
            <v>0</v>
          </cell>
          <cell r="R1150">
            <v>0</v>
          </cell>
          <cell r="S1150">
            <v>0</v>
          </cell>
          <cell r="T1150">
            <v>0</v>
          </cell>
          <cell r="U1150">
            <v>0</v>
          </cell>
          <cell r="V1150">
            <v>0</v>
          </cell>
          <cell r="W1150">
            <v>4</v>
          </cell>
          <cell r="X1150">
            <v>16858.599999999999</v>
          </cell>
          <cell r="Y1150">
            <v>4</v>
          </cell>
          <cell r="Z1150">
            <v>16858.599999999999</v>
          </cell>
          <cell r="AA1150">
            <v>4</v>
          </cell>
        </row>
        <row r="1151">
          <cell r="B1151">
            <v>120010238</v>
          </cell>
          <cell r="C1151" t="str">
            <v>Привод ПШГНТ-40-1,5-14</v>
          </cell>
          <cell r="D1151" t="str">
            <v>КМП</v>
          </cell>
          <cell r="E1151">
            <v>13282500</v>
          </cell>
          <cell r="F1151">
            <v>7</v>
          </cell>
          <cell r="G1151">
            <v>0</v>
          </cell>
          <cell r="H1151">
            <v>0</v>
          </cell>
          <cell r="I1151">
            <v>0</v>
          </cell>
          <cell r="J1151">
            <v>0</v>
          </cell>
          <cell r="K1151">
            <v>-7</v>
          </cell>
          <cell r="L1151">
            <v>0</v>
          </cell>
          <cell r="M1151">
            <v>92977500</v>
          </cell>
          <cell r="N1151">
            <v>92977500</v>
          </cell>
          <cell r="O1151">
            <v>0</v>
          </cell>
          <cell r="P1151">
            <v>92977500</v>
          </cell>
          <cell r="Q1151">
            <v>0</v>
          </cell>
          <cell r="R1151">
            <v>0</v>
          </cell>
          <cell r="S1151">
            <v>0</v>
          </cell>
          <cell r="T1151">
            <v>0</v>
          </cell>
          <cell r="U1151">
            <v>0</v>
          </cell>
          <cell r="V1151">
            <v>0</v>
          </cell>
          <cell r="W1151">
            <v>7</v>
          </cell>
          <cell r="X1151">
            <v>92977500</v>
          </cell>
          <cell r="Y1151">
            <v>7</v>
          </cell>
          <cell r="Z1151">
            <v>92977500</v>
          </cell>
          <cell r="AA1151">
            <v>7</v>
          </cell>
        </row>
        <row r="1152">
          <cell r="B1152">
            <v>120010240</v>
          </cell>
          <cell r="C1152" t="str">
            <v>Насос погружной Sub 257 P</v>
          </cell>
          <cell r="D1152" t="str">
            <v>ШТ</v>
          </cell>
          <cell r="E1152">
            <v>21893.98</v>
          </cell>
          <cell r="F1152">
            <v>1</v>
          </cell>
          <cell r="G1152">
            <v>0</v>
          </cell>
          <cell r="H1152">
            <v>0</v>
          </cell>
          <cell r="I1152">
            <v>0</v>
          </cell>
          <cell r="J1152">
            <v>0</v>
          </cell>
          <cell r="K1152">
            <v>-1</v>
          </cell>
          <cell r="L1152">
            <v>0</v>
          </cell>
          <cell r="M1152">
            <v>21893.98</v>
          </cell>
          <cell r="N1152">
            <v>21893.98</v>
          </cell>
          <cell r="O1152">
            <v>0</v>
          </cell>
          <cell r="P1152">
            <v>21893.98</v>
          </cell>
          <cell r="Q1152">
            <v>0</v>
          </cell>
          <cell r="R1152">
            <v>0</v>
          </cell>
          <cell r="S1152">
            <v>0</v>
          </cell>
          <cell r="T1152">
            <v>0</v>
          </cell>
          <cell r="U1152">
            <v>0</v>
          </cell>
          <cell r="V1152">
            <v>0</v>
          </cell>
          <cell r="W1152">
            <v>1</v>
          </cell>
          <cell r="X1152">
            <v>21893.98</v>
          </cell>
          <cell r="Y1152">
            <v>1</v>
          </cell>
          <cell r="Z1152">
            <v>21893.98</v>
          </cell>
          <cell r="AA1152">
            <v>1</v>
          </cell>
        </row>
        <row r="1153">
          <cell r="B1153">
            <v>120010486</v>
          </cell>
          <cell r="C1153" t="str">
            <v>БКНС ГНК 2-1000-1000</v>
          </cell>
          <cell r="D1153" t="str">
            <v>КМП</v>
          </cell>
          <cell r="E1153">
            <v>210000000</v>
          </cell>
          <cell r="F1153">
            <v>1</v>
          </cell>
          <cell r="G1153">
            <v>0</v>
          </cell>
          <cell r="H1153">
            <v>0</v>
          </cell>
          <cell r="I1153">
            <v>0</v>
          </cell>
          <cell r="J1153">
            <v>0</v>
          </cell>
          <cell r="K1153">
            <v>-1</v>
          </cell>
          <cell r="L1153">
            <v>1</v>
          </cell>
          <cell r="M1153">
            <v>210000000</v>
          </cell>
          <cell r="N1153">
            <v>210000000</v>
          </cell>
          <cell r="O1153">
            <v>0</v>
          </cell>
          <cell r="P1153">
            <v>210000000</v>
          </cell>
          <cell r="Q1153">
            <v>0</v>
          </cell>
          <cell r="R1153">
            <v>0</v>
          </cell>
          <cell r="S1153">
            <v>0</v>
          </cell>
          <cell r="T1153">
            <v>0</v>
          </cell>
          <cell r="U1153">
            <v>0</v>
          </cell>
          <cell r="V1153">
            <v>0</v>
          </cell>
          <cell r="W1153">
            <v>1</v>
          </cell>
          <cell r="X1153">
            <v>210000000</v>
          </cell>
          <cell r="Y1153">
            <v>1</v>
          </cell>
          <cell r="Z1153">
            <v>210000000</v>
          </cell>
          <cell r="AA1153">
            <v>1</v>
          </cell>
        </row>
        <row r="1154">
          <cell r="B1154">
            <v>150003882</v>
          </cell>
          <cell r="C1154" t="str">
            <v>Генератор ГД-25-4004 У2</v>
          </cell>
          <cell r="D1154" t="str">
            <v>ШТ</v>
          </cell>
          <cell r="E1154">
            <v>626220</v>
          </cell>
          <cell r="F1154">
            <v>4</v>
          </cell>
          <cell r="G1154">
            <v>0</v>
          </cell>
          <cell r="H1154">
            <v>0</v>
          </cell>
          <cell r="I1154">
            <v>0</v>
          </cell>
          <cell r="J1154">
            <v>2</v>
          </cell>
          <cell r="K1154">
            <v>-4</v>
          </cell>
          <cell r="L1154">
            <v>0</v>
          </cell>
          <cell r="M1154">
            <v>2504880</v>
          </cell>
          <cell r="N1154">
            <v>2504880</v>
          </cell>
          <cell r="O1154">
            <v>0</v>
          </cell>
          <cell r="P1154">
            <v>2504880</v>
          </cell>
          <cell r="Q1154">
            <v>0</v>
          </cell>
          <cell r="R1154">
            <v>0</v>
          </cell>
          <cell r="S1154">
            <v>0</v>
          </cell>
          <cell r="T1154">
            <v>0</v>
          </cell>
          <cell r="U1154">
            <v>0</v>
          </cell>
          <cell r="V1154">
            <v>0</v>
          </cell>
          <cell r="W1154">
            <v>4</v>
          </cell>
          <cell r="X1154">
            <v>2504880</v>
          </cell>
          <cell r="Y1154">
            <v>4</v>
          </cell>
          <cell r="Z1154">
            <v>2504880</v>
          </cell>
          <cell r="AA1154">
            <v>6</v>
          </cell>
        </row>
        <row r="1155">
          <cell r="B1155">
            <v>210000019</v>
          </cell>
          <cell r="C1155" t="str">
            <v>Паронит ПОН-А 1х1500х1700</v>
          </cell>
          <cell r="D1155" t="str">
            <v>КГ</v>
          </cell>
          <cell r="E1155">
            <v>756</v>
          </cell>
          <cell r="F1155">
            <v>290.39999999999998</v>
          </cell>
          <cell r="G1155">
            <v>290.39999999999998</v>
          </cell>
          <cell r="H1155">
            <v>0</v>
          </cell>
          <cell r="I1155">
            <v>0</v>
          </cell>
          <cell r="J1155">
            <v>18</v>
          </cell>
          <cell r="K1155">
            <v>0</v>
          </cell>
          <cell r="L1155">
            <v>18</v>
          </cell>
          <cell r="M1155">
            <v>219542.39999999999</v>
          </cell>
          <cell r="N1155">
            <v>209088</v>
          </cell>
          <cell r="O1155">
            <v>209088</v>
          </cell>
          <cell r="P1155">
            <v>0</v>
          </cell>
          <cell r="Q1155">
            <v>0</v>
          </cell>
          <cell r="R1155">
            <v>128.6</v>
          </cell>
          <cell r="S1155">
            <v>209088</v>
          </cell>
          <cell r="T1155">
            <v>92592</v>
          </cell>
          <cell r="U1155">
            <v>161.80000000000001</v>
          </cell>
          <cell r="V1155">
            <v>116496</v>
          </cell>
          <cell r="W1155">
            <v>18</v>
          </cell>
          <cell r="X1155">
            <v>13608</v>
          </cell>
          <cell r="Y1155">
            <v>290.39999999999998</v>
          </cell>
          <cell r="Z1155">
            <v>166896</v>
          </cell>
          <cell r="AA1155">
            <v>18</v>
          </cell>
        </row>
        <row r="1156">
          <cell r="B1156">
            <v>210000020</v>
          </cell>
          <cell r="C1156" t="str">
            <v>Паронит ПОН-А 3х1500х1500</v>
          </cell>
          <cell r="D1156" t="str">
            <v>КГ</v>
          </cell>
          <cell r="E1156">
            <v>561.75</v>
          </cell>
          <cell r="F1156">
            <v>558</v>
          </cell>
          <cell r="G1156">
            <v>553.47</v>
          </cell>
          <cell r="H1156">
            <v>0</v>
          </cell>
          <cell r="I1156">
            <v>0</v>
          </cell>
          <cell r="J1156">
            <v>300</v>
          </cell>
          <cell r="K1156">
            <v>-4.53</v>
          </cell>
          <cell r="L1156">
            <v>-243.47</v>
          </cell>
          <cell r="M1156">
            <v>313456.5</v>
          </cell>
          <cell r="N1156">
            <v>298651.18</v>
          </cell>
          <cell r="O1156">
            <v>298651.18</v>
          </cell>
          <cell r="P1156">
            <v>0</v>
          </cell>
          <cell r="Q1156">
            <v>0</v>
          </cell>
          <cell r="R1156">
            <v>289</v>
          </cell>
          <cell r="S1156">
            <v>296106.45</v>
          </cell>
          <cell r="T1156">
            <v>154615</v>
          </cell>
          <cell r="U1156">
            <v>264.47000000000003</v>
          </cell>
          <cell r="V1156">
            <v>141491.45000000001</v>
          </cell>
          <cell r="W1156">
            <v>304.52999999999997</v>
          </cell>
          <cell r="X1156">
            <v>171069.73</v>
          </cell>
          <cell r="Y1156">
            <v>558</v>
          </cell>
          <cell r="Z1156">
            <v>298651.18</v>
          </cell>
          <cell r="AA1156">
            <v>304.52999999999997</v>
          </cell>
        </row>
        <row r="1157">
          <cell r="B1157">
            <v>210000021</v>
          </cell>
          <cell r="C1157" t="str">
            <v>Паронит ПОН-Б 1х1560х1030</v>
          </cell>
          <cell r="D1157" t="str">
            <v>КГ</v>
          </cell>
          <cell r="E1157">
            <v>624.75</v>
          </cell>
          <cell r="F1157">
            <v>67.599999999999994</v>
          </cell>
          <cell r="G1157">
            <v>67.599999999999994</v>
          </cell>
          <cell r="H1157">
            <v>0</v>
          </cell>
          <cell r="I1157">
            <v>0</v>
          </cell>
          <cell r="J1157">
            <v>15</v>
          </cell>
          <cell r="K1157">
            <v>0</v>
          </cell>
          <cell r="L1157">
            <v>15</v>
          </cell>
          <cell r="M1157">
            <v>42233.1</v>
          </cell>
          <cell r="N1157">
            <v>40222</v>
          </cell>
          <cell r="O1157">
            <v>40222</v>
          </cell>
          <cell r="P1157">
            <v>0</v>
          </cell>
          <cell r="Q1157">
            <v>0</v>
          </cell>
          <cell r="R1157">
            <v>42.6</v>
          </cell>
          <cell r="S1157">
            <v>40222</v>
          </cell>
          <cell r="T1157">
            <v>25347</v>
          </cell>
          <cell r="U1157">
            <v>25</v>
          </cell>
          <cell r="V1157">
            <v>14875</v>
          </cell>
          <cell r="W1157">
            <v>15</v>
          </cell>
          <cell r="X1157">
            <v>9371.25</v>
          </cell>
          <cell r="Y1157">
            <v>67.599999999999994</v>
          </cell>
          <cell r="Z1157">
            <v>14875</v>
          </cell>
          <cell r="AA1157">
            <v>15</v>
          </cell>
        </row>
        <row r="1158">
          <cell r="B1158">
            <v>210000196</v>
          </cell>
          <cell r="C1158" t="str">
            <v>Отвод 90-2-114х11</v>
          </cell>
          <cell r="D1158" t="str">
            <v>ШТ</v>
          </cell>
          <cell r="E1158">
            <v>6211.92</v>
          </cell>
          <cell r="F1158">
            <v>55</v>
          </cell>
          <cell r="G1158">
            <v>10</v>
          </cell>
          <cell r="H1158">
            <v>15</v>
          </cell>
          <cell r="I1158">
            <v>0</v>
          </cell>
          <cell r="J1158">
            <v>25</v>
          </cell>
          <cell r="K1158">
            <v>-30</v>
          </cell>
          <cell r="L1158">
            <v>0</v>
          </cell>
          <cell r="M1158">
            <v>341655.6</v>
          </cell>
          <cell r="N1158">
            <v>336307.6</v>
          </cell>
          <cell r="O1158">
            <v>336307.6</v>
          </cell>
          <cell r="P1158">
            <v>0</v>
          </cell>
          <cell r="Q1158">
            <v>89970</v>
          </cell>
          <cell r="R1158">
            <v>10</v>
          </cell>
          <cell r="S1158">
            <v>59980</v>
          </cell>
          <cell r="T1158">
            <v>59980</v>
          </cell>
          <cell r="U1158">
            <v>0</v>
          </cell>
          <cell r="V1158">
            <v>0</v>
          </cell>
          <cell r="W1158">
            <v>55</v>
          </cell>
          <cell r="X1158">
            <v>341655.6</v>
          </cell>
          <cell r="Y1158">
            <v>40</v>
          </cell>
          <cell r="Z1158">
            <v>246337.6</v>
          </cell>
          <cell r="AA1158">
            <v>55</v>
          </cell>
        </row>
        <row r="1159">
          <cell r="B1159">
            <v>210000201</v>
          </cell>
          <cell r="C1159" t="str">
            <v>Отвод 90-2-89х5</v>
          </cell>
          <cell r="D1159" t="str">
            <v>ШТ</v>
          </cell>
          <cell r="E1159">
            <v>2419.56</v>
          </cell>
          <cell r="F1159">
            <v>310</v>
          </cell>
          <cell r="G1159">
            <v>201</v>
          </cell>
          <cell r="H1159">
            <v>83</v>
          </cell>
          <cell r="I1159">
            <v>0</v>
          </cell>
          <cell r="J1159">
            <v>100</v>
          </cell>
          <cell r="K1159">
            <v>-26</v>
          </cell>
          <cell r="L1159">
            <v>-184</v>
          </cell>
          <cell r="M1159">
            <v>750063.6</v>
          </cell>
          <cell r="N1159">
            <v>505948.56</v>
          </cell>
          <cell r="O1159">
            <v>505948.56</v>
          </cell>
          <cell r="P1159">
            <v>0</v>
          </cell>
          <cell r="Q1159">
            <v>129480</v>
          </cell>
          <cell r="R1159">
            <v>69</v>
          </cell>
          <cell r="S1159">
            <v>313560</v>
          </cell>
          <cell r="T1159">
            <v>107640</v>
          </cell>
          <cell r="U1159">
            <v>132</v>
          </cell>
          <cell r="V1159">
            <v>205920</v>
          </cell>
          <cell r="W1159">
            <v>126</v>
          </cell>
          <cell r="X1159">
            <v>304864.56</v>
          </cell>
          <cell r="Y1159">
            <v>227</v>
          </cell>
          <cell r="Z1159">
            <v>342148.56</v>
          </cell>
          <cell r="AA1159">
            <v>126</v>
          </cell>
        </row>
        <row r="1160">
          <cell r="B1160">
            <v>210000231</v>
          </cell>
          <cell r="C1160" t="str">
            <v>Клапан (вентиль) Ду15 Ру64 15с54бк</v>
          </cell>
          <cell r="D1160" t="str">
            <v>ШТ</v>
          </cell>
          <cell r="E1160">
            <v>35362.5</v>
          </cell>
          <cell r="F1160">
            <v>100</v>
          </cell>
          <cell r="G1160">
            <v>0</v>
          </cell>
          <cell r="H1160">
            <v>0</v>
          </cell>
          <cell r="I1160">
            <v>0</v>
          </cell>
          <cell r="J1160">
            <v>0</v>
          </cell>
          <cell r="K1160">
            <v>-100</v>
          </cell>
          <cell r="L1160">
            <v>100</v>
          </cell>
          <cell r="M1160">
            <v>3536250</v>
          </cell>
          <cell r="N1160">
            <v>3536250</v>
          </cell>
          <cell r="O1160">
            <v>3536250</v>
          </cell>
          <cell r="P1160">
            <v>0</v>
          </cell>
          <cell r="Q1160">
            <v>0</v>
          </cell>
          <cell r="R1160">
            <v>0</v>
          </cell>
          <cell r="S1160">
            <v>0</v>
          </cell>
          <cell r="T1160">
            <v>0</v>
          </cell>
          <cell r="U1160">
            <v>0</v>
          </cell>
          <cell r="V1160">
            <v>0</v>
          </cell>
          <cell r="W1160">
            <v>100</v>
          </cell>
          <cell r="X1160">
            <v>3536250</v>
          </cell>
          <cell r="Y1160">
            <v>100</v>
          </cell>
          <cell r="Z1160">
            <v>3536250</v>
          </cell>
          <cell r="AA1160">
            <v>100</v>
          </cell>
        </row>
        <row r="1161">
          <cell r="B1161">
            <v>210000235</v>
          </cell>
          <cell r="C1161" t="str">
            <v>Вентиль 25х16</v>
          </cell>
          <cell r="D1161" t="str">
            <v>ШТ</v>
          </cell>
          <cell r="E1161">
            <v>14079.26</v>
          </cell>
          <cell r="F1161">
            <v>10</v>
          </cell>
          <cell r="G1161">
            <v>0</v>
          </cell>
          <cell r="H1161">
            <v>0</v>
          </cell>
          <cell r="I1161">
            <v>0</v>
          </cell>
          <cell r="J1161">
            <v>0</v>
          </cell>
          <cell r="K1161">
            <v>-10</v>
          </cell>
          <cell r="L1161">
            <v>10</v>
          </cell>
          <cell r="M1161">
            <v>140792.6</v>
          </cell>
          <cell r="N1161">
            <v>140792.6</v>
          </cell>
          <cell r="O1161">
            <v>140792.6</v>
          </cell>
          <cell r="P1161">
            <v>0</v>
          </cell>
          <cell r="Q1161">
            <v>0</v>
          </cell>
          <cell r="R1161">
            <v>0</v>
          </cell>
          <cell r="S1161">
            <v>0</v>
          </cell>
          <cell r="T1161">
            <v>0</v>
          </cell>
          <cell r="U1161">
            <v>0</v>
          </cell>
          <cell r="V1161">
            <v>0</v>
          </cell>
          <cell r="W1161">
            <v>10</v>
          </cell>
          <cell r="X1161">
            <v>140792.6</v>
          </cell>
          <cell r="Y1161">
            <v>10</v>
          </cell>
          <cell r="Z1161">
            <v>140792.6</v>
          </cell>
          <cell r="AA1161">
            <v>10</v>
          </cell>
        </row>
        <row r="1162">
          <cell r="B1162">
            <v>210000325</v>
          </cell>
          <cell r="C1162" t="str">
            <v>Клапан насоса 9Т.02.220 в сборе</v>
          </cell>
          <cell r="D1162" t="str">
            <v>ШТ</v>
          </cell>
          <cell r="E1162">
            <v>44875</v>
          </cell>
          <cell r="F1162">
            <v>73</v>
          </cell>
          <cell r="G1162">
            <v>0</v>
          </cell>
          <cell r="H1162">
            <v>0</v>
          </cell>
          <cell r="I1162">
            <v>0</v>
          </cell>
          <cell r="J1162">
            <v>15</v>
          </cell>
          <cell r="K1162">
            <v>-73</v>
          </cell>
          <cell r="L1162">
            <v>88</v>
          </cell>
          <cell r="M1162">
            <v>3275875</v>
          </cell>
          <cell r="N1162">
            <v>3275875</v>
          </cell>
          <cell r="O1162">
            <v>3275875</v>
          </cell>
          <cell r="P1162">
            <v>0</v>
          </cell>
          <cell r="Q1162">
            <v>0</v>
          </cell>
          <cell r="R1162">
            <v>0</v>
          </cell>
          <cell r="S1162">
            <v>0</v>
          </cell>
          <cell r="T1162">
            <v>0</v>
          </cell>
          <cell r="U1162">
            <v>0</v>
          </cell>
          <cell r="V1162">
            <v>0</v>
          </cell>
          <cell r="W1162">
            <v>88</v>
          </cell>
          <cell r="X1162">
            <v>3949000</v>
          </cell>
          <cell r="Y1162">
            <v>73</v>
          </cell>
          <cell r="Z1162">
            <v>3275875</v>
          </cell>
          <cell r="AA1162">
            <v>88</v>
          </cell>
        </row>
        <row r="1163">
          <cell r="B1163">
            <v>210000326</v>
          </cell>
          <cell r="C1163" t="str">
            <v>Клапан в сборе 9Т.02.69</v>
          </cell>
          <cell r="D1163" t="str">
            <v>ШТ</v>
          </cell>
          <cell r="E1163">
            <v>4156.25</v>
          </cell>
          <cell r="F1163">
            <v>152</v>
          </cell>
          <cell r="G1163">
            <v>12</v>
          </cell>
          <cell r="H1163">
            <v>0</v>
          </cell>
          <cell r="I1163">
            <v>0</v>
          </cell>
          <cell r="J1163">
            <v>12</v>
          </cell>
          <cell r="K1163">
            <v>-140</v>
          </cell>
          <cell r="L1163">
            <v>12</v>
          </cell>
          <cell r="M1163">
            <v>631750</v>
          </cell>
          <cell r="N1163">
            <v>628450</v>
          </cell>
          <cell r="O1163">
            <v>628450</v>
          </cell>
          <cell r="P1163">
            <v>0</v>
          </cell>
          <cell r="Q1163">
            <v>0</v>
          </cell>
          <cell r="R1163">
            <v>12</v>
          </cell>
          <cell r="S1163">
            <v>46575</v>
          </cell>
          <cell r="T1163">
            <v>46575</v>
          </cell>
          <cell r="U1163">
            <v>0</v>
          </cell>
          <cell r="V1163">
            <v>0</v>
          </cell>
          <cell r="W1163">
            <v>152</v>
          </cell>
          <cell r="X1163">
            <v>631750</v>
          </cell>
          <cell r="Y1163">
            <v>152</v>
          </cell>
          <cell r="Z1163">
            <v>581875</v>
          </cell>
          <cell r="AA1163">
            <v>152</v>
          </cell>
        </row>
        <row r="1164">
          <cell r="B1164">
            <v>210000356</v>
          </cell>
          <cell r="C1164" t="str">
            <v>Клапан обр пов Ду150 Ру40 19с53нж</v>
          </cell>
          <cell r="D1164" t="str">
            <v>ШТ</v>
          </cell>
          <cell r="E1164">
            <v>369626</v>
          </cell>
          <cell r="F1164">
            <v>5</v>
          </cell>
          <cell r="G1164">
            <v>0</v>
          </cell>
          <cell r="H1164">
            <v>0</v>
          </cell>
          <cell r="I1164">
            <v>0</v>
          </cell>
          <cell r="J1164">
            <v>0</v>
          </cell>
          <cell r="K1164">
            <v>-5</v>
          </cell>
          <cell r="L1164">
            <v>0</v>
          </cell>
          <cell r="M1164">
            <v>1848130</v>
          </cell>
          <cell r="N1164">
            <v>1848130</v>
          </cell>
          <cell r="O1164">
            <v>1848130</v>
          </cell>
          <cell r="P1164">
            <v>0</v>
          </cell>
          <cell r="Q1164">
            <v>0</v>
          </cell>
          <cell r="R1164">
            <v>0</v>
          </cell>
          <cell r="S1164">
            <v>0</v>
          </cell>
          <cell r="T1164">
            <v>0</v>
          </cell>
          <cell r="U1164">
            <v>0</v>
          </cell>
          <cell r="V1164">
            <v>0</v>
          </cell>
          <cell r="W1164">
            <v>5</v>
          </cell>
          <cell r="X1164">
            <v>1848130</v>
          </cell>
          <cell r="Y1164">
            <v>5</v>
          </cell>
          <cell r="Z1164">
            <v>1848130</v>
          </cell>
          <cell r="AA1164">
            <v>5</v>
          </cell>
        </row>
        <row r="1165">
          <cell r="B1165">
            <v>210000459</v>
          </cell>
          <cell r="C1165" t="str">
            <v>Ремень приводной Д-5600</v>
          </cell>
          <cell r="D1165" t="str">
            <v>ШТ</v>
          </cell>
          <cell r="E1165">
            <v>5160.75</v>
          </cell>
          <cell r="F1165">
            <v>308</v>
          </cell>
          <cell r="G1165">
            <v>257</v>
          </cell>
          <cell r="H1165">
            <v>0</v>
          </cell>
          <cell r="I1165">
            <v>0</v>
          </cell>
          <cell r="J1165">
            <v>212</v>
          </cell>
          <cell r="K1165">
            <v>-51</v>
          </cell>
          <cell r="L1165">
            <v>263</v>
          </cell>
          <cell r="M1165">
            <v>1589511</v>
          </cell>
          <cell r="N1165">
            <v>1525794.25</v>
          </cell>
          <cell r="O1165">
            <v>1525794.25</v>
          </cell>
          <cell r="P1165">
            <v>0</v>
          </cell>
          <cell r="Q1165">
            <v>0</v>
          </cell>
          <cell r="R1165">
            <v>129</v>
          </cell>
          <cell r="S1165">
            <v>1262596</v>
          </cell>
          <cell r="T1165">
            <v>633476.04</v>
          </cell>
          <cell r="U1165">
            <v>128</v>
          </cell>
          <cell r="V1165">
            <v>629120</v>
          </cell>
          <cell r="W1165">
            <v>263</v>
          </cell>
          <cell r="X1165">
            <v>1357277.25</v>
          </cell>
          <cell r="Y1165">
            <v>308</v>
          </cell>
          <cell r="Z1165">
            <v>1525794.25</v>
          </cell>
          <cell r="AA1165">
            <v>263</v>
          </cell>
        </row>
        <row r="1166">
          <cell r="B1166">
            <v>210000463</v>
          </cell>
          <cell r="C1166" t="str">
            <v>Ремень приводной С-5600</v>
          </cell>
          <cell r="D1166" t="str">
            <v>ШТ</v>
          </cell>
          <cell r="E1166">
            <v>3601.5</v>
          </cell>
          <cell r="F1166">
            <v>230</v>
          </cell>
          <cell r="G1166">
            <v>8</v>
          </cell>
          <cell r="H1166">
            <v>0</v>
          </cell>
          <cell r="I1166">
            <v>0</v>
          </cell>
          <cell r="J1166">
            <v>0</v>
          </cell>
          <cell r="K1166">
            <v>-222</v>
          </cell>
          <cell r="L1166">
            <v>202</v>
          </cell>
          <cell r="M1166">
            <v>828345</v>
          </cell>
          <cell r="N1166">
            <v>826973</v>
          </cell>
          <cell r="O1166">
            <v>826973</v>
          </cell>
          <cell r="P1166">
            <v>0</v>
          </cell>
          <cell r="Q1166">
            <v>0</v>
          </cell>
          <cell r="R1166">
            <v>8</v>
          </cell>
          <cell r="S1166">
            <v>27440</v>
          </cell>
          <cell r="T1166">
            <v>27440</v>
          </cell>
          <cell r="U1166">
            <v>0</v>
          </cell>
          <cell r="V1166">
            <v>0</v>
          </cell>
          <cell r="W1166">
            <v>222</v>
          </cell>
          <cell r="X1166">
            <v>799533</v>
          </cell>
          <cell r="Y1166">
            <v>230</v>
          </cell>
          <cell r="Z1166">
            <v>826973</v>
          </cell>
          <cell r="AA1166">
            <v>222</v>
          </cell>
        </row>
        <row r="1167">
          <cell r="B1167">
            <v>210000500</v>
          </cell>
          <cell r="C1167" t="str">
            <v>Канат стальной 12мм</v>
          </cell>
          <cell r="D1167" t="str">
            <v>М</v>
          </cell>
          <cell r="E1167">
            <v>560</v>
          </cell>
          <cell r="F1167">
            <v>300</v>
          </cell>
          <cell r="G1167">
            <v>0</v>
          </cell>
          <cell r="H1167">
            <v>0</v>
          </cell>
          <cell r="I1167">
            <v>0</v>
          </cell>
          <cell r="J1167">
            <v>227.6</v>
          </cell>
          <cell r="K1167">
            <v>-300</v>
          </cell>
          <cell r="L1167">
            <v>227.6</v>
          </cell>
          <cell r="M1167">
            <v>168000</v>
          </cell>
          <cell r="N1167">
            <v>168000</v>
          </cell>
          <cell r="O1167">
            <v>168000</v>
          </cell>
          <cell r="P1167">
            <v>0</v>
          </cell>
          <cell r="Q1167">
            <v>0</v>
          </cell>
          <cell r="R1167">
            <v>0</v>
          </cell>
          <cell r="S1167">
            <v>0</v>
          </cell>
          <cell r="T1167">
            <v>0</v>
          </cell>
          <cell r="U1167">
            <v>0</v>
          </cell>
          <cell r="V1167">
            <v>0</v>
          </cell>
          <cell r="W1167">
            <v>527.6</v>
          </cell>
          <cell r="X1167">
            <v>295456</v>
          </cell>
          <cell r="Y1167">
            <v>300</v>
          </cell>
          <cell r="Z1167">
            <v>168000</v>
          </cell>
          <cell r="AA1167">
            <v>527.6</v>
          </cell>
        </row>
        <row r="1168">
          <cell r="B1168">
            <v>210000798</v>
          </cell>
          <cell r="C1168" t="str">
            <v>Ремни приводные клиновые, А-1400</v>
          </cell>
          <cell r="D1168" t="str">
            <v>ШТ</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row>
        <row r="1169">
          <cell r="B1169">
            <v>210000800</v>
          </cell>
          <cell r="C1169" t="str">
            <v>Ремень приводной А-1500</v>
          </cell>
          <cell r="D1169" t="str">
            <v>ШТ</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row>
        <row r="1170">
          <cell r="B1170">
            <v>210000830</v>
          </cell>
          <cell r="C1170" t="str">
            <v>Манометр кислородный ( от 0-250 кгс/см2)</v>
          </cell>
          <cell r="D1170" t="str">
            <v>ШТ</v>
          </cell>
          <cell r="E1170">
            <v>1370.6</v>
          </cell>
          <cell r="F1170">
            <v>100</v>
          </cell>
          <cell r="G1170">
            <v>25</v>
          </cell>
          <cell r="H1170">
            <v>3</v>
          </cell>
          <cell r="I1170">
            <v>0</v>
          </cell>
          <cell r="J1170">
            <v>20</v>
          </cell>
          <cell r="K1170">
            <v>-72</v>
          </cell>
          <cell r="L1170">
            <v>0</v>
          </cell>
          <cell r="M1170">
            <v>137060</v>
          </cell>
          <cell r="N1170">
            <v>127915.2</v>
          </cell>
          <cell r="O1170">
            <v>127915.2</v>
          </cell>
          <cell r="P1170">
            <v>0</v>
          </cell>
          <cell r="Q1170">
            <v>3132</v>
          </cell>
          <cell r="R1170">
            <v>19</v>
          </cell>
          <cell r="S1170">
            <v>26100</v>
          </cell>
          <cell r="T1170">
            <v>19836</v>
          </cell>
          <cell r="U1170">
            <v>6</v>
          </cell>
          <cell r="V1170">
            <v>6264</v>
          </cell>
          <cell r="W1170">
            <v>92</v>
          </cell>
          <cell r="X1170">
            <v>126095.2</v>
          </cell>
          <cell r="Y1170">
            <v>97</v>
          </cell>
          <cell r="Z1170">
            <v>124783.2</v>
          </cell>
          <cell r="AA1170">
            <v>92</v>
          </cell>
        </row>
        <row r="1171">
          <cell r="B1171">
            <v>210000909</v>
          </cell>
          <cell r="C1171" t="str">
            <v>Ремень приводной С(В)-3150</v>
          </cell>
          <cell r="D1171" t="str">
            <v>ШТ</v>
          </cell>
          <cell r="E1171">
            <v>1772</v>
          </cell>
          <cell r="F1171">
            <v>650</v>
          </cell>
          <cell r="G1171">
            <v>789</v>
          </cell>
          <cell r="H1171">
            <v>0</v>
          </cell>
          <cell r="I1171">
            <v>0</v>
          </cell>
          <cell r="J1171">
            <v>50</v>
          </cell>
          <cell r="K1171">
            <v>139</v>
          </cell>
          <cell r="L1171">
            <v>0</v>
          </cell>
          <cell r="M1171">
            <v>1151800</v>
          </cell>
          <cell r="N1171">
            <v>851500</v>
          </cell>
          <cell r="O1171">
            <v>851500</v>
          </cell>
          <cell r="P1171">
            <v>0</v>
          </cell>
          <cell r="Q1171">
            <v>0</v>
          </cell>
          <cell r="R1171">
            <v>419</v>
          </cell>
          <cell r="S1171">
            <v>1033590</v>
          </cell>
          <cell r="T1171">
            <v>548890</v>
          </cell>
          <cell r="U1171">
            <v>281</v>
          </cell>
          <cell r="V1171">
            <v>368110</v>
          </cell>
          <cell r="W1171">
            <v>0</v>
          </cell>
          <cell r="X1171">
            <v>0</v>
          </cell>
          <cell r="Y1171">
            <v>650</v>
          </cell>
          <cell r="Z1171">
            <v>851500</v>
          </cell>
          <cell r="AA1171">
            <v>0</v>
          </cell>
        </row>
        <row r="1172">
          <cell r="B1172">
            <v>210000913</v>
          </cell>
          <cell r="C1172" t="str">
            <v>Ремень приводной С-4500</v>
          </cell>
          <cell r="D1172" t="str">
            <v>ШТ</v>
          </cell>
          <cell r="E1172">
            <v>1901.55</v>
          </cell>
          <cell r="F1172">
            <v>1070</v>
          </cell>
          <cell r="G1172">
            <v>90</v>
          </cell>
          <cell r="H1172">
            <v>0</v>
          </cell>
          <cell r="I1172">
            <v>0</v>
          </cell>
          <cell r="J1172">
            <v>41</v>
          </cell>
          <cell r="K1172">
            <v>-980</v>
          </cell>
          <cell r="L1172">
            <v>1021</v>
          </cell>
          <cell r="M1172">
            <v>2034658.5</v>
          </cell>
          <cell r="N1172">
            <v>2021329</v>
          </cell>
          <cell r="O1172">
            <v>2021329</v>
          </cell>
          <cell r="P1172">
            <v>0</v>
          </cell>
          <cell r="Q1172">
            <v>0</v>
          </cell>
          <cell r="R1172">
            <v>90</v>
          </cell>
          <cell r="S1172">
            <v>157810</v>
          </cell>
          <cell r="T1172">
            <v>157810</v>
          </cell>
          <cell r="U1172">
            <v>0</v>
          </cell>
          <cell r="V1172">
            <v>0</v>
          </cell>
          <cell r="W1172">
            <v>1021</v>
          </cell>
          <cell r="X1172">
            <v>1941482.55</v>
          </cell>
          <cell r="Y1172">
            <v>1070</v>
          </cell>
          <cell r="Z1172">
            <v>2021329</v>
          </cell>
          <cell r="AA1172">
            <v>1021</v>
          </cell>
        </row>
        <row r="1173">
          <cell r="B1173">
            <v>210001038</v>
          </cell>
          <cell r="C1173" t="str">
            <v>Уплотнение клапана 9Т.02.703</v>
          </cell>
          <cell r="D1173" t="str">
            <v>ШТ</v>
          </cell>
          <cell r="E1173">
            <v>581.25</v>
          </cell>
          <cell r="F1173">
            <v>100</v>
          </cell>
          <cell r="G1173">
            <v>40</v>
          </cell>
          <cell r="H1173">
            <v>0</v>
          </cell>
          <cell r="I1173">
            <v>0</v>
          </cell>
          <cell r="J1173">
            <v>19</v>
          </cell>
          <cell r="K1173">
            <v>-60</v>
          </cell>
          <cell r="L1173">
            <v>19</v>
          </cell>
          <cell r="M1173">
            <v>58125</v>
          </cell>
          <cell r="N1173">
            <v>54375</v>
          </cell>
          <cell r="O1173">
            <v>54375</v>
          </cell>
          <cell r="P1173">
            <v>0</v>
          </cell>
          <cell r="Q1173">
            <v>0</v>
          </cell>
          <cell r="R1173">
            <v>40</v>
          </cell>
          <cell r="S1173">
            <v>19500</v>
          </cell>
          <cell r="T1173">
            <v>19500</v>
          </cell>
          <cell r="U1173">
            <v>0</v>
          </cell>
          <cell r="V1173">
            <v>0</v>
          </cell>
          <cell r="W1173">
            <v>79</v>
          </cell>
          <cell r="X1173">
            <v>45918.75</v>
          </cell>
          <cell r="Y1173">
            <v>100</v>
          </cell>
          <cell r="Z1173">
            <v>34875</v>
          </cell>
          <cell r="AA1173">
            <v>79</v>
          </cell>
        </row>
        <row r="1174">
          <cell r="B1174">
            <v>210001049</v>
          </cell>
          <cell r="C1174" t="str">
            <v>Уплотнение 1НП.02.08.003П</v>
          </cell>
          <cell r="D1174" t="str">
            <v>ШТ</v>
          </cell>
          <cell r="E1174">
            <v>268.75</v>
          </cell>
          <cell r="F1174">
            <v>35</v>
          </cell>
          <cell r="G1174">
            <v>0</v>
          </cell>
          <cell r="H1174">
            <v>0</v>
          </cell>
          <cell r="I1174">
            <v>0</v>
          </cell>
          <cell r="J1174">
            <v>14</v>
          </cell>
          <cell r="K1174">
            <v>-35</v>
          </cell>
          <cell r="L1174">
            <v>14</v>
          </cell>
          <cell r="M1174">
            <v>9406.25</v>
          </cell>
          <cell r="N1174">
            <v>9406.25</v>
          </cell>
          <cell r="O1174">
            <v>9406.25</v>
          </cell>
          <cell r="P1174">
            <v>0</v>
          </cell>
          <cell r="Q1174">
            <v>0</v>
          </cell>
          <cell r="R1174">
            <v>0</v>
          </cell>
          <cell r="S1174">
            <v>0</v>
          </cell>
          <cell r="T1174">
            <v>0</v>
          </cell>
          <cell r="U1174">
            <v>0</v>
          </cell>
          <cell r="V1174">
            <v>0</v>
          </cell>
          <cell r="W1174">
            <v>49</v>
          </cell>
          <cell r="X1174">
            <v>13168.75</v>
          </cell>
          <cell r="Y1174">
            <v>35</v>
          </cell>
          <cell r="Z1174">
            <v>9406.25</v>
          </cell>
          <cell r="AA1174">
            <v>49</v>
          </cell>
        </row>
        <row r="1175">
          <cell r="B1175">
            <v>210001053</v>
          </cell>
          <cell r="C1175" t="str">
            <v>Уплотнение 9Т 5Т-65</v>
          </cell>
          <cell r="D1175" t="str">
            <v>ШТ</v>
          </cell>
          <cell r="E1175">
            <v>621.95000000000005</v>
          </cell>
          <cell r="F1175">
            <v>64</v>
          </cell>
          <cell r="G1175">
            <v>20</v>
          </cell>
          <cell r="H1175">
            <v>0</v>
          </cell>
          <cell r="I1175">
            <v>0</v>
          </cell>
          <cell r="J1175">
            <v>8</v>
          </cell>
          <cell r="K1175">
            <v>-44</v>
          </cell>
          <cell r="L1175">
            <v>-12</v>
          </cell>
          <cell r="M1175">
            <v>39804.800000000003</v>
          </cell>
          <cell r="N1175">
            <v>37990.800000000003</v>
          </cell>
          <cell r="O1175">
            <v>37990.800000000003</v>
          </cell>
          <cell r="P1175">
            <v>0</v>
          </cell>
          <cell r="Q1175">
            <v>0</v>
          </cell>
          <cell r="R1175">
            <v>0</v>
          </cell>
          <cell r="S1175">
            <v>10625</v>
          </cell>
          <cell r="T1175">
            <v>0</v>
          </cell>
          <cell r="U1175">
            <v>20</v>
          </cell>
          <cell r="V1175">
            <v>10625</v>
          </cell>
          <cell r="W1175">
            <v>52</v>
          </cell>
          <cell r="X1175">
            <v>32341.4</v>
          </cell>
          <cell r="Y1175">
            <v>64</v>
          </cell>
          <cell r="Z1175">
            <v>37990.800000000003</v>
          </cell>
          <cell r="AA1175">
            <v>52</v>
          </cell>
        </row>
        <row r="1176">
          <cell r="B1176">
            <v>210001268</v>
          </cell>
          <cell r="C1176" t="str">
            <v>Манжета штока 1НП.02.00.001П</v>
          </cell>
          <cell r="D1176" t="str">
            <v>ШТ</v>
          </cell>
          <cell r="E1176">
            <v>387.19</v>
          </cell>
          <cell r="F1176">
            <v>1890</v>
          </cell>
          <cell r="G1176">
            <v>0</v>
          </cell>
          <cell r="H1176">
            <v>0</v>
          </cell>
          <cell r="I1176">
            <v>0</v>
          </cell>
          <cell r="J1176">
            <v>123</v>
          </cell>
          <cell r="K1176">
            <v>-1890</v>
          </cell>
          <cell r="L1176">
            <v>123</v>
          </cell>
          <cell r="M1176">
            <v>731789.1</v>
          </cell>
          <cell r="N1176">
            <v>731789.1</v>
          </cell>
          <cell r="O1176">
            <v>731789.1</v>
          </cell>
          <cell r="P1176">
            <v>0</v>
          </cell>
          <cell r="Q1176">
            <v>0</v>
          </cell>
          <cell r="R1176">
            <v>0</v>
          </cell>
          <cell r="S1176">
            <v>0</v>
          </cell>
          <cell r="T1176">
            <v>0</v>
          </cell>
          <cell r="U1176">
            <v>0</v>
          </cell>
          <cell r="V1176">
            <v>0</v>
          </cell>
          <cell r="W1176">
            <v>2013</v>
          </cell>
          <cell r="X1176">
            <v>779413.47</v>
          </cell>
          <cell r="Y1176">
            <v>1890</v>
          </cell>
          <cell r="Z1176">
            <v>731789.1</v>
          </cell>
          <cell r="AA1176">
            <v>2013</v>
          </cell>
        </row>
        <row r="1177">
          <cell r="B1177">
            <v>210001282</v>
          </cell>
          <cell r="C1177" t="str">
            <v>Уплотнение НБ-125 1НП.02.00.004</v>
          </cell>
          <cell r="D1177" t="str">
            <v>ШТ</v>
          </cell>
          <cell r="E1177">
            <v>866.67</v>
          </cell>
          <cell r="F1177">
            <v>151</v>
          </cell>
          <cell r="G1177">
            <v>0</v>
          </cell>
          <cell r="H1177">
            <v>0</v>
          </cell>
          <cell r="I1177">
            <v>0</v>
          </cell>
          <cell r="J1177">
            <v>31</v>
          </cell>
          <cell r="K1177">
            <v>-151</v>
          </cell>
          <cell r="L1177">
            <v>31</v>
          </cell>
          <cell r="M1177">
            <v>130867.17</v>
          </cell>
          <cell r="N1177">
            <v>130867.17</v>
          </cell>
          <cell r="O1177">
            <v>130867.17</v>
          </cell>
          <cell r="P1177">
            <v>0</v>
          </cell>
          <cell r="Q1177">
            <v>0</v>
          </cell>
          <cell r="R1177">
            <v>0</v>
          </cell>
          <cell r="S1177">
            <v>0</v>
          </cell>
          <cell r="T1177">
            <v>0</v>
          </cell>
          <cell r="U1177">
            <v>0</v>
          </cell>
          <cell r="V1177">
            <v>0</v>
          </cell>
          <cell r="W1177">
            <v>182</v>
          </cell>
          <cell r="X1177">
            <v>157733.94</v>
          </cell>
          <cell r="Y1177">
            <v>151</v>
          </cell>
          <cell r="Z1177">
            <v>130867.17</v>
          </cell>
          <cell r="AA1177">
            <v>182</v>
          </cell>
        </row>
        <row r="1178">
          <cell r="B1178">
            <v>210006681</v>
          </cell>
          <cell r="C1178" t="str">
            <v>Электрод УОНИ-13/45-4,0</v>
          </cell>
          <cell r="D1178" t="str">
            <v>Т</v>
          </cell>
          <cell r="E1178">
            <v>532000</v>
          </cell>
          <cell r="F1178">
            <v>1.198</v>
          </cell>
          <cell r="G1178">
            <v>2.415</v>
          </cell>
          <cell r="H1178">
            <v>0</v>
          </cell>
          <cell r="I1178">
            <v>0</v>
          </cell>
          <cell r="J1178">
            <v>0.8</v>
          </cell>
          <cell r="K1178">
            <v>1.2170000000000001</v>
          </cell>
          <cell r="L1178">
            <v>0</v>
          </cell>
          <cell r="M1178">
            <v>637336</v>
          </cell>
          <cell r="N1178">
            <v>239600</v>
          </cell>
          <cell r="O1178">
            <v>239600</v>
          </cell>
          <cell r="P1178">
            <v>0</v>
          </cell>
          <cell r="Q1178">
            <v>0</v>
          </cell>
          <cell r="R1178">
            <v>0.16400000000000001</v>
          </cell>
          <cell r="S1178">
            <v>483000</v>
          </cell>
          <cell r="T1178">
            <v>32800</v>
          </cell>
          <cell r="U1178">
            <v>1.8340000000000001</v>
          </cell>
          <cell r="V1178">
            <v>366800</v>
          </cell>
          <cell r="W1178">
            <v>0</v>
          </cell>
          <cell r="X1178">
            <v>0</v>
          </cell>
          <cell r="Y1178">
            <v>1.198</v>
          </cell>
          <cell r="Z1178">
            <v>216800</v>
          </cell>
          <cell r="AA1178">
            <v>0</v>
          </cell>
        </row>
        <row r="1179">
          <cell r="B1179">
            <v>210008199</v>
          </cell>
          <cell r="C1179" t="str">
            <v>Сталь тонколистовая 2х1250х2500</v>
          </cell>
          <cell r="D1179" t="str">
            <v>Т</v>
          </cell>
          <cell r="E1179">
            <v>306900</v>
          </cell>
          <cell r="F1179">
            <v>16.45</v>
          </cell>
          <cell r="G1179">
            <v>16.436</v>
          </cell>
          <cell r="H1179">
            <v>0</v>
          </cell>
          <cell r="I1179">
            <v>0</v>
          </cell>
          <cell r="J1179">
            <v>0</v>
          </cell>
          <cell r="K1179">
            <v>-1.4E-2</v>
          </cell>
          <cell r="L1179">
            <v>0</v>
          </cell>
          <cell r="M1179">
            <v>5048505</v>
          </cell>
          <cell r="N1179">
            <v>4885788.5999999996</v>
          </cell>
          <cell r="O1179">
            <v>4885788.5999999996</v>
          </cell>
          <cell r="P1179">
            <v>0</v>
          </cell>
          <cell r="Q1179">
            <v>0</v>
          </cell>
          <cell r="R1179">
            <v>1.179</v>
          </cell>
          <cell r="S1179">
            <v>4881492</v>
          </cell>
          <cell r="T1179">
            <v>350163</v>
          </cell>
          <cell r="U1179">
            <v>15.257</v>
          </cell>
          <cell r="V1179">
            <v>4531329</v>
          </cell>
          <cell r="W1179">
            <v>1.4E-2</v>
          </cell>
          <cell r="X1179">
            <v>4296.6000000000004</v>
          </cell>
          <cell r="Y1179">
            <v>16.45</v>
          </cell>
          <cell r="Z1179">
            <v>4885788.5999999996</v>
          </cell>
          <cell r="AA1179">
            <v>16.45</v>
          </cell>
        </row>
        <row r="1180">
          <cell r="B1180">
            <v>210008281</v>
          </cell>
          <cell r="C1180" t="str">
            <v>Уголок стальной равнополочный 63х6</v>
          </cell>
          <cell r="D1180" t="str">
            <v>Т</v>
          </cell>
          <cell r="E1180">
            <v>280000</v>
          </cell>
          <cell r="F1180">
            <v>16.5</v>
          </cell>
          <cell r="G1180">
            <v>13.638999999999999</v>
          </cell>
          <cell r="H1180">
            <v>0.20599999999999999</v>
          </cell>
          <cell r="I1180">
            <v>0</v>
          </cell>
          <cell r="J1180">
            <v>3.2</v>
          </cell>
          <cell r="K1180">
            <v>-2.6549999999999998</v>
          </cell>
          <cell r="L1180">
            <v>-10.645</v>
          </cell>
          <cell r="M1180">
            <v>4620000</v>
          </cell>
          <cell r="N1180">
            <v>4330459.37</v>
          </cell>
          <cell r="O1180">
            <v>4330459.37</v>
          </cell>
          <cell r="P1180">
            <v>0</v>
          </cell>
          <cell r="Q1180">
            <v>53371.92</v>
          </cell>
          <cell r="R1180">
            <v>6.0209999999999999</v>
          </cell>
          <cell r="S1180">
            <v>3533687.47</v>
          </cell>
          <cell r="T1180">
            <v>1559962.77</v>
          </cell>
          <cell r="U1180">
            <v>7.6180000000000003</v>
          </cell>
          <cell r="V1180">
            <v>1973724.68</v>
          </cell>
          <cell r="W1180">
            <v>5.8550000000000004</v>
          </cell>
          <cell r="X1180">
            <v>1639400</v>
          </cell>
          <cell r="Y1180">
            <v>16.294</v>
          </cell>
          <cell r="Z1180">
            <v>3499826.48</v>
          </cell>
          <cell r="AA1180">
            <v>5.8550000000000004</v>
          </cell>
        </row>
        <row r="1181">
          <cell r="B1181">
            <v>210008553</v>
          </cell>
          <cell r="C1181" t="str">
            <v>Стропа ф 16 L=4 м.</v>
          </cell>
          <cell r="D1181" t="str">
            <v>ШТ</v>
          </cell>
          <cell r="E1181">
            <v>0</v>
          </cell>
          <cell r="F1181">
            <v>0</v>
          </cell>
          <cell r="G1181">
            <v>0</v>
          </cell>
          <cell r="H1181">
            <v>0</v>
          </cell>
          <cell r="I1181">
            <v>0</v>
          </cell>
          <cell r="J1181">
            <v>1</v>
          </cell>
          <cell r="K1181">
            <v>0</v>
          </cell>
          <cell r="L1181">
            <v>1</v>
          </cell>
          <cell r="M1181">
            <v>0</v>
          </cell>
          <cell r="N1181">
            <v>0</v>
          </cell>
          <cell r="O1181">
            <v>0</v>
          </cell>
          <cell r="P1181">
            <v>0</v>
          </cell>
          <cell r="Q1181">
            <v>0</v>
          </cell>
          <cell r="R1181">
            <v>0</v>
          </cell>
          <cell r="S1181">
            <v>0</v>
          </cell>
          <cell r="T1181">
            <v>0</v>
          </cell>
          <cell r="U1181">
            <v>0</v>
          </cell>
          <cell r="V1181">
            <v>0</v>
          </cell>
          <cell r="W1181">
            <v>1</v>
          </cell>
          <cell r="X1181">
            <v>0</v>
          </cell>
          <cell r="Y1181">
            <v>0</v>
          </cell>
          <cell r="Z1181">
            <v>0</v>
          </cell>
          <cell r="AA1181">
            <v>1</v>
          </cell>
        </row>
        <row r="1182">
          <cell r="B1182">
            <v>210008564</v>
          </cell>
          <cell r="C1182" t="str">
            <v>Строп канатный 4СК-5/2000</v>
          </cell>
          <cell r="D1182" t="str">
            <v>ШТ</v>
          </cell>
          <cell r="E1182">
            <v>37467</v>
          </cell>
          <cell r="F1182">
            <v>8</v>
          </cell>
          <cell r="G1182">
            <v>8</v>
          </cell>
          <cell r="H1182">
            <v>0</v>
          </cell>
          <cell r="I1182">
            <v>0</v>
          </cell>
          <cell r="J1182">
            <v>2</v>
          </cell>
          <cell r="K1182">
            <v>0</v>
          </cell>
          <cell r="L1182">
            <v>2</v>
          </cell>
          <cell r="M1182">
            <v>299736</v>
          </cell>
          <cell r="N1182">
            <v>234455.92</v>
          </cell>
          <cell r="O1182">
            <v>234455.92</v>
          </cell>
          <cell r="P1182">
            <v>0</v>
          </cell>
          <cell r="Q1182">
            <v>0</v>
          </cell>
          <cell r="R1182">
            <v>0</v>
          </cell>
          <cell r="S1182">
            <v>234455.93</v>
          </cell>
          <cell r="T1182">
            <v>0</v>
          </cell>
          <cell r="U1182">
            <v>8</v>
          </cell>
          <cell r="V1182">
            <v>234455.92</v>
          </cell>
          <cell r="W1182">
            <v>2</v>
          </cell>
          <cell r="X1182">
            <v>74934</v>
          </cell>
          <cell r="Y1182">
            <v>8</v>
          </cell>
          <cell r="Z1182">
            <v>234455.92</v>
          </cell>
          <cell r="AA1182">
            <v>2</v>
          </cell>
        </row>
        <row r="1183">
          <cell r="B1183">
            <v>210008571</v>
          </cell>
          <cell r="C1183" t="str">
            <v>Строп 4-х ветв.г/п20тн L-5м</v>
          </cell>
          <cell r="D1183" t="str">
            <v>ШТ</v>
          </cell>
          <cell r="E1183">
            <v>30741.07</v>
          </cell>
          <cell r="F1183">
            <v>4</v>
          </cell>
          <cell r="G1183">
            <v>0</v>
          </cell>
          <cell r="H1183">
            <v>0</v>
          </cell>
          <cell r="I1183">
            <v>0</v>
          </cell>
          <cell r="J1183">
            <v>0</v>
          </cell>
          <cell r="K1183">
            <v>-4</v>
          </cell>
          <cell r="L1183">
            <v>4</v>
          </cell>
          <cell r="M1183">
            <v>122964.28</v>
          </cell>
          <cell r="N1183">
            <v>122964.28</v>
          </cell>
          <cell r="O1183">
            <v>122964.28</v>
          </cell>
          <cell r="P1183">
            <v>0</v>
          </cell>
          <cell r="Q1183">
            <v>0</v>
          </cell>
          <cell r="R1183">
            <v>0</v>
          </cell>
          <cell r="S1183">
            <v>0</v>
          </cell>
          <cell r="T1183">
            <v>0</v>
          </cell>
          <cell r="U1183">
            <v>0</v>
          </cell>
          <cell r="V1183">
            <v>0</v>
          </cell>
          <cell r="W1183">
            <v>4</v>
          </cell>
          <cell r="X1183">
            <v>122964.28</v>
          </cell>
          <cell r="Y1183">
            <v>4</v>
          </cell>
          <cell r="Z1183">
            <v>122964.28</v>
          </cell>
          <cell r="AA1183">
            <v>4</v>
          </cell>
        </row>
        <row r="1184">
          <cell r="B1184">
            <v>210008674</v>
          </cell>
          <cell r="C1184" t="str">
            <v>Ремень приводной А-2000</v>
          </cell>
          <cell r="D1184" t="str">
            <v>ШТ</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row>
        <row r="1185">
          <cell r="B1185">
            <v>210009282</v>
          </cell>
          <cell r="C1185" t="str">
            <v>Пруток латунный ЛС59-1 ф 80мм</v>
          </cell>
          <cell r="D1185" t="str">
            <v>Т</v>
          </cell>
          <cell r="E1185">
            <v>2439360</v>
          </cell>
          <cell r="F1185">
            <v>1.5</v>
          </cell>
          <cell r="G1185">
            <v>0</v>
          </cell>
          <cell r="H1185">
            <v>0</v>
          </cell>
          <cell r="I1185">
            <v>0</v>
          </cell>
          <cell r="J1185">
            <v>0.2</v>
          </cell>
          <cell r="K1185">
            <v>-1.5</v>
          </cell>
          <cell r="L1185">
            <v>0</v>
          </cell>
          <cell r="M1185">
            <v>3659040</v>
          </cell>
          <cell r="N1185">
            <v>3659040</v>
          </cell>
          <cell r="O1185">
            <v>3659040</v>
          </cell>
          <cell r="P1185">
            <v>0</v>
          </cell>
          <cell r="Q1185">
            <v>0</v>
          </cell>
          <cell r="R1185">
            <v>0</v>
          </cell>
          <cell r="S1185">
            <v>0</v>
          </cell>
          <cell r="T1185">
            <v>0</v>
          </cell>
          <cell r="U1185">
            <v>0</v>
          </cell>
          <cell r="V1185">
            <v>0</v>
          </cell>
          <cell r="W1185">
            <v>1.7</v>
          </cell>
          <cell r="X1185">
            <v>4146912</v>
          </cell>
          <cell r="Y1185">
            <v>1.5</v>
          </cell>
          <cell r="Z1185">
            <v>3659040</v>
          </cell>
          <cell r="AA1185">
            <v>1.7</v>
          </cell>
        </row>
        <row r="1186">
          <cell r="B1186">
            <v>210009287</v>
          </cell>
          <cell r="C1186" t="str">
            <v>Швеллер стальной 10П-В</v>
          </cell>
          <cell r="D1186" t="str">
            <v>Т</v>
          </cell>
          <cell r="E1186">
            <v>335908.65</v>
          </cell>
          <cell r="F1186">
            <v>0.6</v>
          </cell>
          <cell r="G1186">
            <v>0</v>
          </cell>
          <cell r="H1186">
            <v>0</v>
          </cell>
          <cell r="I1186">
            <v>0</v>
          </cell>
          <cell r="J1186">
            <v>0</v>
          </cell>
          <cell r="K1186">
            <v>-0.6</v>
          </cell>
          <cell r="L1186">
            <v>0</v>
          </cell>
          <cell r="M1186">
            <v>201545.19</v>
          </cell>
          <cell r="N1186">
            <v>201545.19</v>
          </cell>
          <cell r="O1186">
            <v>201545.19</v>
          </cell>
          <cell r="P1186">
            <v>0</v>
          </cell>
          <cell r="Q1186">
            <v>0</v>
          </cell>
          <cell r="R1186">
            <v>0</v>
          </cell>
          <cell r="S1186">
            <v>0</v>
          </cell>
          <cell r="T1186">
            <v>0</v>
          </cell>
          <cell r="U1186">
            <v>0</v>
          </cell>
          <cell r="V1186">
            <v>0</v>
          </cell>
          <cell r="W1186">
            <v>0.6</v>
          </cell>
          <cell r="X1186">
            <v>201545.19</v>
          </cell>
          <cell r="Y1186">
            <v>0.6</v>
          </cell>
          <cell r="Z1186">
            <v>201545.19</v>
          </cell>
          <cell r="AA1186">
            <v>0.6</v>
          </cell>
        </row>
        <row r="1187">
          <cell r="B1187">
            <v>210009294</v>
          </cell>
          <cell r="C1187" t="str">
            <v>Электрод МР-3-4,0</v>
          </cell>
          <cell r="D1187" t="str">
            <v>Т</v>
          </cell>
          <cell r="E1187">
            <v>617000</v>
          </cell>
          <cell r="F1187">
            <v>8.68</v>
          </cell>
          <cell r="G1187">
            <v>2.58</v>
          </cell>
          <cell r="H1187">
            <v>0.66500000000000004</v>
          </cell>
          <cell r="I1187">
            <v>0</v>
          </cell>
          <cell r="J1187">
            <v>2.5</v>
          </cell>
          <cell r="K1187">
            <v>-5.4349999999999996</v>
          </cell>
          <cell r="L1187">
            <v>4.9349999999999996</v>
          </cell>
          <cell r="M1187">
            <v>5355560</v>
          </cell>
          <cell r="N1187">
            <v>4748745</v>
          </cell>
          <cell r="O1187">
            <v>4748745</v>
          </cell>
          <cell r="P1187">
            <v>0</v>
          </cell>
          <cell r="Q1187">
            <v>285950</v>
          </cell>
          <cell r="R1187">
            <v>0.87</v>
          </cell>
          <cell r="S1187">
            <v>1109400</v>
          </cell>
          <cell r="T1187">
            <v>374100</v>
          </cell>
          <cell r="U1187">
            <v>1.71</v>
          </cell>
          <cell r="V1187">
            <v>735300</v>
          </cell>
          <cell r="W1187">
            <v>7.9349999999999996</v>
          </cell>
          <cell r="X1187">
            <v>4895895</v>
          </cell>
          <cell r="Y1187">
            <v>8.0150000000000006</v>
          </cell>
          <cell r="Z1187">
            <v>4462795</v>
          </cell>
          <cell r="AA1187">
            <v>7.9349999999999996</v>
          </cell>
        </row>
        <row r="1188">
          <cell r="B1188">
            <v>210009297</v>
          </cell>
          <cell r="C1188" t="str">
            <v>Электрод УОНИ 13/55 ф 4 м</v>
          </cell>
          <cell r="D1188" t="str">
            <v>Т</v>
          </cell>
          <cell r="E1188">
            <v>617000</v>
          </cell>
          <cell r="F1188">
            <v>2.0049999999999999</v>
          </cell>
          <cell r="G1188">
            <v>1.07</v>
          </cell>
          <cell r="H1188">
            <v>0.13500000000000001</v>
          </cell>
          <cell r="I1188">
            <v>0</v>
          </cell>
          <cell r="J1188">
            <v>0.4</v>
          </cell>
          <cell r="K1188">
            <v>-0.8</v>
          </cell>
          <cell r="L1188">
            <v>-4.4000000000000004</v>
          </cell>
          <cell r="M1188">
            <v>1237085</v>
          </cell>
          <cell r="N1188">
            <v>1023800</v>
          </cell>
          <cell r="O1188">
            <v>1023800</v>
          </cell>
          <cell r="P1188">
            <v>0</v>
          </cell>
          <cell r="Q1188">
            <v>59400</v>
          </cell>
          <cell r="R1188">
            <v>1.07</v>
          </cell>
          <cell r="S1188">
            <v>470800</v>
          </cell>
          <cell r="T1188">
            <v>470800</v>
          </cell>
          <cell r="U1188">
            <v>0</v>
          </cell>
          <cell r="V1188">
            <v>0</v>
          </cell>
          <cell r="W1188">
            <v>1.2</v>
          </cell>
          <cell r="X1188">
            <v>740400</v>
          </cell>
          <cell r="Y1188">
            <v>1.87</v>
          </cell>
          <cell r="Z1188">
            <v>526600</v>
          </cell>
          <cell r="AA1188">
            <v>1.2</v>
          </cell>
        </row>
        <row r="1189">
          <cell r="B1189">
            <v>210009298</v>
          </cell>
          <cell r="C1189" t="str">
            <v>Электрод УОНИ-13/55-3,0</v>
          </cell>
          <cell r="D1189" t="str">
            <v>Т</v>
          </cell>
          <cell r="E1189">
            <v>625000</v>
          </cell>
          <cell r="F1189">
            <v>5.8070000000000004</v>
          </cell>
          <cell r="G1189">
            <v>1.7450000000000001</v>
          </cell>
          <cell r="H1189">
            <v>0</v>
          </cell>
          <cell r="I1189">
            <v>0</v>
          </cell>
          <cell r="J1189">
            <v>0.6</v>
          </cell>
          <cell r="K1189">
            <v>-4.0620000000000003</v>
          </cell>
          <cell r="L1189">
            <v>0</v>
          </cell>
          <cell r="M1189">
            <v>3629375</v>
          </cell>
          <cell r="N1189">
            <v>2888232.86</v>
          </cell>
          <cell r="O1189">
            <v>2888232.86</v>
          </cell>
          <cell r="P1189">
            <v>0</v>
          </cell>
          <cell r="Q1189">
            <v>0</v>
          </cell>
          <cell r="R1189">
            <v>0</v>
          </cell>
          <cell r="S1189">
            <v>349482.86</v>
          </cell>
          <cell r="T1189">
            <v>0</v>
          </cell>
          <cell r="U1189">
            <v>1.7450000000000001</v>
          </cell>
          <cell r="V1189">
            <v>349482.86</v>
          </cell>
          <cell r="W1189">
            <v>4.6619999999999999</v>
          </cell>
          <cell r="X1189">
            <v>2913750</v>
          </cell>
          <cell r="Y1189">
            <v>5.8070000000000004</v>
          </cell>
          <cell r="Z1189">
            <v>2888232.86</v>
          </cell>
          <cell r="AA1189">
            <v>4.6619999999999999</v>
          </cell>
        </row>
        <row r="1190">
          <cell r="B1190">
            <v>210009329</v>
          </cell>
          <cell r="C1190" t="str">
            <v>Горелка ацетиленовая Г1</v>
          </cell>
          <cell r="D1190" t="str">
            <v>ШТ</v>
          </cell>
          <cell r="E1190">
            <v>10010</v>
          </cell>
          <cell r="F1190">
            <v>1</v>
          </cell>
          <cell r="G1190">
            <v>0</v>
          </cell>
          <cell r="H1190">
            <v>0</v>
          </cell>
          <cell r="I1190">
            <v>0</v>
          </cell>
          <cell r="J1190">
            <v>0</v>
          </cell>
          <cell r="K1190">
            <v>-1</v>
          </cell>
          <cell r="L1190">
            <v>0</v>
          </cell>
          <cell r="M1190">
            <v>10010</v>
          </cell>
          <cell r="N1190">
            <v>10010</v>
          </cell>
          <cell r="O1190">
            <v>10010</v>
          </cell>
          <cell r="P1190">
            <v>0</v>
          </cell>
          <cell r="Q1190">
            <v>0</v>
          </cell>
          <cell r="R1190">
            <v>0</v>
          </cell>
          <cell r="S1190">
            <v>0</v>
          </cell>
          <cell r="T1190">
            <v>0</v>
          </cell>
          <cell r="U1190">
            <v>0</v>
          </cell>
          <cell r="V1190">
            <v>0</v>
          </cell>
          <cell r="W1190">
            <v>1</v>
          </cell>
          <cell r="X1190">
            <v>10010</v>
          </cell>
          <cell r="Y1190">
            <v>1</v>
          </cell>
          <cell r="Z1190">
            <v>10010</v>
          </cell>
          <cell r="AA1190">
            <v>1</v>
          </cell>
        </row>
        <row r="1191">
          <cell r="B1191">
            <v>210009351</v>
          </cell>
          <cell r="C1191" t="str">
            <v>Редуктор кислородный БКО-50</v>
          </cell>
          <cell r="D1191" t="str">
            <v>ШТ</v>
          </cell>
          <cell r="E1191">
            <v>7600</v>
          </cell>
          <cell r="F1191">
            <v>106</v>
          </cell>
          <cell r="G1191">
            <v>0</v>
          </cell>
          <cell r="H1191">
            <v>0</v>
          </cell>
          <cell r="I1191">
            <v>0</v>
          </cell>
          <cell r="J1191">
            <v>0</v>
          </cell>
          <cell r="K1191">
            <v>-106</v>
          </cell>
          <cell r="L1191">
            <v>0</v>
          </cell>
          <cell r="M1191">
            <v>805600</v>
          </cell>
          <cell r="N1191">
            <v>805600</v>
          </cell>
          <cell r="O1191">
            <v>805600</v>
          </cell>
          <cell r="P1191">
            <v>0</v>
          </cell>
          <cell r="Q1191">
            <v>0</v>
          </cell>
          <cell r="R1191">
            <v>0</v>
          </cell>
          <cell r="S1191">
            <v>0</v>
          </cell>
          <cell r="T1191">
            <v>0</v>
          </cell>
          <cell r="U1191">
            <v>0</v>
          </cell>
          <cell r="V1191">
            <v>0</v>
          </cell>
          <cell r="W1191">
            <v>106</v>
          </cell>
          <cell r="X1191">
            <v>805600</v>
          </cell>
          <cell r="Y1191">
            <v>106</v>
          </cell>
          <cell r="Z1191">
            <v>805600</v>
          </cell>
          <cell r="AA1191">
            <v>106</v>
          </cell>
        </row>
        <row r="1192">
          <cell r="B1192">
            <v>210009359</v>
          </cell>
          <cell r="C1192" t="str">
            <v>Переход К1 89х6-76х5-20</v>
          </cell>
          <cell r="D1192" t="str">
            <v>ШТ</v>
          </cell>
          <cell r="E1192">
            <v>2047.5</v>
          </cell>
          <cell r="F1192">
            <v>70</v>
          </cell>
          <cell r="G1192">
            <v>3</v>
          </cell>
          <cell r="H1192">
            <v>0</v>
          </cell>
          <cell r="I1192">
            <v>0</v>
          </cell>
          <cell r="J1192">
            <v>0</v>
          </cell>
          <cell r="K1192">
            <v>-67</v>
          </cell>
          <cell r="L1192">
            <v>-3</v>
          </cell>
          <cell r="M1192">
            <v>143325</v>
          </cell>
          <cell r="N1192">
            <v>141982.5</v>
          </cell>
          <cell r="O1192">
            <v>141982.5</v>
          </cell>
          <cell r="P1192">
            <v>0</v>
          </cell>
          <cell r="Q1192">
            <v>0</v>
          </cell>
          <cell r="R1192">
            <v>1</v>
          </cell>
          <cell r="S1192">
            <v>4800</v>
          </cell>
          <cell r="T1192">
            <v>1600</v>
          </cell>
          <cell r="U1192">
            <v>2</v>
          </cell>
          <cell r="V1192">
            <v>3200</v>
          </cell>
          <cell r="W1192">
            <v>67</v>
          </cell>
          <cell r="X1192">
            <v>137182.5</v>
          </cell>
          <cell r="Y1192">
            <v>70</v>
          </cell>
          <cell r="Z1192">
            <v>141982.5</v>
          </cell>
          <cell r="AA1192">
            <v>67</v>
          </cell>
        </row>
        <row r="1193">
          <cell r="B1193">
            <v>210009532</v>
          </cell>
          <cell r="C1193" t="str">
            <v>Ацетилен</v>
          </cell>
          <cell r="D1193" t="str">
            <v>БАЛ</v>
          </cell>
          <cell r="E1193">
            <v>97200</v>
          </cell>
          <cell r="F1193">
            <v>16</v>
          </cell>
          <cell r="G1193">
            <v>2</v>
          </cell>
          <cell r="H1193">
            <v>0</v>
          </cell>
          <cell r="I1193">
            <v>0</v>
          </cell>
          <cell r="J1193">
            <v>3</v>
          </cell>
          <cell r="K1193">
            <v>-14</v>
          </cell>
          <cell r="L1193">
            <v>1</v>
          </cell>
          <cell r="M1193">
            <v>1555200</v>
          </cell>
          <cell r="N1193">
            <v>1419800</v>
          </cell>
          <cell r="O1193">
            <v>1419800</v>
          </cell>
          <cell r="P1193">
            <v>0</v>
          </cell>
          <cell r="Q1193">
            <v>0</v>
          </cell>
          <cell r="R1193">
            <v>0</v>
          </cell>
          <cell r="S1193">
            <v>59000</v>
          </cell>
          <cell r="T1193">
            <v>0</v>
          </cell>
          <cell r="U1193">
            <v>2</v>
          </cell>
          <cell r="V1193">
            <v>59000</v>
          </cell>
          <cell r="W1193">
            <v>17</v>
          </cell>
          <cell r="X1193">
            <v>1652400</v>
          </cell>
          <cell r="Y1193">
            <v>16</v>
          </cell>
          <cell r="Z1193">
            <v>1419800</v>
          </cell>
          <cell r="AA1193">
            <v>17</v>
          </cell>
        </row>
        <row r="1194">
          <cell r="B1194">
            <v>210009627</v>
          </cell>
          <cell r="C1194" t="str">
            <v>Канат стальной 15мм</v>
          </cell>
          <cell r="D1194" t="str">
            <v>М</v>
          </cell>
          <cell r="E1194">
            <v>3844.5</v>
          </cell>
          <cell r="F1194">
            <v>200</v>
          </cell>
          <cell r="G1194">
            <v>0</v>
          </cell>
          <cell r="H1194">
            <v>0</v>
          </cell>
          <cell r="I1194">
            <v>0</v>
          </cell>
          <cell r="J1194">
            <v>0</v>
          </cell>
          <cell r="K1194">
            <v>-200</v>
          </cell>
          <cell r="L1194">
            <v>0</v>
          </cell>
          <cell r="M1194">
            <v>768900</v>
          </cell>
          <cell r="N1194">
            <v>768900</v>
          </cell>
          <cell r="O1194">
            <v>768900</v>
          </cell>
          <cell r="P1194">
            <v>0</v>
          </cell>
          <cell r="Q1194">
            <v>0</v>
          </cell>
          <cell r="R1194">
            <v>0</v>
          </cell>
          <cell r="S1194">
            <v>0</v>
          </cell>
          <cell r="T1194">
            <v>0</v>
          </cell>
          <cell r="U1194">
            <v>0</v>
          </cell>
          <cell r="V1194">
            <v>0</v>
          </cell>
          <cell r="W1194">
            <v>200</v>
          </cell>
          <cell r="X1194">
            <v>768900</v>
          </cell>
          <cell r="Y1194">
            <v>200</v>
          </cell>
          <cell r="Z1194">
            <v>768900</v>
          </cell>
          <cell r="AA1194">
            <v>200</v>
          </cell>
        </row>
        <row r="1195">
          <cell r="B1195">
            <v>210009638</v>
          </cell>
          <cell r="C1195" t="str">
            <v>Канат стальной МС-25-В-Т-1570</v>
          </cell>
          <cell r="D1195" t="str">
            <v>М</v>
          </cell>
          <cell r="E1195">
            <v>1524.87</v>
          </cell>
          <cell r="F1195">
            <v>900</v>
          </cell>
          <cell r="G1195">
            <v>900</v>
          </cell>
          <cell r="H1195">
            <v>0</v>
          </cell>
          <cell r="I1195">
            <v>0</v>
          </cell>
          <cell r="J1195">
            <v>1000</v>
          </cell>
          <cell r="K1195">
            <v>0</v>
          </cell>
          <cell r="L1195">
            <v>-376.483</v>
          </cell>
          <cell r="M1195">
            <v>1372383</v>
          </cell>
          <cell r="N1195">
            <v>1307034</v>
          </cell>
          <cell r="O1195">
            <v>1307034</v>
          </cell>
          <cell r="P1195">
            <v>0</v>
          </cell>
          <cell r="Q1195">
            <v>0</v>
          </cell>
          <cell r="R1195">
            <v>0</v>
          </cell>
          <cell r="S1195">
            <v>1307034</v>
          </cell>
          <cell r="T1195">
            <v>0</v>
          </cell>
          <cell r="U1195">
            <v>900</v>
          </cell>
          <cell r="V1195">
            <v>1307034</v>
          </cell>
          <cell r="W1195">
            <v>0</v>
          </cell>
          <cell r="X1195">
            <v>0</v>
          </cell>
          <cell r="Y1195">
            <v>900</v>
          </cell>
          <cell r="Z1195">
            <v>1307034</v>
          </cell>
          <cell r="AA1195">
            <v>1000</v>
          </cell>
        </row>
        <row r="1196">
          <cell r="B1196">
            <v>210009678</v>
          </cell>
          <cell r="C1196" t="str">
            <v>Ключ гаечный КГКДК 22х24 Х9</v>
          </cell>
          <cell r="D1196" t="str">
            <v>ШТ</v>
          </cell>
          <cell r="E1196">
            <v>1045.1199999999999</v>
          </cell>
          <cell r="F1196">
            <v>238</v>
          </cell>
          <cell r="G1196">
            <v>0</v>
          </cell>
          <cell r="H1196">
            <v>0</v>
          </cell>
          <cell r="I1196">
            <v>0</v>
          </cell>
          <cell r="J1196">
            <v>48</v>
          </cell>
          <cell r="K1196">
            <v>-238</v>
          </cell>
          <cell r="L1196">
            <v>48</v>
          </cell>
          <cell r="M1196">
            <v>248738.56</v>
          </cell>
          <cell r="N1196">
            <v>248738.56</v>
          </cell>
          <cell r="O1196">
            <v>248738.56</v>
          </cell>
          <cell r="P1196">
            <v>0</v>
          </cell>
          <cell r="Q1196">
            <v>0</v>
          </cell>
          <cell r="R1196">
            <v>0</v>
          </cell>
          <cell r="S1196">
            <v>0</v>
          </cell>
          <cell r="T1196">
            <v>0</v>
          </cell>
          <cell r="U1196">
            <v>0</v>
          </cell>
          <cell r="V1196">
            <v>0</v>
          </cell>
          <cell r="W1196">
            <v>286</v>
          </cell>
          <cell r="X1196">
            <v>298904.32000000001</v>
          </cell>
          <cell r="Y1196">
            <v>238</v>
          </cell>
          <cell r="Z1196">
            <v>248738.56</v>
          </cell>
          <cell r="AA1196">
            <v>286</v>
          </cell>
        </row>
        <row r="1197">
          <cell r="B1197">
            <v>210009680</v>
          </cell>
          <cell r="C1197" t="str">
            <v>Ключ гаечный КГКДК 27х30 Х9</v>
          </cell>
          <cell r="D1197" t="str">
            <v>ШТ</v>
          </cell>
          <cell r="E1197">
            <v>1994.5</v>
          </cell>
          <cell r="F1197">
            <v>238</v>
          </cell>
          <cell r="G1197">
            <v>0</v>
          </cell>
          <cell r="H1197">
            <v>0</v>
          </cell>
          <cell r="I1197">
            <v>0</v>
          </cell>
          <cell r="J1197">
            <v>66</v>
          </cell>
          <cell r="K1197">
            <v>-238</v>
          </cell>
          <cell r="L1197">
            <v>0</v>
          </cell>
          <cell r="M1197">
            <v>474691</v>
          </cell>
          <cell r="N1197">
            <v>474691</v>
          </cell>
          <cell r="O1197">
            <v>474691</v>
          </cell>
          <cell r="P1197">
            <v>0</v>
          </cell>
          <cell r="Q1197">
            <v>0</v>
          </cell>
          <cell r="R1197">
            <v>0</v>
          </cell>
          <cell r="S1197">
            <v>0</v>
          </cell>
          <cell r="T1197">
            <v>0</v>
          </cell>
          <cell r="U1197">
            <v>0</v>
          </cell>
          <cell r="V1197">
            <v>0</v>
          </cell>
          <cell r="W1197">
            <v>304</v>
          </cell>
          <cell r="X1197">
            <v>606328</v>
          </cell>
          <cell r="Y1197">
            <v>238</v>
          </cell>
          <cell r="Z1197">
            <v>474691</v>
          </cell>
          <cell r="AA1197">
            <v>304</v>
          </cell>
        </row>
        <row r="1198">
          <cell r="B1198">
            <v>210009682</v>
          </cell>
          <cell r="C1198" t="str">
            <v>Ключ гаечный КГКДК 17х19 Х9</v>
          </cell>
          <cell r="D1198" t="str">
            <v>ШТ</v>
          </cell>
          <cell r="E1198">
            <v>731</v>
          </cell>
          <cell r="F1198">
            <v>193</v>
          </cell>
          <cell r="G1198">
            <v>0</v>
          </cell>
          <cell r="H1198">
            <v>0</v>
          </cell>
          <cell r="I1198">
            <v>0</v>
          </cell>
          <cell r="J1198">
            <v>0</v>
          </cell>
          <cell r="K1198">
            <v>-193</v>
          </cell>
          <cell r="L1198">
            <v>0</v>
          </cell>
          <cell r="M1198">
            <v>141083</v>
          </cell>
          <cell r="N1198">
            <v>141083</v>
          </cell>
          <cell r="O1198">
            <v>141083</v>
          </cell>
          <cell r="P1198">
            <v>0</v>
          </cell>
          <cell r="Q1198">
            <v>0</v>
          </cell>
          <cell r="R1198">
            <v>0</v>
          </cell>
          <cell r="S1198">
            <v>0</v>
          </cell>
          <cell r="T1198">
            <v>0</v>
          </cell>
          <cell r="U1198">
            <v>0</v>
          </cell>
          <cell r="V1198">
            <v>0</v>
          </cell>
          <cell r="W1198">
            <v>193</v>
          </cell>
          <cell r="X1198">
            <v>141083</v>
          </cell>
          <cell r="Y1198">
            <v>193</v>
          </cell>
          <cell r="Z1198">
            <v>141083</v>
          </cell>
          <cell r="AA1198">
            <v>193</v>
          </cell>
        </row>
        <row r="1199">
          <cell r="B1199">
            <v>210009744</v>
          </cell>
          <cell r="C1199" t="str">
            <v>Прокат стальной круглый 110мм</v>
          </cell>
          <cell r="D1199" t="str">
            <v>Т</v>
          </cell>
          <cell r="E1199">
            <v>314600</v>
          </cell>
          <cell r="F1199">
            <v>2</v>
          </cell>
          <cell r="G1199">
            <v>0</v>
          </cell>
          <cell r="H1199">
            <v>0</v>
          </cell>
          <cell r="I1199">
            <v>0</v>
          </cell>
          <cell r="J1199">
            <v>0</v>
          </cell>
          <cell r="K1199">
            <v>-2</v>
          </cell>
          <cell r="L1199">
            <v>0</v>
          </cell>
          <cell r="M1199">
            <v>629200</v>
          </cell>
          <cell r="N1199">
            <v>629200</v>
          </cell>
          <cell r="O1199">
            <v>629200</v>
          </cell>
          <cell r="P1199">
            <v>0</v>
          </cell>
          <cell r="Q1199">
            <v>0</v>
          </cell>
          <cell r="R1199">
            <v>0</v>
          </cell>
          <cell r="S1199">
            <v>0</v>
          </cell>
          <cell r="T1199">
            <v>0</v>
          </cell>
          <cell r="U1199">
            <v>0</v>
          </cell>
          <cell r="V1199">
            <v>0</v>
          </cell>
          <cell r="W1199">
            <v>2</v>
          </cell>
          <cell r="X1199">
            <v>629200</v>
          </cell>
          <cell r="Y1199">
            <v>2</v>
          </cell>
          <cell r="Z1199">
            <v>629200</v>
          </cell>
          <cell r="AA1199">
            <v>2</v>
          </cell>
        </row>
        <row r="1200">
          <cell r="B1200">
            <v>210009747</v>
          </cell>
          <cell r="C1200" t="str">
            <v>Прокат стальной круглый 130мм</v>
          </cell>
          <cell r="D1200" t="str">
            <v>Т</v>
          </cell>
          <cell r="E1200">
            <v>314600</v>
          </cell>
          <cell r="F1200">
            <v>2</v>
          </cell>
          <cell r="G1200">
            <v>0</v>
          </cell>
          <cell r="H1200">
            <v>0</v>
          </cell>
          <cell r="I1200">
            <v>0</v>
          </cell>
          <cell r="J1200">
            <v>0</v>
          </cell>
          <cell r="K1200">
            <v>-2</v>
          </cell>
          <cell r="L1200">
            <v>0</v>
          </cell>
          <cell r="M1200">
            <v>629200</v>
          </cell>
          <cell r="N1200">
            <v>629200</v>
          </cell>
          <cell r="O1200">
            <v>629200</v>
          </cell>
          <cell r="P1200">
            <v>0</v>
          </cell>
          <cell r="Q1200">
            <v>0</v>
          </cell>
          <cell r="R1200">
            <v>0</v>
          </cell>
          <cell r="S1200">
            <v>0</v>
          </cell>
          <cell r="T1200">
            <v>0</v>
          </cell>
          <cell r="U1200">
            <v>0</v>
          </cell>
          <cell r="V1200">
            <v>0</v>
          </cell>
          <cell r="W1200">
            <v>2</v>
          </cell>
          <cell r="X1200">
            <v>629200</v>
          </cell>
          <cell r="Y1200">
            <v>2</v>
          </cell>
          <cell r="Z1200">
            <v>629200</v>
          </cell>
          <cell r="AA1200">
            <v>2</v>
          </cell>
        </row>
        <row r="1201">
          <cell r="B1201">
            <v>210009752</v>
          </cell>
          <cell r="C1201" t="str">
            <v>Прокат стальной круглый 160мм</v>
          </cell>
          <cell r="D1201" t="str">
            <v>Т</v>
          </cell>
          <cell r="E1201">
            <v>314600</v>
          </cell>
          <cell r="F1201">
            <v>1</v>
          </cell>
          <cell r="G1201">
            <v>0</v>
          </cell>
          <cell r="H1201">
            <v>0</v>
          </cell>
          <cell r="I1201">
            <v>0</v>
          </cell>
          <cell r="J1201">
            <v>0</v>
          </cell>
          <cell r="K1201">
            <v>-1</v>
          </cell>
          <cell r="L1201">
            <v>0</v>
          </cell>
          <cell r="M1201">
            <v>314600</v>
          </cell>
          <cell r="N1201">
            <v>314600</v>
          </cell>
          <cell r="O1201">
            <v>314600</v>
          </cell>
          <cell r="P1201">
            <v>0</v>
          </cell>
          <cell r="Q1201">
            <v>0</v>
          </cell>
          <cell r="R1201">
            <v>0</v>
          </cell>
          <cell r="S1201">
            <v>0</v>
          </cell>
          <cell r="T1201">
            <v>0</v>
          </cell>
          <cell r="U1201">
            <v>0</v>
          </cell>
          <cell r="V1201">
            <v>0</v>
          </cell>
          <cell r="W1201">
            <v>1</v>
          </cell>
          <cell r="X1201">
            <v>314600</v>
          </cell>
          <cell r="Y1201">
            <v>1</v>
          </cell>
          <cell r="Z1201">
            <v>314600</v>
          </cell>
          <cell r="AA1201">
            <v>1</v>
          </cell>
        </row>
        <row r="1202">
          <cell r="B1202">
            <v>210009765</v>
          </cell>
          <cell r="C1202" t="str">
            <v>Круг ф60 ст 20</v>
          </cell>
          <cell r="D1202" t="str">
            <v>Т</v>
          </cell>
          <cell r="E1202">
            <v>314600</v>
          </cell>
          <cell r="F1202">
            <v>1.5</v>
          </cell>
          <cell r="G1202">
            <v>0</v>
          </cell>
          <cell r="H1202">
            <v>0</v>
          </cell>
          <cell r="I1202">
            <v>0</v>
          </cell>
          <cell r="J1202">
            <v>1</v>
          </cell>
          <cell r="K1202">
            <v>-1.5</v>
          </cell>
          <cell r="L1202">
            <v>0</v>
          </cell>
          <cell r="M1202">
            <v>471900</v>
          </cell>
          <cell r="N1202">
            <v>471900</v>
          </cell>
          <cell r="O1202">
            <v>471900</v>
          </cell>
          <cell r="P1202">
            <v>0</v>
          </cell>
          <cell r="Q1202">
            <v>0</v>
          </cell>
          <cell r="R1202">
            <v>0</v>
          </cell>
          <cell r="S1202">
            <v>0</v>
          </cell>
          <cell r="T1202">
            <v>0</v>
          </cell>
          <cell r="U1202">
            <v>0</v>
          </cell>
          <cell r="V1202">
            <v>0</v>
          </cell>
          <cell r="W1202">
            <v>2.5</v>
          </cell>
          <cell r="X1202">
            <v>786500</v>
          </cell>
          <cell r="Y1202">
            <v>1.5</v>
          </cell>
          <cell r="Z1202">
            <v>471900</v>
          </cell>
          <cell r="AA1202">
            <v>2.5</v>
          </cell>
        </row>
        <row r="1203">
          <cell r="B1203">
            <v>210009874</v>
          </cell>
          <cell r="C1203" t="str">
            <v>Набивка сальниковая ЛП-31 10х10</v>
          </cell>
          <cell r="D1203" t="str">
            <v>КГ</v>
          </cell>
          <cell r="E1203">
            <v>1745.1</v>
          </cell>
          <cell r="F1203">
            <v>263.8</v>
          </cell>
          <cell r="G1203">
            <v>41.4</v>
          </cell>
          <cell r="H1203">
            <v>0</v>
          </cell>
          <cell r="I1203">
            <v>0</v>
          </cell>
          <cell r="J1203">
            <v>40.700000000000003</v>
          </cell>
          <cell r="K1203">
            <v>-222.4</v>
          </cell>
          <cell r="L1203">
            <v>-0.7</v>
          </cell>
          <cell r="M1203">
            <v>460357.38</v>
          </cell>
          <cell r="N1203">
            <v>418571.95</v>
          </cell>
          <cell r="O1203">
            <v>418571.95</v>
          </cell>
          <cell r="P1203">
            <v>0</v>
          </cell>
          <cell r="Q1203">
            <v>0</v>
          </cell>
          <cell r="R1203">
            <v>0</v>
          </cell>
          <cell r="S1203">
            <v>30461.89</v>
          </cell>
          <cell r="T1203">
            <v>0</v>
          </cell>
          <cell r="U1203">
            <v>41.4</v>
          </cell>
          <cell r="V1203">
            <v>30461.71</v>
          </cell>
          <cell r="W1203">
            <v>263.10000000000002</v>
          </cell>
          <cell r="X1203">
            <v>459135.81</v>
          </cell>
          <cell r="Y1203">
            <v>263.8</v>
          </cell>
          <cell r="Z1203">
            <v>418571.95</v>
          </cell>
          <cell r="AA1203">
            <v>263.10000000000002</v>
          </cell>
        </row>
        <row r="1204">
          <cell r="B1204">
            <v>210009876</v>
          </cell>
          <cell r="C1204" t="str">
            <v>Набивка сальниковая ЛП-31 8х8</v>
          </cell>
          <cell r="D1204" t="str">
            <v>КГ</v>
          </cell>
          <cell r="E1204">
            <v>1745.1</v>
          </cell>
          <cell r="F1204">
            <v>235.69499999999999</v>
          </cell>
          <cell r="G1204">
            <v>39.5</v>
          </cell>
          <cell r="H1204">
            <v>0</v>
          </cell>
          <cell r="I1204">
            <v>0</v>
          </cell>
          <cell r="J1204">
            <v>27.2</v>
          </cell>
          <cell r="K1204">
            <v>-196.19499999999999</v>
          </cell>
          <cell r="L1204">
            <v>-12.305</v>
          </cell>
          <cell r="M1204">
            <v>411311.35</v>
          </cell>
          <cell r="N1204">
            <v>371444</v>
          </cell>
          <cell r="O1204">
            <v>371444</v>
          </cell>
          <cell r="P1204">
            <v>0</v>
          </cell>
          <cell r="Q1204">
            <v>0</v>
          </cell>
          <cell r="R1204">
            <v>0</v>
          </cell>
          <cell r="S1204">
            <v>29064.02</v>
          </cell>
          <cell r="T1204">
            <v>0</v>
          </cell>
          <cell r="U1204">
            <v>39.5</v>
          </cell>
          <cell r="V1204">
            <v>29064.1</v>
          </cell>
          <cell r="W1204">
            <v>223.39500000000001</v>
          </cell>
          <cell r="X1204">
            <v>389846.62</v>
          </cell>
          <cell r="Y1204">
            <v>235.69499999999999</v>
          </cell>
          <cell r="Z1204">
            <v>371444</v>
          </cell>
          <cell r="AA1204">
            <v>223.39500000000001</v>
          </cell>
        </row>
        <row r="1205">
          <cell r="B1205">
            <v>210010006</v>
          </cell>
          <cell r="C1205" t="str">
            <v>Сталь конструкционная шестигранн.S=22мм</v>
          </cell>
          <cell r="D1205" t="str">
            <v>Т</v>
          </cell>
          <cell r="E1205">
            <v>374000</v>
          </cell>
          <cell r="F1205">
            <v>1.3</v>
          </cell>
          <cell r="G1205">
            <v>0.38</v>
          </cell>
          <cell r="H1205">
            <v>0</v>
          </cell>
          <cell r="I1205">
            <v>0</v>
          </cell>
          <cell r="J1205">
            <v>0</v>
          </cell>
          <cell r="K1205">
            <v>-0.92</v>
          </cell>
          <cell r="L1205">
            <v>0</v>
          </cell>
          <cell r="M1205">
            <v>486200</v>
          </cell>
          <cell r="N1205">
            <v>413171.94</v>
          </cell>
          <cell r="O1205">
            <v>413171.94</v>
          </cell>
          <cell r="P1205">
            <v>0</v>
          </cell>
          <cell r="Q1205">
            <v>0</v>
          </cell>
          <cell r="R1205">
            <v>0</v>
          </cell>
          <cell r="S1205">
            <v>69091.94</v>
          </cell>
          <cell r="T1205">
            <v>0</v>
          </cell>
          <cell r="U1205">
            <v>0.38</v>
          </cell>
          <cell r="V1205">
            <v>69091.94</v>
          </cell>
          <cell r="W1205">
            <v>0.92</v>
          </cell>
          <cell r="X1205">
            <v>344080</v>
          </cell>
          <cell r="Y1205">
            <v>1.3</v>
          </cell>
          <cell r="Z1205">
            <v>413171.94</v>
          </cell>
          <cell r="AA1205">
            <v>0.92</v>
          </cell>
        </row>
        <row r="1206">
          <cell r="B1206">
            <v>210010009</v>
          </cell>
          <cell r="C1206" t="str">
            <v>Сталь конструкционная шестигранн.S=32мм</v>
          </cell>
          <cell r="D1206" t="str">
            <v>Т</v>
          </cell>
          <cell r="E1206">
            <v>374000</v>
          </cell>
          <cell r="F1206">
            <v>1.8</v>
          </cell>
          <cell r="G1206">
            <v>0</v>
          </cell>
          <cell r="H1206">
            <v>0</v>
          </cell>
          <cell r="I1206">
            <v>0</v>
          </cell>
          <cell r="J1206">
            <v>0</v>
          </cell>
          <cell r="K1206">
            <v>-1.8</v>
          </cell>
          <cell r="L1206">
            <v>0</v>
          </cell>
          <cell r="M1206">
            <v>673200</v>
          </cell>
          <cell r="N1206">
            <v>673200</v>
          </cell>
          <cell r="O1206">
            <v>673200</v>
          </cell>
          <cell r="P1206">
            <v>0</v>
          </cell>
          <cell r="Q1206">
            <v>0</v>
          </cell>
          <cell r="R1206">
            <v>0</v>
          </cell>
          <cell r="S1206">
            <v>0</v>
          </cell>
          <cell r="T1206">
            <v>0</v>
          </cell>
          <cell r="U1206">
            <v>0</v>
          </cell>
          <cell r="V1206">
            <v>0</v>
          </cell>
          <cell r="W1206">
            <v>1.8</v>
          </cell>
          <cell r="X1206">
            <v>673200</v>
          </cell>
          <cell r="Y1206">
            <v>1.8</v>
          </cell>
          <cell r="Z1206">
            <v>673200</v>
          </cell>
          <cell r="AA1206">
            <v>1.8</v>
          </cell>
        </row>
        <row r="1207">
          <cell r="B1207">
            <v>210010010</v>
          </cell>
          <cell r="C1207" t="str">
            <v>Сталь конструкционная шестигранн.S=36мм</v>
          </cell>
          <cell r="D1207" t="str">
            <v>Т</v>
          </cell>
          <cell r="E1207">
            <v>374000</v>
          </cell>
          <cell r="F1207">
            <v>0</v>
          </cell>
          <cell r="G1207">
            <v>0.88100000000000001</v>
          </cell>
          <cell r="H1207">
            <v>0</v>
          </cell>
          <cell r="I1207">
            <v>0</v>
          </cell>
          <cell r="J1207">
            <v>0</v>
          </cell>
          <cell r="K1207">
            <v>0.88100000000000001</v>
          </cell>
          <cell r="L1207">
            <v>0</v>
          </cell>
          <cell r="M1207">
            <v>0</v>
          </cell>
          <cell r="N1207">
            <v>0</v>
          </cell>
          <cell r="O1207">
            <v>0</v>
          </cell>
          <cell r="P1207">
            <v>0</v>
          </cell>
          <cell r="Q1207">
            <v>0</v>
          </cell>
          <cell r="R1207">
            <v>0</v>
          </cell>
          <cell r="S1207">
            <v>0.01</v>
          </cell>
          <cell r="T1207">
            <v>0</v>
          </cell>
          <cell r="U1207">
            <v>0</v>
          </cell>
          <cell r="V1207">
            <v>0</v>
          </cell>
          <cell r="W1207">
            <v>0</v>
          </cell>
          <cell r="X1207">
            <v>0</v>
          </cell>
          <cell r="Y1207">
            <v>0</v>
          </cell>
          <cell r="Z1207">
            <v>0</v>
          </cell>
          <cell r="AA1207">
            <v>0</v>
          </cell>
        </row>
        <row r="1208">
          <cell r="B1208">
            <v>210010107</v>
          </cell>
          <cell r="C1208" t="str">
            <v>Уплотнение крышки клапана НБ-125</v>
          </cell>
          <cell r="D1208" t="str">
            <v>ШТ</v>
          </cell>
          <cell r="E1208">
            <v>505.31</v>
          </cell>
          <cell r="F1208">
            <v>817</v>
          </cell>
          <cell r="G1208">
            <v>4</v>
          </cell>
          <cell r="H1208">
            <v>0</v>
          </cell>
          <cell r="I1208">
            <v>0</v>
          </cell>
          <cell r="J1208">
            <v>133</v>
          </cell>
          <cell r="K1208">
            <v>-813</v>
          </cell>
          <cell r="L1208">
            <v>129</v>
          </cell>
          <cell r="M1208">
            <v>412838.27</v>
          </cell>
          <cell r="N1208">
            <v>412485.79</v>
          </cell>
          <cell r="O1208">
            <v>412485.79</v>
          </cell>
          <cell r="P1208">
            <v>0</v>
          </cell>
          <cell r="Q1208">
            <v>0</v>
          </cell>
          <cell r="R1208">
            <v>0</v>
          </cell>
          <cell r="S1208">
            <v>1668.75</v>
          </cell>
          <cell r="T1208">
            <v>0</v>
          </cell>
          <cell r="U1208">
            <v>4</v>
          </cell>
          <cell r="V1208">
            <v>1668.76</v>
          </cell>
          <cell r="W1208">
            <v>946</v>
          </cell>
          <cell r="X1208">
            <v>478023.26</v>
          </cell>
          <cell r="Y1208">
            <v>817</v>
          </cell>
          <cell r="Z1208">
            <v>412485.79</v>
          </cell>
          <cell r="AA1208">
            <v>946</v>
          </cell>
        </row>
        <row r="1209">
          <cell r="B1209">
            <v>210010226</v>
          </cell>
          <cell r="C1209" t="str">
            <v>Катанка В-6-Ст3кп-У01</v>
          </cell>
          <cell r="D1209" t="str">
            <v>Т</v>
          </cell>
          <cell r="E1209">
            <v>240000</v>
          </cell>
          <cell r="F1209">
            <v>2</v>
          </cell>
          <cell r="G1209">
            <v>0</v>
          </cell>
          <cell r="H1209">
            <v>0</v>
          </cell>
          <cell r="I1209">
            <v>0</v>
          </cell>
          <cell r="J1209">
            <v>0</v>
          </cell>
          <cell r="K1209">
            <v>-2</v>
          </cell>
          <cell r="L1209">
            <v>0</v>
          </cell>
          <cell r="M1209">
            <v>480000</v>
          </cell>
          <cell r="N1209">
            <v>480000</v>
          </cell>
          <cell r="O1209">
            <v>480000</v>
          </cell>
          <cell r="P1209">
            <v>0</v>
          </cell>
          <cell r="Q1209">
            <v>0</v>
          </cell>
          <cell r="R1209">
            <v>0</v>
          </cell>
          <cell r="S1209">
            <v>0</v>
          </cell>
          <cell r="T1209">
            <v>0</v>
          </cell>
          <cell r="U1209">
            <v>0</v>
          </cell>
          <cell r="V1209">
            <v>0</v>
          </cell>
          <cell r="W1209">
            <v>2</v>
          </cell>
          <cell r="X1209">
            <v>480000</v>
          </cell>
          <cell r="Y1209">
            <v>2</v>
          </cell>
          <cell r="Z1209">
            <v>480000</v>
          </cell>
          <cell r="AA1209">
            <v>2</v>
          </cell>
        </row>
        <row r="1210">
          <cell r="B1210">
            <v>210010444</v>
          </cell>
          <cell r="C1210" t="str">
            <v>Гайка м16</v>
          </cell>
          <cell r="D1210" t="str">
            <v>ШТ</v>
          </cell>
          <cell r="E1210">
            <v>115.5</v>
          </cell>
          <cell r="F1210">
            <v>2000</v>
          </cell>
          <cell r="G1210">
            <v>0</v>
          </cell>
          <cell r="H1210">
            <v>0</v>
          </cell>
          <cell r="I1210">
            <v>0</v>
          </cell>
          <cell r="J1210">
            <v>0</v>
          </cell>
          <cell r="K1210">
            <v>-2000</v>
          </cell>
          <cell r="L1210">
            <v>2000</v>
          </cell>
          <cell r="M1210">
            <v>231000</v>
          </cell>
          <cell r="N1210">
            <v>231000</v>
          </cell>
          <cell r="O1210">
            <v>231000</v>
          </cell>
          <cell r="P1210">
            <v>0</v>
          </cell>
          <cell r="Q1210">
            <v>0</v>
          </cell>
          <cell r="R1210">
            <v>0</v>
          </cell>
          <cell r="S1210">
            <v>0</v>
          </cell>
          <cell r="T1210">
            <v>0</v>
          </cell>
          <cell r="U1210">
            <v>0</v>
          </cell>
          <cell r="V1210">
            <v>0</v>
          </cell>
          <cell r="W1210">
            <v>2000</v>
          </cell>
          <cell r="X1210">
            <v>231000</v>
          </cell>
          <cell r="Y1210">
            <v>2000</v>
          </cell>
          <cell r="Z1210">
            <v>231000</v>
          </cell>
          <cell r="AA1210">
            <v>2000</v>
          </cell>
        </row>
        <row r="1211">
          <cell r="B1211">
            <v>210011566</v>
          </cell>
          <cell r="C1211" t="str">
            <v>Сталь конструкционная шестигранн.S=17мм</v>
          </cell>
          <cell r="D1211" t="str">
            <v>Т</v>
          </cell>
          <cell r="E1211">
            <v>0</v>
          </cell>
          <cell r="F1211">
            <v>0</v>
          </cell>
          <cell r="G1211">
            <v>0.49</v>
          </cell>
          <cell r="H1211">
            <v>0</v>
          </cell>
          <cell r="I1211">
            <v>0</v>
          </cell>
          <cell r="J1211">
            <v>0</v>
          </cell>
          <cell r="K1211">
            <v>0.49</v>
          </cell>
          <cell r="L1211">
            <v>0</v>
          </cell>
          <cell r="M1211">
            <v>0</v>
          </cell>
          <cell r="N1211">
            <v>0</v>
          </cell>
          <cell r="O1211">
            <v>0</v>
          </cell>
          <cell r="P1211">
            <v>0</v>
          </cell>
          <cell r="Q1211">
            <v>0</v>
          </cell>
          <cell r="R1211">
            <v>0</v>
          </cell>
          <cell r="S1211">
            <v>0.01</v>
          </cell>
          <cell r="T1211">
            <v>0</v>
          </cell>
          <cell r="U1211">
            <v>0</v>
          </cell>
          <cell r="V1211">
            <v>0</v>
          </cell>
          <cell r="W1211">
            <v>0</v>
          </cell>
          <cell r="X1211">
            <v>0</v>
          </cell>
          <cell r="Y1211">
            <v>0</v>
          </cell>
          <cell r="Z1211">
            <v>0</v>
          </cell>
          <cell r="AA1211">
            <v>0</v>
          </cell>
        </row>
        <row r="1212">
          <cell r="B1212">
            <v>210011567</v>
          </cell>
          <cell r="C1212" t="str">
            <v>Сталь конструкционная шестигранн.S=19мм</v>
          </cell>
          <cell r="D1212" t="str">
            <v>Т</v>
          </cell>
          <cell r="E1212">
            <v>0</v>
          </cell>
          <cell r="F1212">
            <v>0</v>
          </cell>
          <cell r="G1212">
            <v>0.61199999999999999</v>
          </cell>
          <cell r="H1212">
            <v>0</v>
          </cell>
          <cell r="I1212">
            <v>0</v>
          </cell>
          <cell r="J1212">
            <v>0</v>
          </cell>
          <cell r="K1212">
            <v>0.61199999999999999</v>
          </cell>
          <cell r="L1212">
            <v>0</v>
          </cell>
          <cell r="M1212">
            <v>0</v>
          </cell>
          <cell r="N1212">
            <v>0</v>
          </cell>
          <cell r="O1212">
            <v>0</v>
          </cell>
          <cell r="P1212">
            <v>0</v>
          </cell>
          <cell r="Q1212">
            <v>0</v>
          </cell>
          <cell r="R1212">
            <v>0</v>
          </cell>
          <cell r="S1212">
            <v>0.01</v>
          </cell>
          <cell r="T1212">
            <v>0</v>
          </cell>
          <cell r="U1212">
            <v>0</v>
          </cell>
          <cell r="V1212">
            <v>0</v>
          </cell>
          <cell r="W1212">
            <v>0</v>
          </cell>
          <cell r="X1212">
            <v>0</v>
          </cell>
          <cell r="Y1212">
            <v>0</v>
          </cell>
          <cell r="Z1212">
            <v>0</v>
          </cell>
          <cell r="AA1212">
            <v>0</v>
          </cell>
        </row>
        <row r="1213">
          <cell r="B1213">
            <v>210012515</v>
          </cell>
          <cell r="C1213" t="str">
            <v>Отвод 90-2-219х7</v>
          </cell>
          <cell r="D1213" t="str">
            <v>ШТ</v>
          </cell>
          <cell r="E1213">
            <v>16060.99</v>
          </cell>
          <cell r="F1213">
            <v>95</v>
          </cell>
          <cell r="G1213">
            <v>21</v>
          </cell>
          <cell r="H1213">
            <v>7</v>
          </cell>
          <cell r="I1213">
            <v>0</v>
          </cell>
          <cell r="J1213">
            <v>32</v>
          </cell>
          <cell r="K1213">
            <v>-67</v>
          </cell>
          <cell r="L1213">
            <v>4</v>
          </cell>
          <cell r="M1213">
            <v>1525794.05</v>
          </cell>
          <cell r="N1213">
            <v>1472986.33</v>
          </cell>
          <cell r="O1213">
            <v>1472986.33</v>
          </cell>
          <cell r="P1213">
            <v>0</v>
          </cell>
          <cell r="Q1213">
            <v>99225</v>
          </cell>
          <cell r="R1213">
            <v>3</v>
          </cell>
          <cell r="S1213">
            <v>297675</v>
          </cell>
          <cell r="T1213">
            <v>42525</v>
          </cell>
          <cell r="U1213">
            <v>18</v>
          </cell>
          <cell r="V1213">
            <v>255150</v>
          </cell>
          <cell r="W1213">
            <v>99</v>
          </cell>
          <cell r="X1213">
            <v>1590038.01</v>
          </cell>
          <cell r="Y1213">
            <v>88</v>
          </cell>
          <cell r="Z1213">
            <v>1373761.33</v>
          </cell>
          <cell r="AA1213">
            <v>99</v>
          </cell>
        </row>
        <row r="1214">
          <cell r="B1214">
            <v>210012516</v>
          </cell>
          <cell r="C1214" t="str">
            <v>Отвод 90-2-114х6</v>
          </cell>
          <cell r="D1214" t="str">
            <v>ШТ</v>
          </cell>
          <cell r="E1214">
            <v>7500</v>
          </cell>
          <cell r="F1214">
            <v>350</v>
          </cell>
          <cell r="G1214">
            <v>4</v>
          </cell>
          <cell r="H1214">
            <v>0</v>
          </cell>
          <cell r="I1214">
            <v>0</v>
          </cell>
          <cell r="J1214">
            <v>98</v>
          </cell>
          <cell r="K1214">
            <v>-346</v>
          </cell>
          <cell r="L1214">
            <v>444</v>
          </cell>
          <cell r="M1214">
            <v>2625000</v>
          </cell>
          <cell r="N1214">
            <v>2607800</v>
          </cell>
          <cell r="O1214">
            <v>2607800</v>
          </cell>
          <cell r="P1214">
            <v>0</v>
          </cell>
          <cell r="Q1214">
            <v>0</v>
          </cell>
          <cell r="R1214">
            <v>4</v>
          </cell>
          <cell r="S1214">
            <v>12800</v>
          </cell>
          <cell r="T1214">
            <v>12800</v>
          </cell>
          <cell r="U1214">
            <v>0</v>
          </cell>
          <cell r="V1214">
            <v>0</v>
          </cell>
          <cell r="W1214">
            <v>444</v>
          </cell>
          <cell r="X1214">
            <v>3330000</v>
          </cell>
          <cell r="Y1214">
            <v>350</v>
          </cell>
          <cell r="Z1214">
            <v>2607800</v>
          </cell>
          <cell r="AA1214">
            <v>444</v>
          </cell>
        </row>
        <row r="1215">
          <cell r="B1215">
            <v>210012522</v>
          </cell>
          <cell r="C1215" t="str">
            <v>Переход К1 219х10-108х6-20</v>
          </cell>
          <cell r="D1215" t="str">
            <v>ШТ</v>
          </cell>
          <cell r="E1215">
            <v>12442.5</v>
          </cell>
          <cell r="F1215">
            <v>46</v>
          </cell>
          <cell r="G1215">
            <v>30</v>
          </cell>
          <cell r="H1215">
            <v>0</v>
          </cell>
          <cell r="I1215">
            <v>0</v>
          </cell>
          <cell r="J1215">
            <v>30</v>
          </cell>
          <cell r="K1215">
            <v>-16</v>
          </cell>
          <cell r="L1215">
            <v>0</v>
          </cell>
          <cell r="M1215">
            <v>572355</v>
          </cell>
          <cell r="N1215">
            <v>554580</v>
          </cell>
          <cell r="O1215">
            <v>554580</v>
          </cell>
          <cell r="P1215">
            <v>0</v>
          </cell>
          <cell r="Q1215">
            <v>0</v>
          </cell>
          <cell r="R1215">
            <v>0</v>
          </cell>
          <cell r="S1215">
            <v>355500</v>
          </cell>
          <cell r="T1215">
            <v>0</v>
          </cell>
          <cell r="U1215">
            <v>30</v>
          </cell>
          <cell r="V1215">
            <v>355500</v>
          </cell>
          <cell r="W1215">
            <v>46</v>
          </cell>
          <cell r="X1215">
            <v>572355</v>
          </cell>
          <cell r="Y1215">
            <v>46</v>
          </cell>
          <cell r="Z1215">
            <v>554580</v>
          </cell>
          <cell r="AA1215">
            <v>46</v>
          </cell>
        </row>
        <row r="1216">
          <cell r="B1216">
            <v>210012523</v>
          </cell>
          <cell r="C1216" t="str">
            <v>Переход К1 219х10-159х8-20</v>
          </cell>
          <cell r="D1216" t="str">
            <v>ШТ</v>
          </cell>
          <cell r="E1216">
            <v>12442.5</v>
          </cell>
          <cell r="F1216">
            <v>26</v>
          </cell>
          <cell r="G1216">
            <v>4</v>
          </cell>
          <cell r="H1216">
            <v>5</v>
          </cell>
          <cell r="I1216">
            <v>0</v>
          </cell>
          <cell r="J1216">
            <v>0</v>
          </cell>
          <cell r="K1216">
            <v>-17</v>
          </cell>
          <cell r="L1216">
            <v>-9</v>
          </cell>
          <cell r="M1216">
            <v>323505</v>
          </cell>
          <cell r="N1216">
            <v>318172.5</v>
          </cell>
          <cell r="O1216">
            <v>318172.5</v>
          </cell>
          <cell r="P1216">
            <v>0</v>
          </cell>
          <cell r="Q1216">
            <v>59250</v>
          </cell>
          <cell r="R1216">
            <v>4</v>
          </cell>
          <cell r="S1216">
            <v>47400</v>
          </cell>
          <cell r="T1216">
            <v>47400</v>
          </cell>
          <cell r="U1216">
            <v>0</v>
          </cell>
          <cell r="V1216">
            <v>0</v>
          </cell>
          <cell r="W1216">
            <v>17</v>
          </cell>
          <cell r="X1216">
            <v>211522.5</v>
          </cell>
          <cell r="Y1216">
            <v>21</v>
          </cell>
          <cell r="Z1216">
            <v>258922.5</v>
          </cell>
          <cell r="AA1216">
            <v>17</v>
          </cell>
        </row>
        <row r="1217">
          <cell r="B1217">
            <v>210012529</v>
          </cell>
          <cell r="C1217" t="str">
            <v>Переход К1 159х10-108х8-20</v>
          </cell>
          <cell r="D1217" t="str">
            <v>ШТ</v>
          </cell>
          <cell r="E1217">
            <v>8715</v>
          </cell>
          <cell r="F1217">
            <v>70</v>
          </cell>
          <cell r="G1217">
            <v>13</v>
          </cell>
          <cell r="H1217">
            <v>0</v>
          </cell>
          <cell r="I1217">
            <v>0</v>
          </cell>
          <cell r="J1217">
            <v>0</v>
          </cell>
          <cell r="K1217">
            <v>-57</v>
          </cell>
          <cell r="L1217">
            <v>-13</v>
          </cell>
          <cell r="M1217">
            <v>610050</v>
          </cell>
          <cell r="N1217">
            <v>604655</v>
          </cell>
          <cell r="O1217">
            <v>604655</v>
          </cell>
          <cell r="P1217">
            <v>0</v>
          </cell>
          <cell r="Q1217">
            <v>0</v>
          </cell>
          <cell r="R1217">
            <v>13</v>
          </cell>
          <cell r="S1217">
            <v>107900</v>
          </cell>
          <cell r="T1217">
            <v>107900</v>
          </cell>
          <cell r="U1217">
            <v>0</v>
          </cell>
          <cell r="V1217">
            <v>0</v>
          </cell>
          <cell r="W1217">
            <v>57</v>
          </cell>
          <cell r="X1217">
            <v>496755</v>
          </cell>
          <cell r="Y1217">
            <v>70</v>
          </cell>
          <cell r="Z1217">
            <v>604655</v>
          </cell>
          <cell r="AA1217">
            <v>57</v>
          </cell>
        </row>
        <row r="1218">
          <cell r="B1218">
            <v>210012593</v>
          </cell>
          <cell r="C1218" t="str">
            <v>Переход К1 114х6-57х4-20</v>
          </cell>
          <cell r="D1218" t="str">
            <v>ШТ</v>
          </cell>
          <cell r="E1218">
            <v>1680</v>
          </cell>
          <cell r="F1218">
            <v>46</v>
          </cell>
          <cell r="G1218">
            <v>12</v>
          </cell>
          <cell r="H1218">
            <v>8</v>
          </cell>
          <cell r="I1218">
            <v>0</v>
          </cell>
          <cell r="J1218">
            <v>0</v>
          </cell>
          <cell r="K1218">
            <v>-26</v>
          </cell>
          <cell r="L1218">
            <v>-20</v>
          </cell>
          <cell r="M1218">
            <v>77280</v>
          </cell>
          <cell r="N1218">
            <v>82680</v>
          </cell>
          <cell r="O1218">
            <v>82680</v>
          </cell>
          <cell r="P1218">
            <v>0</v>
          </cell>
          <cell r="Q1218">
            <v>15600</v>
          </cell>
          <cell r="R1218">
            <v>12</v>
          </cell>
          <cell r="S1218">
            <v>23400</v>
          </cell>
          <cell r="T1218">
            <v>23400</v>
          </cell>
          <cell r="U1218">
            <v>0</v>
          </cell>
          <cell r="V1218">
            <v>0</v>
          </cell>
          <cell r="W1218">
            <v>26</v>
          </cell>
          <cell r="X1218">
            <v>43680</v>
          </cell>
          <cell r="Y1218">
            <v>38</v>
          </cell>
          <cell r="Z1218">
            <v>43680</v>
          </cell>
          <cell r="AA1218">
            <v>26</v>
          </cell>
        </row>
        <row r="1219">
          <cell r="B1219">
            <v>210012876</v>
          </cell>
          <cell r="C1219" t="str">
            <v>Клапан обр пов Ду50 Ру16 19с53нж с КОФ</v>
          </cell>
          <cell r="D1219" t="str">
            <v>КМП</v>
          </cell>
          <cell r="E1219">
            <v>56000</v>
          </cell>
          <cell r="F1219">
            <v>25</v>
          </cell>
          <cell r="G1219">
            <v>16</v>
          </cell>
          <cell r="H1219">
            <v>0</v>
          </cell>
          <cell r="I1219">
            <v>0</v>
          </cell>
          <cell r="J1219">
            <v>6</v>
          </cell>
          <cell r="K1219">
            <v>-9</v>
          </cell>
          <cell r="L1219">
            <v>-10</v>
          </cell>
          <cell r="M1219">
            <v>1400000</v>
          </cell>
          <cell r="N1219">
            <v>1171582.08</v>
          </cell>
          <cell r="O1219">
            <v>1171582.08</v>
          </cell>
          <cell r="P1219">
            <v>0</v>
          </cell>
          <cell r="Q1219">
            <v>0</v>
          </cell>
          <cell r="R1219">
            <v>10</v>
          </cell>
          <cell r="S1219">
            <v>667582.07999999996</v>
          </cell>
          <cell r="T1219">
            <v>417238.8</v>
          </cell>
          <cell r="U1219">
            <v>6</v>
          </cell>
          <cell r="V1219">
            <v>250343.28</v>
          </cell>
          <cell r="W1219">
            <v>15</v>
          </cell>
          <cell r="X1219">
            <v>840000</v>
          </cell>
          <cell r="Y1219">
            <v>25</v>
          </cell>
          <cell r="Z1219">
            <v>754343.28</v>
          </cell>
          <cell r="AA1219">
            <v>15</v>
          </cell>
        </row>
        <row r="1220">
          <cell r="B1220">
            <v>210012877</v>
          </cell>
          <cell r="C1220" t="str">
            <v>Клапан СППК4-Р Ду100 Ру16 17с6нж</v>
          </cell>
          <cell r="D1220" t="str">
            <v>КМП</v>
          </cell>
          <cell r="E1220">
            <v>78094.5</v>
          </cell>
          <cell r="F1220">
            <v>7</v>
          </cell>
          <cell r="G1220">
            <v>0</v>
          </cell>
          <cell r="H1220">
            <v>0</v>
          </cell>
          <cell r="I1220">
            <v>0</v>
          </cell>
          <cell r="J1220">
            <v>2</v>
          </cell>
          <cell r="K1220">
            <v>-7</v>
          </cell>
          <cell r="L1220">
            <v>2</v>
          </cell>
          <cell r="M1220">
            <v>546661.5</v>
          </cell>
          <cell r="N1220">
            <v>546661.5</v>
          </cell>
          <cell r="O1220">
            <v>546661.5</v>
          </cell>
          <cell r="P1220">
            <v>0</v>
          </cell>
          <cell r="Q1220">
            <v>0</v>
          </cell>
          <cell r="R1220">
            <v>0</v>
          </cell>
          <cell r="S1220">
            <v>0</v>
          </cell>
          <cell r="T1220">
            <v>0</v>
          </cell>
          <cell r="U1220">
            <v>0</v>
          </cell>
          <cell r="V1220">
            <v>0</v>
          </cell>
          <cell r="W1220">
            <v>9</v>
          </cell>
          <cell r="X1220">
            <v>702850.5</v>
          </cell>
          <cell r="Y1220">
            <v>7</v>
          </cell>
          <cell r="Z1220">
            <v>546661.5</v>
          </cell>
          <cell r="AA1220">
            <v>9</v>
          </cell>
        </row>
        <row r="1221">
          <cell r="B1221">
            <v>210012878</v>
          </cell>
          <cell r="C1221" t="str">
            <v>Клапан обр пов Ду150 Ру16 19с63нж с КОФ</v>
          </cell>
          <cell r="D1221" t="str">
            <v>КМП</v>
          </cell>
          <cell r="E1221">
            <v>180200</v>
          </cell>
          <cell r="F1221">
            <v>5</v>
          </cell>
          <cell r="G1221">
            <v>0</v>
          </cell>
          <cell r="H1221">
            <v>0</v>
          </cell>
          <cell r="I1221">
            <v>0</v>
          </cell>
          <cell r="J1221">
            <v>1</v>
          </cell>
          <cell r="K1221">
            <v>-5</v>
          </cell>
          <cell r="L1221">
            <v>0</v>
          </cell>
          <cell r="M1221">
            <v>901000</v>
          </cell>
          <cell r="N1221">
            <v>901000</v>
          </cell>
          <cell r="O1221">
            <v>901000</v>
          </cell>
          <cell r="P1221">
            <v>0</v>
          </cell>
          <cell r="Q1221">
            <v>0</v>
          </cell>
          <cell r="R1221">
            <v>0</v>
          </cell>
          <cell r="S1221">
            <v>0</v>
          </cell>
          <cell r="T1221">
            <v>0</v>
          </cell>
          <cell r="U1221">
            <v>0</v>
          </cell>
          <cell r="V1221">
            <v>0</v>
          </cell>
          <cell r="W1221">
            <v>6</v>
          </cell>
          <cell r="X1221">
            <v>1081200</v>
          </cell>
          <cell r="Y1221">
            <v>5</v>
          </cell>
          <cell r="Z1221">
            <v>901000</v>
          </cell>
          <cell r="AA1221">
            <v>6</v>
          </cell>
        </row>
        <row r="1222">
          <cell r="B1222">
            <v>210012882</v>
          </cell>
          <cell r="C1222" t="str">
            <v>Клапан (вентиль) Ду15 Ру16 15с54бк</v>
          </cell>
          <cell r="D1222" t="str">
            <v>ШТ</v>
          </cell>
          <cell r="E1222">
            <v>3414.6</v>
          </cell>
          <cell r="F1222">
            <v>94</v>
          </cell>
          <cell r="G1222">
            <v>0</v>
          </cell>
          <cell r="H1222">
            <v>0</v>
          </cell>
          <cell r="I1222">
            <v>0</v>
          </cell>
          <cell r="J1222">
            <v>24</v>
          </cell>
          <cell r="K1222">
            <v>-94</v>
          </cell>
          <cell r="L1222">
            <v>24</v>
          </cell>
          <cell r="M1222">
            <v>320972.40000000002</v>
          </cell>
          <cell r="N1222">
            <v>320972.40000000002</v>
          </cell>
          <cell r="O1222">
            <v>320972.40000000002</v>
          </cell>
          <cell r="P1222">
            <v>0</v>
          </cell>
          <cell r="Q1222">
            <v>0</v>
          </cell>
          <cell r="R1222">
            <v>0</v>
          </cell>
          <cell r="S1222">
            <v>0</v>
          </cell>
          <cell r="T1222">
            <v>0</v>
          </cell>
          <cell r="U1222">
            <v>0</v>
          </cell>
          <cell r="V1222">
            <v>0</v>
          </cell>
          <cell r="W1222">
            <v>118</v>
          </cell>
          <cell r="X1222">
            <v>402922.8</v>
          </cell>
          <cell r="Y1222">
            <v>94</v>
          </cell>
          <cell r="Z1222">
            <v>320972.40000000002</v>
          </cell>
          <cell r="AA1222">
            <v>118</v>
          </cell>
        </row>
        <row r="1223">
          <cell r="B1223">
            <v>210012899</v>
          </cell>
          <cell r="C1223" t="str">
            <v>Уголок стальной равнополочный 45х4</v>
          </cell>
          <cell r="D1223" t="str">
            <v>Т</v>
          </cell>
          <cell r="E1223">
            <v>280546.88</v>
          </cell>
          <cell r="F1223">
            <v>4</v>
          </cell>
          <cell r="G1223">
            <v>0.83099999999999996</v>
          </cell>
          <cell r="H1223">
            <v>0</v>
          </cell>
          <cell r="I1223">
            <v>0</v>
          </cell>
          <cell r="J1223">
            <v>0</v>
          </cell>
          <cell r="K1223">
            <v>-3.169</v>
          </cell>
          <cell r="L1223">
            <v>0</v>
          </cell>
          <cell r="M1223">
            <v>1122187.52</v>
          </cell>
          <cell r="N1223">
            <v>1111085.8700000001</v>
          </cell>
          <cell r="O1223">
            <v>1111085.8700000001</v>
          </cell>
          <cell r="P1223">
            <v>0</v>
          </cell>
          <cell r="Q1223">
            <v>0</v>
          </cell>
          <cell r="R1223">
            <v>0.83099999999999996</v>
          </cell>
          <cell r="S1223">
            <v>222032.81</v>
          </cell>
          <cell r="T1223">
            <v>222032.81</v>
          </cell>
          <cell r="U1223">
            <v>0</v>
          </cell>
          <cell r="V1223">
            <v>0</v>
          </cell>
          <cell r="W1223">
            <v>3.169</v>
          </cell>
          <cell r="X1223">
            <v>889053.06</v>
          </cell>
          <cell r="Y1223">
            <v>4</v>
          </cell>
          <cell r="Z1223">
            <v>889053.06</v>
          </cell>
          <cell r="AA1223">
            <v>3.169</v>
          </cell>
        </row>
        <row r="1224">
          <cell r="B1224">
            <v>210012908</v>
          </cell>
          <cell r="C1224" t="str">
            <v>Уплотнитель шарн.-уст.колена 3АУ.01.012П</v>
          </cell>
          <cell r="D1224" t="str">
            <v>ШТ</v>
          </cell>
          <cell r="E1224">
            <v>0</v>
          </cell>
          <cell r="F1224">
            <v>0</v>
          </cell>
          <cell r="G1224">
            <v>0</v>
          </cell>
          <cell r="H1224">
            <v>0</v>
          </cell>
          <cell r="I1224">
            <v>0</v>
          </cell>
          <cell r="J1224">
            <v>11</v>
          </cell>
          <cell r="K1224">
            <v>0</v>
          </cell>
          <cell r="L1224">
            <v>11</v>
          </cell>
          <cell r="M1224">
            <v>0</v>
          </cell>
          <cell r="N1224">
            <v>0</v>
          </cell>
          <cell r="O1224">
            <v>0</v>
          </cell>
          <cell r="P1224">
            <v>0</v>
          </cell>
          <cell r="Q1224">
            <v>0</v>
          </cell>
          <cell r="R1224">
            <v>0</v>
          </cell>
          <cell r="S1224">
            <v>0</v>
          </cell>
          <cell r="T1224">
            <v>0</v>
          </cell>
          <cell r="U1224">
            <v>0</v>
          </cell>
          <cell r="V1224">
            <v>0</v>
          </cell>
          <cell r="W1224">
            <v>11</v>
          </cell>
          <cell r="X1224">
            <v>0</v>
          </cell>
          <cell r="Y1224">
            <v>0</v>
          </cell>
          <cell r="Z1224">
            <v>0</v>
          </cell>
          <cell r="AA1224">
            <v>11</v>
          </cell>
        </row>
        <row r="1225">
          <cell r="B1225">
            <v>210012927</v>
          </cell>
          <cell r="C1225" t="str">
            <v>Клапан насоса НБ-50 КС-10.12.00.000П</v>
          </cell>
          <cell r="D1225" t="str">
            <v>ШТ</v>
          </cell>
          <cell r="E1225">
            <v>40503.67</v>
          </cell>
          <cell r="F1225">
            <v>24</v>
          </cell>
          <cell r="G1225">
            <v>0</v>
          </cell>
          <cell r="H1225">
            <v>0</v>
          </cell>
          <cell r="I1225">
            <v>0</v>
          </cell>
          <cell r="J1225">
            <v>0</v>
          </cell>
          <cell r="K1225">
            <v>-24</v>
          </cell>
          <cell r="L1225">
            <v>0</v>
          </cell>
          <cell r="M1225">
            <v>972088.08</v>
          </cell>
          <cell r="N1225">
            <v>972088.08</v>
          </cell>
          <cell r="O1225">
            <v>972088.08</v>
          </cell>
          <cell r="P1225">
            <v>0</v>
          </cell>
          <cell r="Q1225">
            <v>0</v>
          </cell>
          <cell r="R1225">
            <v>0</v>
          </cell>
          <cell r="S1225">
            <v>0</v>
          </cell>
          <cell r="T1225">
            <v>0</v>
          </cell>
          <cell r="U1225">
            <v>0</v>
          </cell>
          <cell r="V1225">
            <v>0</v>
          </cell>
          <cell r="W1225">
            <v>24</v>
          </cell>
          <cell r="X1225">
            <v>972088.08</v>
          </cell>
          <cell r="Y1225">
            <v>24</v>
          </cell>
          <cell r="Z1225">
            <v>972088.08</v>
          </cell>
          <cell r="AA1225">
            <v>24</v>
          </cell>
        </row>
        <row r="1226">
          <cell r="B1226">
            <v>210012992</v>
          </cell>
          <cell r="C1226" t="str">
            <v>Ключ гаечный КГКДК 8х10 Х9</v>
          </cell>
          <cell r="D1226" t="str">
            <v>ШТ</v>
          </cell>
          <cell r="E1226">
            <v>418</v>
          </cell>
          <cell r="F1226">
            <v>78</v>
          </cell>
          <cell r="G1226">
            <v>0</v>
          </cell>
          <cell r="H1226">
            <v>0</v>
          </cell>
          <cell r="I1226">
            <v>0</v>
          </cell>
          <cell r="J1226">
            <v>35</v>
          </cell>
          <cell r="K1226">
            <v>-78</v>
          </cell>
          <cell r="L1226">
            <v>35</v>
          </cell>
          <cell r="M1226">
            <v>32604</v>
          </cell>
          <cell r="N1226">
            <v>32604</v>
          </cell>
          <cell r="O1226">
            <v>32604</v>
          </cell>
          <cell r="P1226">
            <v>0</v>
          </cell>
          <cell r="Q1226">
            <v>0</v>
          </cell>
          <cell r="R1226">
            <v>0</v>
          </cell>
          <cell r="S1226">
            <v>0</v>
          </cell>
          <cell r="T1226">
            <v>0</v>
          </cell>
          <cell r="U1226">
            <v>0</v>
          </cell>
          <cell r="V1226">
            <v>0</v>
          </cell>
          <cell r="W1226">
            <v>113</v>
          </cell>
          <cell r="X1226">
            <v>47234</v>
          </cell>
          <cell r="Y1226">
            <v>78</v>
          </cell>
          <cell r="Z1226">
            <v>32604</v>
          </cell>
          <cell r="AA1226">
            <v>113</v>
          </cell>
        </row>
        <row r="1227">
          <cell r="B1227">
            <v>210012996</v>
          </cell>
          <cell r="C1227" t="str">
            <v>Ключ гаечный КГКДК 32х36 Х9</v>
          </cell>
          <cell r="D1227" t="str">
            <v>ШТ</v>
          </cell>
          <cell r="E1227">
            <v>4026.85</v>
          </cell>
          <cell r="F1227">
            <v>148</v>
          </cell>
          <cell r="G1227">
            <v>0</v>
          </cell>
          <cell r="H1227">
            <v>0</v>
          </cell>
          <cell r="I1227">
            <v>0</v>
          </cell>
          <cell r="J1227">
            <v>46</v>
          </cell>
          <cell r="K1227">
            <v>-148</v>
          </cell>
          <cell r="L1227">
            <v>0</v>
          </cell>
          <cell r="M1227">
            <v>595973.80000000005</v>
          </cell>
          <cell r="N1227">
            <v>595973.80000000005</v>
          </cell>
          <cell r="O1227">
            <v>595973.80000000005</v>
          </cell>
          <cell r="P1227">
            <v>0</v>
          </cell>
          <cell r="Q1227">
            <v>0</v>
          </cell>
          <cell r="R1227">
            <v>0</v>
          </cell>
          <cell r="S1227">
            <v>0</v>
          </cell>
          <cell r="T1227">
            <v>0</v>
          </cell>
          <cell r="U1227">
            <v>0</v>
          </cell>
          <cell r="V1227">
            <v>0</v>
          </cell>
          <cell r="W1227">
            <v>194</v>
          </cell>
          <cell r="X1227">
            <v>781208.9</v>
          </cell>
          <cell r="Y1227">
            <v>148</v>
          </cell>
          <cell r="Z1227">
            <v>595973.80000000005</v>
          </cell>
          <cell r="AA1227">
            <v>194</v>
          </cell>
        </row>
        <row r="1228">
          <cell r="B1228">
            <v>210012997</v>
          </cell>
          <cell r="C1228" t="str">
            <v>Набивка сальниковая ЛП-31 14х14</v>
          </cell>
          <cell r="D1228" t="str">
            <v>КГ</v>
          </cell>
          <cell r="E1228">
            <v>1745.1</v>
          </cell>
          <cell r="F1228">
            <v>190</v>
          </cell>
          <cell r="G1228">
            <v>171.2</v>
          </cell>
          <cell r="H1228">
            <v>25.3</v>
          </cell>
          <cell r="I1228">
            <v>0</v>
          </cell>
          <cell r="J1228">
            <v>34.299999999999997</v>
          </cell>
          <cell r="K1228">
            <v>6.5</v>
          </cell>
          <cell r="L1228">
            <v>27.8</v>
          </cell>
          <cell r="M1228">
            <v>331569</v>
          </cell>
          <cell r="N1228">
            <v>211582.64</v>
          </cell>
          <cell r="O1228">
            <v>211582.64</v>
          </cell>
          <cell r="P1228">
            <v>0</v>
          </cell>
          <cell r="Q1228">
            <v>42048.6</v>
          </cell>
          <cell r="R1228">
            <v>53.6</v>
          </cell>
          <cell r="S1228">
            <v>174240.91</v>
          </cell>
          <cell r="T1228">
            <v>89083.199999999997</v>
          </cell>
          <cell r="U1228">
            <v>117.6</v>
          </cell>
          <cell r="V1228">
            <v>85157.69</v>
          </cell>
          <cell r="W1228">
            <v>27.8</v>
          </cell>
          <cell r="X1228">
            <v>48513.78</v>
          </cell>
          <cell r="Y1228">
            <v>164.7</v>
          </cell>
          <cell r="Z1228">
            <v>169534.04</v>
          </cell>
          <cell r="AA1228">
            <v>27.8</v>
          </cell>
        </row>
        <row r="1229">
          <cell r="B1229">
            <v>210012998</v>
          </cell>
          <cell r="C1229" t="str">
            <v>Набивка сальниковая ЛП-31 12х12</v>
          </cell>
          <cell r="D1229" t="str">
            <v>КГ</v>
          </cell>
          <cell r="E1229">
            <v>1758.75</v>
          </cell>
          <cell r="F1229">
            <v>180</v>
          </cell>
          <cell r="G1229">
            <v>0</v>
          </cell>
          <cell r="H1229">
            <v>0</v>
          </cell>
          <cell r="I1229">
            <v>0</v>
          </cell>
          <cell r="J1229">
            <v>46.6</v>
          </cell>
          <cell r="K1229">
            <v>-180</v>
          </cell>
          <cell r="L1229">
            <v>46.6</v>
          </cell>
          <cell r="M1229">
            <v>316575</v>
          </cell>
          <cell r="N1229">
            <v>316575</v>
          </cell>
          <cell r="O1229">
            <v>316575</v>
          </cell>
          <cell r="P1229">
            <v>0</v>
          </cell>
          <cell r="Q1229">
            <v>0</v>
          </cell>
          <cell r="R1229">
            <v>0</v>
          </cell>
          <cell r="S1229">
            <v>0</v>
          </cell>
          <cell r="T1229">
            <v>0</v>
          </cell>
          <cell r="U1229">
            <v>0</v>
          </cell>
          <cell r="V1229">
            <v>0</v>
          </cell>
          <cell r="W1229">
            <v>226.6</v>
          </cell>
          <cell r="X1229">
            <v>398532.75</v>
          </cell>
          <cell r="Y1229">
            <v>180</v>
          </cell>
          <cell r="Z1229">
            <v>316575</v>
          </cell>
          <cell r="AA1229">
            <v>226.6</v>
          </cell>
        </row>
        <row r="1230">
          <cell r="B1230">
            <v>210012999</v>
          </cell>
          <cell r="C1230" t="str">
            <v>Набивка сальниковая АСП 12х12</v>
          </cell>
          <cell r="D1230" t="str">
            <v>КГ</v>
          </cell>
          <cell r="E1230">
            <v>2156</v>
          </cell>
          <cell r="F1230">
            <v>60</v>
          </cell>
          <cell r="G1230">
            <v>68</v>
          </cell>
          <cell r="H1230">
            <v>0</v>
          </cell>
          <cell r="I1230">
            <v>0</v>
          </cell>
          <cell r="J1230">
            <v>40</v>
          </cell>
          <cell r="K1230">
            <v>8</v>
          </cell>
          <cell r="L1230">
            <v>-28</v>
          </cell>
          <cell r="M1230">
            <v>129360</v>
          </cell>
          <cell r="N1230">
            <v>63803.4</v>
          </cell>
          <cell r="O1230">
            <v>63803.4</v>
          </cell>
          <cell r="P1230">
            <v>0</v>
          </cell>
          <cell r="Q1230">
            <v>0</v>
          </cell>
          <cell r="R1230">
            <v>0</v>
          </cell>
          <cell r="S1230">
            <v>72310.710000000006</v>
          </cell>
          <cell r="T1230">
            <v>0</v>
          </cell>
          <cell r="U1230">
            <v>68</v>
          </cell>
          <cell r="V1230">
            <v>72310.52</v>
          </cell>
          <cell r="W1230">
            <v>32</v>
          </cell>
          <cell r="X1230">
            <v>68992</v>
          </cell>
          <cell r="Y1230">
            <v>60</v>
          </cell>
          <cell r="Z1230">
            <v>63803.4</v>
          </cell>
          <cell r="AA1230">
            <v>32</v>
          </cell>
        </row>
        <row r="1231">
          <cell r="B1231">
            <v>210013491</v>
          </cell>
          <cell r="C1231" t="str">
            <v>Фланец 25</v>
          </cell>
          <cell r="D1231" t="str">
            <v>ШТ</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row>
        <row r="1232">
          <cell r="B1232">
            <v>210013507</v>
          </cell>
          <cell r="C1232" t="str">
            <v>Тройник 15мм</v>
          </cell>
          <cell r="D1232" t="str">
            <v>ШТ</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row>
        <row r="1233">
          <cell r="B1233">
            <v>210013511</v>
          </cell>
          <cell r="C1233" t="str">
            <v>Тройник 40мм</v>
          </cell>
          <cell r="D1233" t="str">
            <v>ШТ</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row>
        <row r="1234">
          <cell r="B1234">
            <v>210013530</v>
          </cell>
          <cell r="C1234" t="str">
            <v>Отвод 90-2-159х6</v>
          </cell>
          <cell r="D1234" t="str">
            <v>ШТ</v>
          </cell>
          <cell r="E1234">
            <v>10000</v>
          </cell>
          <cell r="F1234">
            <v>208</v>
          </cell>
          <cell r="G1234">
            <v>0</v>
          </cell>
          <cell r="H1234">
            <v>0</v>
          </cell>
          <cell r="I1234">
            <v>0</v>
          </cell>
          <cell r="J1234">
            <v>60</v>
          </cell>
          <cell r="K1234">
            <v>-208</v>
          </cell>
          <cell r="L1234">
            <v>0</v>
          </cell>
          <cell r="M1234">
            <v>2080000</v>
          </cell>
          <cell r="N1234">
            <v>2080000</v>
          </cell>
          <cell r="O1234">
            <v>2080000</v>
          </cell>
          <cell r="P1234">
            <v>0</v>
          </cell>
          <cell r="Q1234">
            <v>0</v>
          </cell>
          <cell r="R1234">
            <v>0</v>
          </cell>
          <cell r="S1234">
            <v>0</v>
          </cell>
          <cell r="T1234">
            <v>0</v>
          </cell>
          <cell r="U1234">
            <v>0</v>
          </cell>
          <cell r="V1234">
            <v>0</v>
          </cell>
          <cell r="W1234">
            <v>268</v>
          </cell>
          <cell r="X1234">
            <v>2680000</v>
          </cell>
          <cell r="Y1234">
            <v>208</v>
          </cell>
          <cell r="Z1234">
            <v>2080000</v>
          </cell>
          <cell r="AA1234">
            <v>268</v>
          </cell>
        </row>
        <row r="1235">
          <cell r="B1235">
            <v>210013640</v>
          </cell>
          <cell r="C1235" t="str">
            <v>Клапан (вентиль) Ду15 Ру16 15б3р</v>
          </cell>
          <cell r="D1235" t="str">
            <v>ШТ</v>
          </cell>
          <cell r="E1235">
            <v>1362.5</v>
          </cell>
          <cell r="F1235">
            <v>405</v>
          </cell>
          <cell r="G1235">
            <v>0</v>
          </cell>
          <cell r="H1235">
            <v>0</v>
          </cell>
          <cell r="I1235">
            <v>0</v>
          </cell>
          <cell r="J1235">
            <v>75</v>
          </cell>
          <cell r="K1235">
            <v>-405</v>
          </cell>
          <cell r="L1235">
            <v>75</v>
          </cell>
          <cell r="M1235">
            <v>551812.5</v>
          </cell>
          <cell r="N1235">
            <v>551812.5</v>
          </cell>
          <cell r="O1235">
            <v>551812.5</v>
          </cell>
          <cell r="P1235">
            <v>0</v>
          </cell>
          <cell r="Q1235">
            <v>0</v>
          </cell>
          <cell r="R1235">
            <v>0</v>
          </cell>
          <cell r="S1235">
            <v>0</v>
          </cell>
          <cell r="T1235">
            <v>0</v>
          </cell>
          <cell r="U1235">
            <v>0</v>
          </cell>
          <cell r="V1235">
            <v>0</v>
          </cell>
          <cell r="W1235">
            <v>480</v>
          </cell>
          <cell r="X1235">
            <v>654000</v>
          </cell>
          <cell r="Y1235">
            <v>405</v>
          </cell>
          <cell r="Z1235">
            <v>551812.5</v>
          </cell>
          <cell r="AA1235">
            <v>480</v>
          </cell>
        </row>
        <row r="1236">
          <cell r="B1236">
            <v>210013641</v>
          </cell>
          <cell r="C1236" t="str">
            <v>Клапан (вентиль) Ду20 Ру16 15б3р</v>
          </cell>
          <cell r="D1236" t="str">
            <v>ШТ</v>
          </cell>
          <cell r="E1236">
            <v>1719.64</v>
          </cell>
          <cell r="F1236">
            <v>50</v>
          </cell>
          <cell r="G1236">
            <v>0</v>
          </cell>
          <cell r="H1236">
            <v>0</v>
          </cell>
          <cell r="I1236">
            <v>0</v>
          </cell>
          <cell r="J1236">
            <v>28</v>
          </cell>
          <cell r="K1236">
            <v>-50</v>
          </cell>
          <cell r="L1236">
            <v>28</v>
          </cell>
          <cell r="M1236">
            <v>85982</v>
          </cell>
          <cell r="N1236">
            <v>85982</v>
          </cell>
          <cell r="O1236">
            <v>85982</v>
          </cell>
          <cell r="P1236">
            <v>0</v>
          </cell>
          <cell r="Q1236">
            <v>0</v>
          </cell>
          <cell r="R1236">
            <v>0</v>
          </cell>
          <cell r="S1236">
            <v>0</v>
          </cell>
          <cell r="T1236">
            <v>0</v>
          </cell>
          <cell r="U1236">
            <v>0</v>
          </cell>
          <cell r="V1236">
            <v>0</v>
          </cell>
          <cell r="W1236">
            <v>78</v>
          </cell>
          <cell r="X1236">
            <v>134131.92000000001</v>
          </cell>
          <cell r="Y1236">
            <v>50</v>
          </cell>
          <cell r="Z1236">
            <v>85982</v>
          </cell>
          <cell r="AA1236">
            <v>78</v>
          </cell>
        </row>
        <row r="1237">
          <cell r="B1237">
            <v>210013642</v>
          </cell>
          <cell r="C1237" t="str">
            <v>Клапан (вентиль) Ду32 Ру16 15б3р</v>
          </cell>
          <cell r="D1237" t="str">
            <v>ШТ</v>
          </cell>
          <cell r="E1237">
            <v>3289.29</v>
          </cell>
          <cell r="F1237">
            <v>26</v>
          </cell>
          <cell r="G1237">
            <v>0</v>
          </cell>
          <cell r="H1237">
            <v>0</v>
          </cell>
          <cell r="I1237">
            <v>0</v>
          </cell>
          <cell r="J1237">
            <v>26</v>
          </cell>
          <cell r="K1237">
            <v>-26</v>
          </cell>
          <cell r="L1237">
            <v>26</v>
          </cell>
          <cell r="M1237">
            <v>85521.54</v>
          </cell>
          <cell r="N1237">
            <v>85521.54</v>
          </cell>
          <cell r="O1237">
            <v>85521.54</v>
          </cell>
          <cell r="P1237">
            <v>0</v>
          </cell>
          <cell r="Q1237">
            <v>0</v>
          </cell>
          <cell r="R1237">
            <v>0</v>
          </cell>
          <cell r="S1237">
            <v>0</v>
          </cell>
          <cell r="T1237">
            <v>0</v>
          </cell>
          <cell r="U1237">
            <v>0</v>
          </cell>
          <cell r="V1237">
            <v>0</v>
          </cell>
          <cell r="W1237">
            <v>52</v>
          </cell>
          <cell r="X1237">
            <v>171043.08</v>
          </cell>
          <cell r="Y1237">
            <v>26</v>
          </cell>
          <cell r="Z1237">
            <v>85521.54</v>
          </cell>
          <cell r="AA1237">
            <v>52</v>
          </cell>
        </row>
        <row r="1238">
          <cell r="B1238">
            <v>210013670</v>
          </cell>
          <cell r="C1238" t="str">
            <v>Клапан обр пов Ду80 Ру64 19с38нж с КОФ</v>
          </cell>
          <cell r="D1238" t="str">
            <v>КМП</v>
          </cell>
          <cell r="E1238">
            <v>58117.82</v>
          </cell>
          <cell r="F1238">
            <v>10</v>
          </cell>
          <cell r="G1238">
            <v>10</v>
          </cell>
          <cell r="H1238">
            <v>0</v>
          </cell>
          <cell r="I1238">
            <v>0</v>
          </cell>
          <cell r="J1238">
            <v>0</v>
          </cell>
          <cell r="K1238">
            <v>0</v>
          </cell>
          <cell r="L1238">
            <v>0</v>
          </cell>
          <cell r="M1238">
            <v>581178.19999999995</v>
          </cell>
          <cell r="N1238">
            <v>553503</v>
          </cell>
          <cell r="O1238">
            <v>553503</v>
          </cell>
          <cell r="P1238">
            <v>0</v>
          </cell>
          <cell r="Q1238">
            <v>0</v>
          </cell>
          <cell r="R1238">
            <v>4</v>
          </cell>
          <cell r="S1238">
            <v>553503</v>
          </cell>
          <cell r="T1238">
            <v>221401.2</v>
          </cell>
          <cell r="U1238">
            <v>6</v>
          </cell>
          <cell r="V1238">
            <v>332101.8</v>
          </cell>
          <cell r="W1238">
            <v>0</v>
          </cell>
          <cell r="X1238">
            <v>0</v>
          </cell>
          <cell r="Y1238">
            <v>10</v>
          </cell>
          <cell r="Z1238">
            <v>332101.8</v>
          </cell>
          <cell r="AA1238">
            <v>0</v>
          </cell>
        </row>
        <row r="1239">
          <cell r="B1239">
            <v>210013697</v>
          </cell>
          <cell r="C1239" t="str">
            <v>Клапан обр пов Ду80 Ру16 19с53нж</v>
          </cell>
          <cell r="D1239" t="str">
            <v>ШТ</v>
          </cell>
          <cell r="E1239">
            <v>93500</v>
          </cell>
          <cell r="F1239">
            <v>20</v>
          </cell>
          <cell r="G1239">
            <v>7</v>
          </cell>
          <cell r="H1239">
            <v>0</v>
          </cell>
          <cell r="I1239">
            <v>0</v>
          </cell>
          <cell r="J1239">
            <v>7</v>
          </cell>
          <cell r="K1239">
            <v>-13</v>
          </cell>
          <cell r="L1239">
            <v>6</v>
          </cell>
          <cell r="M1239">
            <v>1870000</v>
          </cell>
          <cell r="N1239">
            <v>1789663.52</v>
          </cell>
          <cell r="O1239">
            <v>1789663.52</v>
          </cell>
          <cell r="P1239">
            <v>0</v>
          </cell>
          <cell r="Q1239">
            <v>0</v>
          </cell>
          <cell r="R1239">
            <v>0</v>
          </cell>
          <cell r="S1239">
            <v>574163.52</v>
          </cell>
          <cell r="T1239">
            <v>0</v>
          </cell>
          <cell r="U1239">
            <v>7</v>
          </cell>
          <cell r="V1239">
            <v>574163.52</v>
          </cell>
          <cell r="W1239">
            <v>20</v>
          </cell>
          <cell r="X1239">
            <v>1870000</v>
          </cell>
          <cell r="Y1239">
            <v>20</v>
          </cell>
          <cell r="Z1239">
            <v>1789663.52</v>
          </cell>
          <cell r="AA1239">
            <v>20</v>
          </cell>
        </row>
        <row r="1240">
          <cell r="B1240">
            <v>210013739</v>
          </cell>
          <cell r="C1240" t="str">
            <v>Клапан (вентиль) ДУ50 Ру16 15б3р</v>
          </cell>
          <cell r="D1240" t="str">
            <v>ШТ</v>
          </cell>
          <cell r="E1240">
            <v>8887.5</v>
          </cell>
          <cell r="F1240">
            <v>21</v>
          </cell>
          <cell r="G1240">
            <v>0</v>
          </cell>
          <cell r="H1240">
            <v>0</v>
          </cell>
          <cell r="I1240">
            <v>0</v>
          </cell>
          <cell r="J1240">
            <v>12</v>
          </cell>
          <cell r="K1240">
            <v>-21</v>
          </cell>
          <cell r="L1240">
            <v>0</v>
          </cell>
          <cell r="M1240">
            <v>186637.5</v>
          </cell>
          <cell r="N1240">
            <v>186637.5</v>
          </cell>
          <cell r="O1240">
            <v>186637.5</v>
          </cell>
          <cell r="P1240">
            <v>0</v>
          </cell>
          <cell r="Q1240">
            <v>0</v>
          </cell>
          <cell r="R1240">
            <v>0</v>
          </cell>
          <cell r="S1240">
            <v>0</v>
          </cell>
          <cell r="T1240">
            <v>0</v>
          </cell>
          <cell r="U1240">
            <v>0</v>
          </cell>
          <cell r="V1240">
            <v>0</v>
          </cell>
          <cell r="W1240">
            <v>33</v>
          </cell>
          <cell r="X1240">
            <v>293287.5</v>
          </cell>
          <cell r="Y1240">
            <v>21</v>
          </cell>
          <cell r="Z1240">
            <v>186637.5</v>
          </cell>
          <cell r="AA1240">
            <v>33</v>
          </cell>
        </row>
        <row r="1241">
          <cell r="B1241">
            <v>210013772</v>
          </cell>
          <cell r="C1241" t="str">
            <v>Кран шаровой ГШК Ду15 Ру10 11чббк УХЛ1</v>
          </cell>
          <cell r="D1241" t="str">
            <v>ШТ</v>
          </cell>
          <cell r="E1241">
            <v>4363.33</v>
          </cell>
          <cell r="F1241">
            <v>30</v>
          </cell>
          <cell r="G1241">
            <v>9</v>
          </cell>
          <cell r="H1241">
            <v>0</v>
          </cell>
          <cell r="I1241">
            <v>0</v>
          </cell>
          <cell r="J1241">
            <v>4</v>
          </cell>
          <cell r="K1241">
            <v>-21</v>
          </cell>
          <cell r="L1241">
            <v>-5</v>
          </cell>
          <cell r="M1241">
            <v>130899.9</v>
          </cell>
          <cell r="N1241">
            <v>130896.93</v>
          </cell>
          <cell r="O1241">
            <v>130896.93</v>
          </cell>
          <cell r="P1241">
            <v>0</v>
          </cell>
          <cell r="Q1241">
            <v>0</v>
          </cell>
          <cell r="R1241">
            <v>3</v>
          </cell>
          <cell r="S1241">
            <v>39267</v>
          </cell>
          <cell r="T1241">
            <v>13089</v>
          </cell>
          <cell r="U1241">
            <v>6</v>
          </cell>
          <cell r="V1241">
            <v>26178</v>
          </cell>
          <cell r="W1241">
            <v>25</v>
          </cell>
          <cell r="X1241">
            <v>109083.25</v>
          </cell>
          <cell r="Y1241">
            <v>30</v>
          </cell>
          <cell r="Z1241">
            <v>130896.93</v>
          </cell>
          <cell r="AA1241">
            <v>25</v>
          </cell>
        </row>
        <row r="1242">
          <cell r="B1242">
            <v>210013792</v>
          </cell>
          <cell r="C1242" t="str">
            <v>Втулка дистанционная ЦНС-180 6МС-6-0113</v>
          </cell>
          <cell r="D1242" t="str">
            <v>ШТ</v>
          </cell>
          <cell r="E1242">
            <v>52000</v>
          </cell>
          <cell r="F1242">
            <v>38</v>
          </cell>
          <cell r="G1242">
            <v>6</v>
          </cell>
          <cell r="H1242">
            <v>0</v>
          </cell>
          <cell r="I1242">
            <v>0</v>
          </cell>
          <cell r="J1242">
            <v>5</v>
          </cell>
          <cell r="K1242">
            <v>-32</v>
          </cell>
          <cell r="L1242">
            <v>-1</v>
          </cell>
          <cell r="M1242">
            <v>1976000</v>
          </cell>
          <cell r="N1242">
            <v>1743200</v>
          </cell>
          <cell r="O1242">
            <v>1743200</v>
          </cell>
          <cell r="P1242">
            <v>0</v>
          </cell>
          <cell r="Q1242">
            <v>0</v>
          </cell>
          <cell r="R1242">
            <v>5</v>
          </cell>
          <cell r="S1242">
            <v>79200</v>
          </cell>
          <cell r="T1242">
            <v>66000</v>
          </cell>
          <cell r="U1242">
            <v>1</v>
          </cell>
          <cell r="V1242">
            <v>13200</v>
          </cell>
          <cell r="W1242">
            <v>37</v>
          </cell>
          <cell r="X1242">
            <v>1924000</v>
          </cell>
          <cell r="Y1242">
            <v>38</v>
          </cell>
          <cell r="Z1242">
            <v>1743200</v>
          </cell>
          <cell r="AA1242">
            <v>37</v>
          </cell>
        </row>
        <row r="1243">
          <cell r="B1243">
            <v>210013793</v>
          </cell>
          <cell r="C1243" t="str">
            <v>Втулка дистанционная ЦНС-300 8МС-7-0113</v>
          </cell>
          <cell r="D1243" t="str">
            <v>ШТ</v>
          </cell>
          <cell r="E1243">
            <v>55000</v>
          </cell>
          <cell r="F1243">
            <v>22</v>
          </cell>
          <cell r="G1243">
            <v>4</v>
          </cell>
          <cell r="H1243">
            <v>1</v>
          </cell>
          <cell r="I1243">
            <v>0</v>
          </cell>
          <cell r="J1243">
            <v>5</v>
          </cell>
          <cell r="K1243">
            <v>-17</v>
          </cell>
          <cell r="L1243">
            <v>0</v>
          </cell>
          <cell r="M1243">
            <v>1210000</v>
          </cell>
          <cell r="N1243">
            <v>1011000</v>
          </cell>
          <cell r="O1243">
            <v>1011000</v>
          </cell>
          <cell r="P1243">
            <v>0</v>
          </cell>
          <cell r="Q1243">
            <v>15200</v>
          </cell>
          <cell r="R1243">
            <v>3</v>
          </cell>
          <cell r="S1243">
            <v>60800</v>
          </cell>
          <cell r="T1243">
            <v>45600</v>
          </cell>
          <cell r="U1243">
            <v>1</v>
          </cell>
          <cell r="V1243">
            <v>15200</v>
          </cell>
          <cell r="W1243">
            <v>22</v>
          </cell>
          <cell r="X1243">
            <v>1210000</v>
          </cell>
          <cell r="Y1243">
            <v>21</v>
          </cell>
          <cell r="Z1243">
            <v>995800</v>
          </cell>
          <cell r="AA1243">
            <v>22</v>
          </cell>
        </row>
        <row r="1244">
          <cell r="B1244">
            <v>210013806</v>
          </cell>
          <cell r="C1244" t="str">
            <v>Клапан (вентиль) Ду15 Ру160 15с68нж</v>
          </cell>
          <cell r="D1244" t="str">
            <v>ШТ</v>
          </cell>
          <cell r="E1244">
            <v>10237.5</v>
          </cell>
          <cell r="F1244">
            <v>204</v>
          </cell>
          <cell r="G1244">
            <v>62</v>
          </cell>
          <cell r="H1244">
            <v>7</v>
          </cell>
          <cell r="I1244">
            <v>0</v>
          </cell>
          <cell r="J1244">
            <v>70</v>
          </cell>
          <cell r="K1244">
            <v>-135</v>
          </cell>
          <cell r="L1244">
            <v>1</v>
          </cell>
          <cell r="M1244">
            <v>2088450</v>
          </cell>
          <cell r="N1244">
            <v>2135542.5</v>
          </cell>
          <cell r="O1244">
            <v>2135542.5</v>
          </cell>
          <cell r="P1244">
            <v>0</v>
          </cell>
          <cell r="Q1244">
            <v>76440</v>
          </cell>
          <cell r="R1244">
            <v>62</v>
          </cell>
          <cell r="S1244">
            <v>677040</v>
          </cell>
          <cell r="T1244">
            <v>677040</v>
          </cell>
          <cell r="U1244">
            <v>0</v>
          </cell>
          <cell r="V1244">
            <v>0</v>
          </cell>
          <cell r="W1244">
            <v>205</v>
          </cell>
          <cell r="X1244">
            <v>2098687.5</v>
          </cell>
          <cell r="Y1244">
            <v>197</v>
          </cell>
          <cell r="Z1244">
            <v>2059102.5</v>
          </cell>
          <cell r="AA1244">
            <v>205</v>
          </cell>
        </row>
        <row r="1245">
          <cell r="B1245">
            <v>210013809</v>
          </cell>
          <cell r="C1245" t="str">
            <v>Клапан (вентиль) Ду25 Ру16</v>
          </cell>
          <cell r="D1245" t="str">
            <v>ШТ</v>
          </cell>
          <cell r="E1245">
            <v>0</v>
          </cell>
          <cell r="F1245">
            <v>0</v>
          </cell>
          <cell r="G1245">
            <v>1</v>
          </cell>
          <cell r="H1245">
            <v>0</v>
          </cell>
          <cell r="I1245">
            <v>0</v>
          </cell>
          <cell r="J1245">
            <v>1</v>
          </cell>
          <cell r="K1245">
            <v>1</v>
          </cell>
          <cell r="L1245">
            <v>0</v>
          </cell>
          <cell r="M1245">
            <v>0</v>
          </cell>
          <cell r="N1245">
            <v>0</v>
          </cell>
          <cell r="O1245">
            <v>0</v>
          </cell>
          <cell r="P1245">
            <v>0</v>
          </cell>
          <cell r="Q1245">
            <v>0</v>
          </cell>
          <cell r="R1245">
            <v>0</v>
          </cell>
          <cell r="S1245">
            <v>42130</v>
          </cell>
          <cell r="T1245">
            <v>0</v>
          </cell>
          <cell r="U1245">
            <v>1</v>
          </cell>
          <cell r="V1245">
            <v>42130</v>
          </cell>
          <cell r="W1245">
            <v>0</v>
          </cell>
          <cell r="X1245">
            <v>0</v>
          </cell>
          <cell r="Y1245">
            <v>0</v>
          </cell>
          <cell r="Z1245">
            <v>0</v>
          </cell>
          <cell r="AA1245">
            <v>0</v>
          </cell>
        </row>
        <row r="1246">
          <cell r="B1246">
            <v>210013830</v>
          </cell>
          <cell r="C1246" t="str">
            <v>Клапан обр пов Ду100 Ру16 19лс53нж с КОФ</v>
          </cell>
          <cell r="D1246" t="str">
            <v>ШТ</v>
          </cell>
          <cell r="E1246">
            <v>108350</v>
          </cell>
          <cell r="F1246">
            <v>12</v>
          </cell>
          <cell r="G1246">
            <v>0</v>
          </cell>
          <cell r="H1246">
            <v>0</v>
          </cell>
          <cell r="I1246">
            <v>0</v>
          </cell>
          <cell r="J1246">
            <v>0</v>
          </cell>
          <cell r="K1246">
            <v>-12</v>
          </cell>
          <cell r="L1246">
            <v>12</v>
          </cell>
          <cell r="M1246">
            <v>1300200</v>
          </cell>
          <cell r="N1246">
            <v>1300200</v>
          </cell>
          <cell r="O1246">
            <v>1300200</v>
          </cell>
          <cell r="P1246">
            <v>0</v>
          </cell>
          <cell r="Q1246">
            <v>0</v>
          </cell>
          <cell r="R1246">
            <v>0</v>
          </cell>
          <cell r="S1246">
            <v>0</v>
          </cell>
          <cell r="T1246">
            <v>0</v>
          </cell>
          <cell r="U1246">
            <v>0</v>
          </cell>
          <cell r="V1246">
            <v>0</v>
          </cell>
          <cell r="W1246">
            <v>12</v>
          </cell>
          <cell r="X1246">
            <v>1300200</v>
          </cell>
          <cell r="Y1246">
            <v>12</v>
          </cell>
          <cell r="Z1246">
            <v>1300200</v>
          </cell>
          <cell r="AA1246">
            <v>12</v>
          </cell>
        </row>
        <row r="1247">
          <cell r="B1247">
            <v>210013835</v>
          </cell>
          <cell r="C1247" t="str">
            <v>Кран трехходовой Ду15 Ру16</v>
          </cell>
          <cell r="D1247" t="str">
            <v>ШТ</v>
          </cell>
          <cell r="E1247">
            <v>4654.6499999999996</v>
          </cell>
          <cell r="F1247">
            <v>517</v>
          </cell>
          <cell r="G1247">
            <v>9</v>
          </cell>
          <cell r="H1247">
            <v>20</v>
          </cell>
          <cell r="I1247">
            <v>0</v>
          </cell>
          <cell r="J1247">
            <v>130</v>
          </cell>
          <cell r="K1247">
            <v>-488</v>
          </cell>
          <cell r="L1247">
            <v>101</v>
          </cell>
          <cell r="M1247">
            <v>2406454.0499999998</v>
          </cell>
          <cell r="N1247">
            <v>2537898</v>
          </cell>
          <cell r="O1247">
            <v>2537898</v>
          </cell>
          <cell r="P1247">
            <v>0</v>
          </cell>
          <cell r="Q1247">
            <v>183744</v>
          </cell>
          <cell r="R1247">
            <v>9</v>
          </cell>
          <cell r="S1247">
            <v>82684.800000000003</v>
          </cell>
          <cell r="T1247">
            <v>82684.800000000003</v>
          </cell>
          <cell r="U1247">
            <v>0</v>
          </cell>
          <cell r="V1247">
            <v>0</v>
          </cell>
          <cell r="W1247">
            <v>618</v>
          </cell>
          <cell r="X1247">
            <v>2876573.7</v>
          </cell>
          <cell r="Y1247">
            <v>497</v>
          </cell>
          <cell r="Z1247">
            <v>2354154</v>
          </cell>
          <cell r="AA1247">
            <v>618</v>
          </cell>
        </row>
        <row r="1248">
          <cell r="B1248">
            <v>210013903</v>
          </cell>
          <cell r="C1248" t="str">
            <v>Метчик м/р 8х1.25мм</v>
          </cell>
          <cell r="D1248" t="str">
            <v>ШТ</v>
          </cell>
          <cell r="E1248">
            <v>1500</v>
          </cell>
          <cell r="F1248">
            <v>2</v>
          </cell>
          <cell r="G1248">
            <v>0</v>
          </cell>
          <cell r="H1248">
            <v>0</v>
          </cell>
          <cell r="I1248">
            <v>0</v>
          </cell>
          <cell r="J1248">
            <v>0</v>
          </cell>
          <cell r="K1248">
            <v>-2</v>
          </cell>
          <cell r="L1248">
            <v>0</v>
          </cell>
          <cell r="M1248">
            <v>3000</v>
          </cell>
          <cell r="N1248">
            <v>3000</v>
          </cell>
          <cell r="O1248">
            <v>3000</v>
          </cell>
          <cell r="P1248">
            <v>0</v>
          </cell>
          <cell r="Q1248">
            <v>0</v>
          </cell>
          <cell r="R1248">
            <v>0</v>
          </cell>
          <cell r="S1248">
            <v>0</v>
          </cell>
          <cell r="T1248">
            <v>0</v>
          </cell>
          <cell r="U1248">
            <v>0</v>
          </cell>
          <cell r="V1248">
            <v>0</v>
          </cell>
          <cell r="W1248">
            <v>2</v>
          </cell>
          <cell r="X1248">
            <v>3000</v>
          </cell>
          <cell r="Y1248">
            <v>2</v>
          </cell>
          <cell r="Z1248">
            <v>3000</v>
          </cell>
          <cell r="AA1248">
            <v>2</v>
          </cell>
        </row>
        <row r="1249">
          <cell r="B1249">
            <v>210013920</v>
          </cell>
          <cell r="C1249" t="str">
            <v>Метчик ц/р 3/4дюйм</v>
          </cell>
          <cell r="D1249" t="str">
            <v>ШТ</v>
          </cell>
          <cell r="E1249">
            <v>3774</v>
          </cell>
          <cell r="F1249">
            <v>22</v>
          </cell>
          <cell r="G1249">
            <v>0</v>
          </cell>
          <cell r="H1249">
            <v>0</v>
          </cell>
          <cell r="I1249">
            <v>0</v>
          </cell>
          <cell r="J1249">
            <v>0</v>
          </cell>
          <cell r="K1249">
            <v>-22</v>
          </cell>
          <cell r="L1249">
            <v>0</v>
          </cell>
          <cell r="M1249">
            <v>83028</v>
          </cell>
          <cell r="N1249">
            <v>83028</v>
          </cell>
          <cell r="O1249">
            <v>83028</v>
          </cell>
          <cell r="P1249">
            <v>0</v>
          </cell>
          <cell r="Q1249">
            <v>0</v>
          </cell>
          <cell r="R1249">
            <v>0</v>
          </cell>
          <cell r="S1249">
            <v>0</v>
          </cell>
          <cell r="T1249">
            <v>0</v>
          </cell>
          <cell r="U1249">
            <v>0</v>
          </cell>
          <cell r="V1249">
            <v>0</v>
          </cell>
          <cell r="W1249">
            <v>22</v>
          </cell>
          <cell r="X1249">
            <v>83028</v>
          </cell>
          <cell r="Y1249">
            <v>22</v>
          </cell>
          <cell r="Z1249">
            <v>83028</v>
          </cell>
          <cell r="AA1249">
            <v>22</v>
          </cell>
        </row>
        <row r="1250">
          <cell r="B1250">
            <v>210013929</v>
          </cell>
          <cell r="C1250" t="str">
            <v>Резак инжекторный Р2-П УХЛ1 М12 1,25</v>
          </cell>
          <cell r="D1250" t="str">
            <v>ШТ</v>
          </cell>
          <cell r="E1250">
            <v>15724.8</v>
          </cell>
          <cell r="F1250">
            <v>90</v>
          </cell>
          <cell r="G1250">
            <v>0</v>
          </cell>
          <cell r="H1250">
            <v>0</v>
          </cell>
          <cell r="I1250">
            <v>0</v>
          </cell>
          <cell r="J1250">
            <v>0</v>
          </cell>
          <cell r="K1250">
            <v>-90</v>
          </cell>
          <cell r="L1250">
            <v>0</v>
          </cell>
          <cell r="M1250">
            <v>1415232</v>
          </cell>
          <cell r="N1250">
            <v>1415232</v>
          </cell>
          <cell r="O1250">
            <v>1415232</v>
          </cell>
          <cell r="P1250">
            <v>0</v>
          </cell>
          <cell r="Q1250">
            <v>0</v>
          </cell>
          <cell r="R1250">
            <v>0</v>
          </cell>
          <cell r="S1250">
            <v>0</v>
          </cell>
          <cell r="T1250">
            <v>0</v>
          </cell>
          <cell r="U1250">
            <v>0</v>
          </cell>
          <cell r="V1250">
            <v>0</v>
          </cell>
          <cell r="W1250">
            <v>90</v>
          </cell>
          <cell r="X1250">
            <v>1415232</v>
          </cell>
          <cell r="Y1250">
            <v>90</v>
          </cell>
          <cell r="Z1250">
            <v>1415232</v>
          </cell>
          <cell r="AA1250">
            <v>90</v>
          </cell>
        </row>
        <row r="1251">
          <cell r="B1251">
            <v>210013984</v>
          </cell>
          <cell r="C1251" t="str">
            <v>Паронит ПОН-Б 3х1500х1500</v>
          </cell>
          <cell r="D1251" t="str">
            <v>КГ</v>
          </cell>
          <cell r="E1251">
            <v>1600</v>
          </cell>
          <cell r="F1251">
            <v>1517.5</v>
          </cell>
          <cell r="G1251">
            <v>0</v>
          </cell>
          <cell r="H1251">
            <v>0</v>
          </cell>
          <cell r="I1251">
            <v>0</v>
          </cell>
          <cell r="J1251">
            <v>209.2</v>
          </cell>
          <cell r="K1251">
            <v>-1517.5</v>
          </cell>
          <cell r="L1251">
            <v>209.2</v>
          </cell>
          <cell r="M1251">
            <v>2428000</v>
          </cell>
          <cell r="N1251">
            <v>2428000</v>
          </cell>
          <cell r="O1251">
            <v>2428000</v>
          </cell>
          <cell r="P1251">
            <v>0</v>
          </cell>
          <cell r="Q1251">
            <v>0</v>
          </cell>
          <cell r="R1251">
            <v>0</v>
          </cell>
          <cell r="S1251">
            <v>0</v>
          </cell>
          <cell r="T1251">
            <v>0</v>
          </cell>
          <cell r="U1251">
            <v>0</v>
          </cell>
          <cell r="V1251">
            <v>0</v>
          </cell>
          <cell r="W1251">
            <v>1726.7</v>
          </cell>
          <cell r="X1251">
            <v>2762720</v>
          </cell>
          <cell r="Y1251">
            <v>1517.5</v>
          </cell>
          <cell r="Z1251">
            <v>2428000</v>
          </cell>
          <cell r="AA1251">
            <v>1726.7</v>
          </cell>
        </row>
        <row r="1252">
          <cell r="B1252">
            <v>210013985</v>
          </cell>
          <cell r="C1252" t="str">
            <v>Паронит ПОН-Б 4х1500х1500</v>
          </cell>
          <cell r="D1252" t="str">
            <v>КГ</v>
          </cell>
          <cell r="E1252">
            <v>1600</v>
          </cell>
          <cell r="F1252">
            <v>1213.2</v>
          </cell>
          <cell r="G1252">
            <v>0</v>
          </cell>
          <cell r="H1252">
            <v>0</v>
          </cell>
          <cell r="I1252">
            <v>0</v>
          </cell>
          <cell r="J1252">
            <v>229</v>
          </cell>
          <cell r="K1252">
            <v>-1213.2</v>
          </cell>
          <cell r="L1252">
            <v>0</v>
          </cell>
          <cell r="M1252">
            <v>1941120</v>
          </cell>
          <cell r="N1252">
            <v>1941120</v>
          </cell>
          <cell r="O1252">
            <v>1941120</v>
          </cell>
          <cell r="P1252">
            <v>0</v>
          </cell>
          <cell r="Q1252">
            <v>0</v>
          </cell>
          <cell r="R1252">
            <v>0</v>
          </cell>
          <cell r="S1252">
            <v>0</v>
          </cell>
          <cell r="T1252">
            <v>0</v>
          </cell>
          <cell r="U1252">
            <v>0</v>
          </cell>
          <cell r="V1252">
            <v>0</v>
          </cell>
          <cell r="W1252">
            <v>1442.2</v>
          </cell>
          <cell r="X1252">
            <v>2307520</v>
          </cell>
          <cell r="Y1252">
            <v>1213.2</v>
          </cell>
          <cell r="Z1252">
            <v>1941120</v>
          </cell>
          <cell r="AA1252">
            <v>1442.2</v>
          </cell>
        </row>
        <row r="1253">
          <cell r="B1253">
            <v>210013987</v>
          </cell>
          <cell r="C1253" t="str">
            <v>Паронит ПОН-Б 1,5х1500х1500</v>
          </cell>
          <cell r="D1253" t="str">
            <v>КГ</v>
          </cell>
          <cell r="E1253">
            <v>624.75</v>
          </cell>
          <cell r="F1253">
            <v>270.7</v>
          </cell>
          <cell r="G1253">
            <v>217.3</v>
          </cell>
          <cell r="H1253">
            <v>15.359</v>
          </cell>
          <cell r="I1253">
            <v>0</v>
          </cell>
          <cell r="J1253">
            <v>70</v>
          </cell>
          <cell r="K1253">
            <v>-38.040999999999997</v>
          </cell>
          <cell r="L1253">
            <v>-162.65899999999999</v>
          </cell>
          <cell r="M1253">
            <v>169119.84</v>
          </cell>
          <cell r="N1253">
            <v>162198.22</v>
          </cell>
          <cell r="O1253">
            <v>162198.22</v>
          </cell>
          <cell r="P1253">
            <v>0</v>
          </cell>
          <cell r="Q1253">
            <v>9138.6</v>
          </cell>
          <cell r="R1253">
            <v>27.9</v>
          </cell>
          <cell r="S1253">
            <v>129293.5</v>
          </cell>
          <cell r="T1253">
            <v>16600.5</v>
          </cell>
          <cell r="U1253">
            <v>189.4</v>
          </cell>
          <cell r="V1253">
            <v>112693.01</v>
          </cell>
          <cell r="W1253">
            <v>108.041</v>
          </cell>
          <cell r="X1253">
            <v>67498.61</v>
          </cell>
          <cell r="Y1253">
            <v>255.34100000000001</v>
          </cell>
          <cell r="Z1253">
            <v>153059.62</v>
          </cell>
          <cell r="AA1253">
            <v>108.041</v>
          </cell>
        </row>
        <row r="1254">
          <cell r="B1254">
            <v>210013991</v>
          </cell>
          <cell r="C1254" t="str">
            <v>Набивка сальниковая ЛП-31 16х16</v>
          </cell>
          <cell r="D1254" t="str">
            <v>КГ</v>
          </cell>
          <cell r="E1254">
            <v>1653.75</v>
          </cell>
          <cell r="F1254">
            <v>315</v>
          </cell>
          <cell r="G1254">
            <v>53</v>
          </cell>
          <cell r="H1254">
            <v>0</v>
          </cell>
          <cell r="I1254">
            <v>0</v>
          </cell>
          <cell r="J1254">
            <v>77.599999999999994</v>
          </cell>
          <cell r="K1254">
            <v>-262</v>
          </cell>
          <cell r="L1254">
            <v>0</v>
          </cell>
          <cell r="M1254">
            <v>520931.25</v>
          </cell>
          <cell r="N1254">
            <v>466443.54</v>
          </cell>
          <cell r="O1254">
            <v>466443.54</v>
          </cell>
          <cell r="P1254">
            <v>0</v>
          </cell>
          <cell r="Q1254">
            <v>0</v>
          </cell>
          <cell r="R1254">
            <v>0</v>
          </cell>
          <cell r="S1254">
            <v>33161.040000000001</v>
          </cell>
          <cell r="T1254">
            <v>0</v>
          </cell>
          <cell r="U1254">
            <v>53</v>
          </cell>
          <cell r="V1254">
            <v>33161.040000000001</v>
          </cell>
          <cell r="W1254">
            <v>339.6</v>
          </cell>
          <cell r="X1254">
            <v>561613.5</v>
          </cell>
          <cell r="Y1254">
            <v>315</v>
          </cell>
          <cell r="Z1254">
            <v>466443.54</v>
          </cell>
          <cell r="AA1254">
            <v>339.6</v>
          </cell>
        </row>
        <row r="1255">
          <cell r="B1255">
            <v>210013992</v>
          </cell>
          <cell r="C1255" t="str">
            <v>Набивка сальниковая ЛП-31 18х18</v>
          </cell>
          <cell r="D1255" t="str">
            <v>КГ</v>
          </cell>
          <cell r="E1255">
            <v>1653.75</v>
          </cell>
          <cell r="F1255">
            <v>315</v>
          </cell>
          <cell r="G1255">
            <v>109</v>
          </cell>
          <cell r="H1255">
            <v>0</v>
          </cell>
          <cell r="I1255">
            <v>0</v>
          </cell>
          <cell r="J1255">
            <v>70</v>
          </cell>
          <cell r="K1255">
            <v>-206</v>
          </cell>
          <cell r="L1255">
            <v>0</v>
          </cell>
          <cell r="M1255">
            <v>520931.25</v>
          </cell>
          <cell r="N1255">
            <v>410924.09</v>
          </cell>
          <cell r="O1255">
            <v>410924.09</v>
          </cell>
          <cell r="P1255">
            <v>0</v>
          </cell>
          <cell r="Q1255">
            <v>0</v>
          </cell>
          <cell r="R1255">
            <v>0</v>
          </cell>
          <cell r="S1255">
            <v>70252.070000000007</v>
          </cell>
          <cell r="T1255">
            <v>0</v>
          </cell>
          <cell r="U1255">
            <v>109</v>
          </cell>
          <cell r="V1255">
            <v>70251.59</v>
          </cell>
          <cell r="W1255">
            <v>276</v>
          </cell>
          <cell r="X1255">
            <v>456435</v>
          </cell>
          <cell r="Y1255">
            <v>315</v>
          </cell>
          <cell r="Z1255">
            <v>410924.09</v>
          </cell>
          <cell r="AA1255">
            <v>276</v>
          </cell>
        </row>
        <row r="1256">
          <cell r="B1256">
            <v>210014054</v>
          </cell>
          <cell r="C1256" t="str">
            <v>Швеллер стальной 10У-В</v>
          </cell>
          <cell r="D1256" t="str">
            <v>Т</v>
          </cell>
          <cell r="E1256">
            <v>332200</v>
          </cell>
          <cell r="F1256">
            <v>1</v>
          </cell>
          <cell r="G1256">
            <v>0</v>
          </cell>
          <cell r="H1256">
            <v>0</v>
          </cell>
          <cell r="I1256">
            <v>0</v>
          </cell>
          <cell r="J1256">
            <v>0</v>
          </cell>
          <cell r="K1256">
            <v>-1</v>
          </cell>
          <cell r="L1256">
            <v>0</v>
          </cell>
          <cell r="M1256">
            <v>332200</v>
          </cell>
          <cell r="N1256">
            <v>332200</v>
          </cell>
          <cell r="O1256">
            <v>332200</v>
          </cell>
          <cell r="P1256">
            <v>0</v>
          </cell>
          <cell r="Q1256">
            <v>0</v>
          </cell>
          <cell r="R1256">
            <v>0</v>
          </cell>
          <cell r="S1256">
            <v>0</v>
          </cell>
          <cell r="T1256">
            <v>0</v>
          </cell>
          <cell r="U1256">
            <v>0</v>
          </cell>
          <cell r="V1256">
            <v>0</v>
          </cell>
          <cell r="W1256">
            <v>1</v>
          </cell>
          <cell r="X1256">
            <v>332200</v>
          </cell>
          <cell r="Y1256">
            <v>1</v>
          </cell>
          <cell r="Z1256">
            <v>332200</v>
          </cell>
          <cell r="AA1256">
            <v>1</v>
          </cell>
        </row>
        <row r="1257">
          <cell r="B1257">
            <v>210014055</v>
          </cell>
          <cell r="C1257" t="str">
            <v>Швеллер стальной 12У-В</v>
          </cell>
          <cell r="D1257" t="str">
            <v>Т</v>
          </cell>
          <cell r="E1257">
            <v>332200</v>
          </cell>
          <cell r="F1257">
            <v>4.0999999999999996</v>
          </cell>
          <cell r="G1257">
            <v>0</v>
          </cell>
          <cell r="H1257">
            <v>0</v>
          </cell>
          <cell r="I1257">
            <v>0</v>
          </cell>
          <cell r="J1257">
            <v>0</v>
          </cell>
          <cell r="K1257">
            <v>-4.0999999999999996</v>
          </cell>
          <cell r="L1257">
            <v>0</v>
          </cell>
          <cell r="M1257">
            <v>1362020</v>
          </cell>
          <cell r="N1257">
            <v>1362020</v>
          </cell>
          <cell r="O1257">
            <v>1362020</v>
          </cell>
          <cell r="P1257">
            <v>0</v>
          </cell>
          <cell r="Q1257">
            <v>0</v>
          </cell>
          <cell r="R1257">
            <v>0</v>
          </cell>
          <cell r="S1257">
            <v>0</v>
          </cell>
          <cell r="T1257">
            <v>0</v>
          </cell>
          <cell r="U1257">
            <v>0</v>
          </cell>
          <cell r="V1257">
            <v>0</v>
          </cell>
          <cell r="W1257">
            <v>4.0999999999999996</v>
          </cell>
          <cell r="X1257">
            <v>1362020</v>
          </cell>
          <cell r="Y1257">
            <v>4.0999999999999996</v>
          </cell>
          <cell r="Z1257">
            <v>1362020</v>
          </cell>
          <cell r="AA1257">
            <v>4.0999999999999996</v>
          </cell>
        </row>
        <row r="1258">
          <cell r="B1258">
            <v>210014057</v>
          </cell>
          <cell r="C1258" t="str">
            <v>Швеллер стальной 16У-В</v>
          </cell>
          <cell r="D1258" t="str">
            <v>Т</v>
          </cell>
          <cell r="E1258">
            <v>348750</v>
          </cell>
          <cell r="F1258">
            <v>1.9910000000000001</v>
          </cell>
          <cell r="G1258">
            <v>1.9910000000000001</v>
          </cell>
          <cell r="H1258">
            <v>0</v>
          </cell>
          <cell r="I1258">
            <v>0</v>
          </cell>
          <cell r="J1258">
            <v>0</v>
          </cell>
          <cell r="K1258">
            <v>0</v>
          </cell>
          <cell r="L1258">
            <v>0</v>
          </cell>
          <cell r="M1258">
            <v>694361.25</v>
          </cell>
          <cell r="N1258">
            <v>650306.39</v>
          </cell>
          <cell r="O1258">
            <v>650306.39</v>
          </cell>
          <cell r="P1258">
            <v>0</v>
          </cell>
          <cell r="Q1258">
            <v>0</v>
          </cell>
          <cell r="R1258">
            <v>0.99099999999999999</v>
          </cell>
          <cell r="S1258">
            <v>650306.4</v>
          </cell>
          <cell r="T1258">
            <v>323683.39</v>
          </cell>
          <cell r="U1258">
            <v>1</v>
          </cell>
          <cell r="V1258">
            <v>326623</v>
          </cell>
          <cell r="W1258">
            <v>0</v>
          </cell>
          <cell r="X1258">
            <v>0</v>
          </cell>
          <cell r="Y1258">
            <v>1.9910000000000001</v>
          </cell>
          <cell r="Z1258">
            <v>326623</v>
          </cell>
          <cell r="AA1258">
            <v>0</v>
          </cell>
        </row>
        <row r="1259">
          <cell r="B1259">
            <v>210014067</v>
          </cell>
          <cell r="C1259" t="str">
            <v>Заклепка с потайной головкой 5х17мм</v>
          </cell>
          <cell r="D1259" t="str">
            <v>КГ</v>
          </cell>
          <cell r="E1259">
            <v>117</v>
          </cell>
          <cell r="F1259">
            <v>84.488</v>
          </cell>
          <cell r="G1259">
            <v>0</v>
          </cell>
          <cell r="H1259">
            <v>0</v>
          </cell>
          <cell r="I1259">
            <v>0</v>
          </cell>
          <cell r="J1259">
            <v>0</v>
          </cell>
          <cell r="K1259">
            <v>-84.488</v>
          </cell>
          <cell r="L1259">
            <v>0</v>
          </cell>
          <cell r="M1259">
            <v>9885.1</v>
          </cell>
          <cell r="N1259">
            <v>9885.1</v>
          </cell>
          <cell r="O1259">
            <v>9885.1</v>
          </cell>
          <cell r="P1259">
            <v>0</v>
          </cell>
          <cell r="Q1259">
            <v>0</v>
          </cell>
          <cell r="R1259">
            <v>0</v>
          </cell>
          <cell r="S1259">
            <v>0</v>
          </cell>
          <cell r="T1259">
            <v>0</v>
          </cell>
          <cell r="U1259">
            <v>0</v>
          </cell>
          <cell r="V1259">
            <v>0</v>
          </cell>
          <cell r="W1259">
            <v>84.488</v>
          </cell>
          <cell r="X1259">
            <v>9885.1</v>
          </cell>
          <cell r="Y1259">
            <v>84.488</v>
          </cell>
          <cell r="Z1259">
            <v>9885.1</v>
          </cell>
          <cell r="AA1259">
            <v>84.488</v>
          </cell>
        </row>
        <row r="1260">
          <cell r="B1260">
            <v>210014078</v>
          </cell>
          <cell r="C1260" t="str">
            <v>Ремень приводной А-2240</v>
          </cell>
          <cell r="D1260" t="str">
            <v>ШТ</v>
          </cell>
          <cell r="E1260">
            <v>596</v>
          </cell>
          <cell r="F1260">
            <v>2407</v>
          </cell>
          <cell r="G1260">
            <v>1737</v>
          </cell>
          <cell r="H1260">
            <v>171</v>
          </cell>
          <cell r="I1260">
            <v>0</v>
          </cell>
          <cell r="J1260">
            <v>765</v>
          </cell>
          <cell r="K1260">
            <v>-499</v>
          </cell>
          <cell r="L1260">
            <v>-1143</v>
          </cell>
          <cell r="M1260">
            <v>1434572</v>
          </cell>
          <cell r="N1260">
            <v>1070144</v>
          </cell>
          <cell r="O1260">
            <v>1070144</v>
          </cell>
          <cell r="P1260">
            <v>0</v>
          </cell>
          <cell r="Q1260">
            <v>69255</v>
          </cell>
          <cell r="R1260">
            <v>405</v>
          </cell>
          <cell r="S1260">
            <v>703485</v>
          </cell>
          <cell r="T1260">
            <v>164025</v>
          </cell>
          <cell r="U1260">
            <v>1332</v>
          </cell>
          <cell r="V1260">
            <v>539460</v>
          </cell>
          <cell r="W1260">
            <v>1264</v>
          </cell>
          <cell r="X1260">
            <v>753344</v>
          </cell>
          <cell r="Y1260">
            <v>2236</v>
          </cell>
          <cell r="Z1260">
            <v>960794</v>
          </cell>
          <cell r="AA1260">
            <v>1264</v>
          </cell>
        </row>
        <row r="1261">
          <cell r="B1261">
            <v>210014079</v>
          </cell>
          <cell r="C1261" t="str">
            <v>Ремень приводной А-3550</v>
          </cell>
          <cell r="D1261" t="str">
            <v>ШТ</v>
          </cell>
          <cell r="E1261">
            <v>913</v>
          </cell>
          <cell r="F1261">
            <v>1200</v>
          </cell>
          <cell r="G1261">
            <v>6709</v>
          </cell>
          <cell r="H1261">
            <v>10</v>
          </cell>
          <cell r="I1261">
            <v>0</v>
          </cell>
          <cell r="J1261">
            <v>324</v>
          </cell>
          <cell r="K1261">
            <v>5519</v>
          </cell>
          <cell r="L1261">
            <v>0</v>
          </cell>
          <cell r="M1261">
            <v>1095600</v>
          </cell>
          <cell r="N1261">
            <v>699600</v>
          </cell>
          <cell r="O1261">
            <v>699600</v>
          </cell>
          <cell r="P1261">
            <v>0</v>
          </cell>
          <cell r="Q1261">
            <v>5830</v>
          </cell>
          <cell r="R1261">
            <v>413</v>
          </cell>
          <cell r="S1261">
            <v>3911347</v>
          </cell>
          <cell r="T1261">
            <v>240779</v>
          </cell>
          <cell r="U1261">
            <v>1101</v>
          </cell>
          <cell r="V1261">
            <v>641883</v>
          </cell>
          <cell r="W1261">
            <v>0</v>
          </cell>
          <cell r="X1261">
            <v>0</v>
          </cell>
          <cell r="Y1261">
            <v>1190</v>
          </cell>
          <cell r="Z1261">
            <v>583000</v>
          </cell>
          <cell r="AA1261">
            <v>0</v>
          </cell>
        </row>
        <row r="1262">
          <cell r="B1262">
            <v>210014086</v>
          </cell>
          <cell r="C1262" t="str">
            <v>Ремень приводной В-5600</v>
          </cell>
          <cell r="D1262" t="str">
            <v>ШТ</v>
          </cell>
          <cell r="E1262">
            <v>2210</v>
          </cell>
          <cell r="F1262">
            <v>298</v>
          </cell>
          <cell r="G1262">
            <v>472</v>
          </cell>
          <cell r="H1262">
            <v>0</v>
          </cell>
          <cell r="I1262">
            <v>0</v>
          </cell>
          <cell r="J1262">
            <v>0</v>
          </cell>
          <cell r="K1262">
            <v>174</v>
          </cell>
          <cell r="L1262">
            <v>-298</v>
          </cell>
          <cell r="M1262">
            <v>658580</v>
          </cell>
          <cell r="N1262">
            <v>415531.96</v>
          </cell>
          <cell r="O1262">
            <v>415531.96</v>
          </cell>
          <cell r="P1262">
            <v>0</v>
          </cell>
          <cell r="Q1262">
            <v>0</v>
          </cell>
          <cell r="R1262">
            <v>0</v>
          </cell>
          <cell r="S1262">
            <v>658158</v>
          </cell>
          <cell r="T1262">
            <v>0</v>
          </cell>
          <cell r="U1262">
            <v>298</v>
          </cell>
          <cell r="V1262">
            <v>415531.96</v>
          </cell>
          <cell r="W1262">
            <v>0</v>
          </cell>
          <cell r="X1262">
            <v>0</v>
          </cell>
          <cell r="Y1262">
            <v>298</v>
          </cell>
          <cell r="Z1262">
            <v>415531.96</v>
          </cell>
          <cell r="AA1262">
            <v>0</v>
          </cell>
        </row>
        <row r="1263">
          <cell r="B1263">
            <v>210014235</v>
          </cell>
          <cell r="C1263" t="str">
            <v>Прокат стальной шестигранный 16мм</v>
          </cell>
          <cell r="D1263" t="str">
            <v>Т</v>
          </cell>
          <cell r="E1263">
            <v>374000</v>
          </cell>
          <cell r="F1263">
            <v>0.6</v>
          </cell>
          <cell r="G1263">
            <v>0</v>
          </cell>
          <cell r="H1263">
            <v>0</v>
          </cell>
          <cell r="I1263">
            <v>0</v>
          </cell>
          <cell r="J1263">
            <v>0</v>
          </cell>
          <cell r="K1263">
            <v>-0.6</v>
          </cell>
          <cell r="L1263">
            <v>0.6</v>
          </cell>
          <cell r="M1263">
            <v>224400</v>
          </cell>
          <cell r="N1263">
            <v>224400</v>
          </cell>
          <cell r="O1263">
            <v>224400</v>
          </cell>
          <cell r="P1263">
            <v>0</v>
          </cell>
          <cell r="Q1263">
            <v>0</v>
          </cell>
          <cell r="R1263">
            <v>0</v>
          </cell>
          <cell r="S1263">
            <v>0</v>
          </cell>
          <cell r="T1263">
            <v>0</v>
          </cell>
          <cell r="U1263">
            <v>0</v>
          </cell>
          <cell r="V1263">
            <v>0</v>
          </cell>
          <cell r="W1263">
            <v>0.6</v>
          </cell>
          <cell r="X1263">
            <v>224400</v>
          </cell>
          <cell r="Y1263">
            <v>0.6</v>
          </cell>
          <cell r="Z1263">
            <v>224400</v>
          </cell>
          <cell r="AA1263">
            <v>0.6</v>
          </cell>
        </row>
        <row r="1264">
          <cell r="B1264">
            <v>210014252</v>
          </cell>
          <cell r="C1264" t="str">
            <v>Катанка В-8-Ст3кп-У01</v>
          </cell>
          <cell r="D1264" t="str">
            <v>Т</v>
          </cell>
          <cell r="E1264">
            <v>240000</v>
          </cell>
          <cell r="F1264">
            <v>8.1</v>
          </cell>
          <cell r="G1264">
            <v>0</v>
          </cell>
          <cell r="H1264">
            <v>0</v>
          </cell>
          <cell r="I1264">
            <v>0</v>
          </cell>
          <cell r="J1264">
            <v>0</v>
          </cell>
          <cell r="K1264">
            <v>-8.1</v>
          </cell>
          <cell r="L1264">
            <v>0</v>
          </cell>
          <cell r="M1264">
            <v>1944000</v>
          </cell>
          <cell r="N1264">
            <v>1944000</v>
          </cell>
          <cell r="O1264">
            <v>1944000</v>
          </cell>
          <cell r="P1264">
            <v>0</v>
          </cell>
          <cell r="Q1264">
            <v>0</v>
          </cell>
          <cell r="R1264">
            <v>0</v>
          </cell>
          <cell r="S1264">
            <v>0</v>
          </cell>
          <cell r="T1264">
            <v>0</v>
          </cell>
          <cell r="U1264">
            <v>0</v>
          </cell>
          <cell r="V1264">
            <v>0</v>
          </cell>
          <cell r="W1264">
            <v>8.1</v>
          </cell>
          <cell r="X1264">
            <v>1944000</v>
          </cell>
          <cell r="Y1264">
            <v>8.1</v>
          </cell>
          <cell r="Z1264">
            <v>1944000</v>
          </cell>
          <cell r="AA1264">
            <v>8.1</v>
          </cell>
        </row>
        <row r="1265">
          <cell r="B1265">
            <v>210014276</v>
          </cell>
          <cell r="C1265" t="str">
            <v>Прокат стальной круглый 12мм</v>
          </cell>
          <cell r="D1265" t="str">
            <v>Т</v>
          </cell>
          <cell r="E1265">
            <v>282606.5</v>
          </cell>
          <cell r="F1265">
            <v>0.6</v>
          </cell>
          <cell r="G1265">
            <v>0</v>
          </cell>
          <cell r="H1265">
            <v>0</v>
          </cell>
          <cell r="I1265">
            <v>0</v>
          </cell>
          <cell r="J1265">
            <v>0</v>
          </cell>
          <cell r="K1265">
            <v>-0.6</v>
          </cell>
          <cell r="L1265">
            <v>0</v>
          </cell>
          <cell r="M1265">
            <v>169563.9</v>
          </cell>
          <cell r="N1265">
            <v>169563.9</v>
          </cell>
          <cell r="O1265">
            <v>169563.9</v>
          </cell>
          <cell r="P1265">
            <v>0</v>
          </cell>
          <cell r="Q1265">
            <v>0</v>
          </cell>
          <cell r="R1265">
            <v>0</v>
          </cell>
          <cell r="S1265">
            <v>0</v>
          </cell>
          <cell r="T1265">
            <v>0</v>
          </cell>
          <cell r="U1265">
            <v>0</v>
          </cell>
          <cell r="V1265">
            <v>0</v>
          </cell>
          <cell r="W1265">
            <v>0.6</v>
          </cell>
          <cell r="X1265">
            <v>169563.9</v>
          </cell>
          <cell r="Y1265">
            <v>0.6</v>
          </cell>
          <cell r="Z1265">
            <v>169563.9</v>
          </cell>
          <cell r="AA1265">
            <v>0.6</v>
          </cell>
        </row>
        <row r="1266">
          <cell r="B1266">
            <v>210014277</v>
          </cell>
          <cell r="C1266" t="str">
            <v>Прокат стальной круглый 14мм</v>
          </cell>
          <cell r="D1266" t="str">
            <v>Т</v>
          </cell>
          <cell r="E1266">
            <v>292464.15000000002</v>
          </cell>
          <cell r="F1266">
            <v>3.7650000000000001</v>
          </cell>
          <cell r="G1266">
            <v>4.1340000000000003</v>
          </cell>
          <cell r="H1266">
            <v>0</v>
          </cell>
          <cell r="I1266">
            <v>0</v>
          </cell>
          <cell r="J1266">
            <v>0</v>
          </cell>
          <cell r="K1266">
            <v>0.36899999999999999</v>
          </cell>
          <cell r="L1266">
            <v>0</v>
          </cell>
          <cell r="M1266">
            <v>1101127.53</v>
          </cell>
          <cell r="N1266">
            <v>911248.54</v>
          </cell>
          <cell r="O1266">
            <v>911248.54</v>
          </cell>
          <cell r="P1266">
            <v>0</v>
          </cell>
          <cell r="Q1266">
            <v>0</v>
          </cell>
          <cell r="R1266">
            <v>0.71399999999999997</v>
          </cell>
          <cell r="S1266">
            <v>1010262.3</v>
          </cell>
          <cell r="T1266">
            <v>92573.84</v>
          </cell>
          <cell r="U1266">
            <v>3.0510000000000002</v>
          </cell>
          <cell r="V1266">
            <v>818674.7</v>
          </cell>
          <cell r="W1266">
            <v>0</v>
          </cell>
          <cell r="X1266">
            <v>0</v>
          </cell>
          <cell r="Y1266">
            <v>3.7650000000000001</v>
          </cell>
          <cell r="Z1266">
            <v>911248.54</v>
          </cell>
          <cell r="AA1266">
            <v>0</v>
          </cell>
        </row>
        <row r="1267">
          <cell r="B1267">
            <v>210014278</v>
          </cell>
          <cell r="C1267" t="str">
            <v>Прокат стальной круглый 16мм</v>
          </cell>
          <cell r="D1267" t="str">
            <v>Т</v>
          </cell>
          <cell r="E1267">
            <v>343560</v>
          </cell>
          <cell r="F1267">
            <v>5.5</v>
          </cell>
          <cell r="G1267">
            <v>2.5590000000000002</v>
          </cell>
          <cell r="H1267">
            <v>1.0449999999999999</v>
          </cell>
          <cell r="I1267">
            <v>0</v>
          </cell>
          <cell r="J1267">
            <v>2</v>
          </cell>
          <cell r="K1267">
            <v>-1.8959999999999999</v>
          </cell>
          <cell r="L1267">
            <v>3.8959999999999999</v>
          </cell>
          <cell r="M1267">
            <v>1889580</v>
          </cell>
          <cell r="N1267">
            <v>1799474.56</v>
          </cell>
          <cell r="O1267">
            <v>1799474.56</v>
          </cell>
          <cell r="P1267">
            <v>0</v>
          </cell>
          <cell r="Q1267">
            <v>313500</v>
          </cell>
          <cell r="R1267">
            <v>0.52800000000000002</v>
          </cell>
          <cell r="S1267">
            <v>834584.8</v>
          </cell>
          <cell r="T1267">
            <v>170041.60000000001</v>
          </cell>
          <cell r="U1267">
            <v>2.0310000000000001</v>
          </cell>
          <cell r="V1267">
            <v>664543.19999999995</v>
          </cell>
          <cell r="W1267">
            <v>3.8959999999999999</v>
          </cell>
          <cell r="X1267">
            <v>1338509.76</v>
          </cell>
          <cell r="Y1267">
            <v>4.4550000000000001</v>
          </cell>
          <cell r="Z1267">
            <v>1485974.56</v>
          </cell>
          <cell r="AA1267">
            <v>3.8959999999999999</v>
          </cell>
        </row>
        <row r="1268">
          <cell r="B1268">
            <v>210014279</v>
          </cell>
          <cell r="C1268" t="str">
            <v>Прокат стальной круглый 18мм</v>
          </cell>
          <cell r="D1268" t="str">
            <v>Т</v>
          </cell>
          <cell r="E1268">
            <v>255633.95</v>
          </cell>
          <cell r="F1268">
            <v>5</v>
          </cell>
          <cell r="G1268">
            <v>5.907</v>
          </cell>
          <cell r="H1268">
            <v>0</v>
          </cell>
          <cell r="I1268">
            <v>0</v>
          </cell>
          <cell r="J1268">
            <v>2</v>
          </cell>
          <cell r="K1268">
            <v>0.90700000000000003</v>
          </cell>
          <cell r="L1268">
            <v>1.093</v>
          </cell>
          <cell r="M1268">
            <v>1278169.75</v>
          </cell>
          <cell r="N1268">
            <v>1597394.73</v>
          </cell>
          <cell r="O1268">
            <v>1597394.73</v>
          </cell>
          <cell r="P1268">
            <v>0</v>
          </cell>
          <cell r="Q1268">
            <v>0</v>
          </cell>
          <cell r="R1268">
            <v>0.29199999999999998</v>
          </cell>
          <cell r="S1268">
            <v>1888257.9</v>
          </cell>
          <cell r="T1268">
            <v>87600</v>
          </cell>
          <cell r="U1268">
            <v>5.6150000000000002</v>
          </cell>
          <cell r="V1268">
            <v>1800657.9</v>
          </cell>
          <cell r="W1268">
            <v>1.093</v>
          </cell>
          <cell r="X1268">
            <v>279407.90999999997</v>
          </cell>
          <cell r="Y1268">
            <v>5</v>
          </cell>
          <cell r="Z1268">
            <v>1597394.73</v>
          </cell>
          <cell r="AA1268">
            <v>1.093</v>
          </cell>
        </row>
        <row r="1269">
          <cell r="B1269">
            <v>210014281</v>
          </cell>
          <cell r="C1269" t="str">
            <v>Прокат стальной круглый 22мм</v>
          </cell>
          <cell r="D1269" t="str">
            <v>Т</v>
          </cell>
          <cell r="E1269">
            <v>340157.36</v>
          </cell>
          <cell r="F1269">
            <v>5</v>
          </cell>
          <cell r="G1269">
            <v>7.2480000000000002</v>
          </cell>
          <cell r="H1269">
            <v>0</v>
          </cell>
          <cell r="I1269">
            <v>0</v>
          </cell>
          <cell r="J1269">
            <v>2</v>
          </cell>
          <cell r="K1269">
            <v>2.2480000000000002</v>
          </cell>
          <cell r="L1269">
            <v>0</v>
          </cell>
          <cell r="M1269">
            <v>1700786.8</v>
          </cell>
          <cell r="N1269">
            <v>1616250.95</v>
          </cell>
          <cell r="O1269">
            <v>1616250.95</v>
          </cell>
          <cell r="P1269">
            <v>0</v>
          </cell>
          <cell r="Q1269">
            <v>0</v>
          </cell>
          <cell r="R1269">
            <v>1.139</v>
          </cell>
          <cell r="S1269">
            <v>2344511.67</v>
          </cell>
          <cell r="T1269">
            <v>365443.75</v>
          </cell>
          <cell r="U1269">
            <v>5.8609999999999998</v>
          </cell>
          <cell r="V1269">
            <v>1898725.98</v>
          </cell>
          <cell r="W1269">
            <v>0</v>
          </cell>
          <cell r="X1269">
            <v>0</v>
          </cell>
          <cell r="Y1269">
            <v>5</v>
          </cell>
          <cell r="Z1269">
            <v>1616250.95</v>
          </cell>
          <cell r="AA1269">
            <v>0</v>
          </cell>
        </row>
        <row r="1270">
          <cell r="B1270">
            <v>210014282</v>
          </cell>
          <cell r="C1270" t="str">
            <v>Прокат стальной круглый 30мм</v>
          </cell>
          <cell r="D1270" t="str">
            <v>Т</v>
          </cell>
          <cell r="E1270">
            <v>255906.75</v>
          </cell>
          <cell r="F1270">
            <v>2</v>
          </cell>
          <cell r="G1270">
            <v>0</v>
          </cell>
          <cell r="H1270">
            <v>0</v>
          </cell>
          <cell r="I1270">
            <v>0</v>
          </cell>
          <cell r="J1270">
            <v>0.6</v>
          </cell>
          <cell r="K1270">
            <v>-2</v>
          </cell>
          <cell r="L1270">
            <v>0</v>
          </cell>
          <cell r="M1270">
            <v>511813.51</v>
          </cell>
          <cell r="N1270">
            <v>511813.51</v>
          </cell>
          <cell r="O1270">
            <v>511813.51</v>
          </cell>
          <cell r="P1270">
            <v>0</v>
          </cell>
          <cell r="Q1270">
            <v>0</v>
          </cell>
          <cell r="R1270">
            <v>0</v>
          </cell>
          <cell r="S1270">
            <v>0</v>
          </cell>
          <cell r="T1270">
            <v>0</v>
          </cell>
          <cell r="U1270">
            <v>0</v>
          </cell>
          <cell r="V1270">
            <v>0</v>
          </cell>
          <cell r="W1270">
            <v>2.6</v>
          </cell>
          <cell r="X1270">
            <v>665357.56000000006</v>
          </cell>
          <cell r="Y1270">
            <v>2</v>
          </cell>
          <cell r="Z1270">
            <v>511813.51</v>
          </cell>
          <cell r="AA1270">
            <v>2.6</v>
          </cell>
        </row>
        <row r="1271">
          <cell r="B1271">
            <v>210014306</v>
          </cell>
          <cell r="C1271" t="str">
            <v>Канат стальной 19-Г-1-1570</v>
          </cell>
          <cell r="D1271" t="str">
            <v>Т</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row>
        <row r="1272">
          <cell r="B1272">
            <v>210014307</v>
          </cell>
          <cell r="C1272" t="str">
            <v>Канат стальной ОС-25-В-Т-1570</v>
          </cell>
          <cell r="D1272" t="str">
            <v>Т</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row>
        <row r="1273">
          <cell r="B1273">
            <v>210014329</v>
          </cell>
          <cell r="C1273" t="str">
            <v>Сталь тонколистовая 3х1250х2500</v>
          </cell>
          <cell r="D1273" t="str">
            <v>Т</v>
          </cell>
          <cell r="E1273">
            <v>264365.75</v>
          </cell>
          <cell r="F1273">
            <v>42.5</v>
          </cell>
          <cell r="G1273">
            <v>0</v>
          </cell>
          <cell r="H1273">
            <v>0</v>
          </cell>
          <cell r="I1273">
            <v>0</v>
          </cell>
          <cell r="J1273">
            <v>1.8</v>
          </cell>
          <cell r="K1273">
            <v>-42.5</v>
          </cell>
          <cell r="L1273">
            <v>1.8</v>
          </cell>
          <cell r="M1273">
            <v>11235544.390000001</v>
          </cell>
          <cell r="N1273">
            <v>11235544.390000001</v>
          </cell>
          <cell r="O1273">
            <v>11235544.390000001</v>
          </cell>
          <cell r="P1273">
            <v>0</v>
          </cell>
          <cell r="Q1273">
            <v>0</v>
          </cell>
          <cell r="R1273">
            <v>0</v>
          </cell>
          <cell r="S1273">
            <v>0</v>
          </cell>
          <cell r="T1273">
            <v>0</v>
          </cell>
          <cell r="U1273">
            <v>0</v>
          </cell>
          <cell r="V1273">
            <v>0</v>
          </cell>
          <cell r="W1273">
            <v>44.3</v>
          </cell>
          <cell r="X1273">
            <v>11711402.74</v>
          </cell>
          <cell r="Y1273">
            <v>42.5</v>
          </cell>
          <cell r="Z1273">
            <v>11235544.390000001</v>
          </cell>
          <cell r="AA1273">
            <v>44.3</v>
          </cell>
        </row>
        <row r="1274">
          <cell r="B1274">
            <v>210014330</v>
          </cell>
          <cell r="C1274" t="str">
            <v>Уголок стальной равнополочный 25х4</v>
          </cell>
          <cell r="D1274" t="str">
            <v>Т</v>
          </cell>
          <cell r="E1274">
            <v>280000</v>
          </cell>
          <cell r="F1274">
            <v>2</v>
          </cell>
          <cell r="G1274">
            <v>0</v>
          </cell>
          <cell r="H1274">
            <v>0</v>
          </cell>
          <cell r="I1274">
            <v>0</v>
          </cell>
          <cell r="J1274">
            <v>0.9</v>
          </cell>
          <cell r="K1274">
            <v>-2</v>
          </cell>
          <cell r="L1274">
            <v>0.9</v>
          </cell>
          <cell r="M1274">
            <v>560000</v>
          </cell>
          <cell r="N1274">
            <v>560000</v>
          </cell>
          <cell r="O1274">
            <v>560000</v>
          </cell>
          <cell r="P1274">
            <v>0</v>
          </cell>
          <cell r="Q1274">
            <v>0</v>
          </cell>
          <cell r="R1274">
            <v>0</v>
          </cell>
          <cell r="S1274">
            <v>0</v>
          </cell>
          <cell r="T1274">
            <v>0</v>
          </cell>
          <cell r="U1274">
            <v>0</v>
          </cell>
          <cell r="V1274">
            <v>0</v>
          </cell>
          <cell r="W1274">
            <v>2.9</v>
          </cell>
          <cell r="X1274">
            <v>812000</v>
          </cell>
          <cell r="Y1274">
            <v>2</v>
          </cell>
          <cell r="Z1274">
            <v>560000</v>
          </cell>
          <cell r="AA1274">
            <v>2.9</v>
          </cell>
        </row>
        <row r="1275">
          <cell r="B1275">
            <v>210014331</v>
          </cell>
          <cell r="C1275" t="str">
            <v>Уголок стальной равнополочный 36х4</v>
          </cell>
          <cell r="D1275" t="str">
            <v>Т</v>
          </cell>
          <cell r="E1275">
            <v>280000</v>
          </cell>
          <cell r="F1275">
            <v>7</v>
          </cell>
          <cell r="G1275">
            <v>0</v>
          </cell>
          <cell r="H1275">
            <v>0</v>
          </cell>
          <cell r="I1275">
            <v>0</v>
          </cell>
          <cell r="J1275">
            <v>1.7</v>
          </cell>
          <cell r="K1275">
            <v>-7</v>
          </cell>
          <cell r="L1275">
            <v>1.7</v>
          </cell>
          <cell r="M1275">
            <v>1960000</v>
          </cell>
          <cell r="N1275">
            <v>1960000</v>
          </cell>
          <cell r="O1275">
            <v>1960000</v>
          </cell>
          <cell r="P1275">
            <v>0</v>
          </cell>
          <cell r="Q1275">
            <v>0</v>
          </cell>
          <cell r="R1275">
            <v>0</v>
          </cell>
          <cell r="S1275">
            <v>0</v>
          </cell>
          <cell r="T1275">
            <v>0</v>
          </cell>
          <cell r="U1275">
            <v>0</v>
          </cell>
          <cell r="V1275">
            <v>0</v>
          </cell>
          <cell r="W1275">
            <v>8.6999999999999993</v>
          </cell>
          <cell r="X1275">
            <v>2436000</v>
          </cell>
          <cell r="Y1275">
            <v>7</v>
          </cell>
          <cell r="Z1275">
            <v>1960000</v>
          </cell>
          <cell r="AA1275">
            <v>8.6999999999999993</v>
          </cell>
        </row>
        <row r="1276">
          <cell r="B1276">
            <v>210014332</v>
          </cell>
          <cell r="C1276" t="str">
            <v>Уголок стальной равнополочный 50х5</v>
          </cell>
          <cell r="D1276" t="str">
            <v>Т</v>
          </cell>
          <cell r="E1276">
            <v>280000</v>
          </cell>
          <cell r="F1276">
            <v>23.5</v>
          </cell>
          <cell r="G1276">
            <v>1.8540000000000001</v>
          </cell>
          <cell r="H1276">
            <v>0.5</v>
          </cell>
          <cell r="I1276">
            <v>0</v>
          </cell>
          <cell r="J1276">
            <v>11.08</v>
          </cell>
          <cell r="K1276">
            <v>-21.146000000000001</v>
          </cell>
          <cell r="L1276">
            <v>9.2260000000000009</v>
          </cell>
          <cell r="M1276">
            <v>6580000</v>
          </cell>
          <cell r="N1276">
            <v>6511908.1699999999</v>
          </cell>
          <cell r="O1276">
            <v>6511908.1699999999</v>
          </cell>
          <cell r="P1276">
            <v>0</v>
          </cell>
          <cell r="Q1276">
            <v>125536.99</v>
          </cell>
          <cell r="R1276">
            <v>1.8540000000000001</v>
          </cell>
          <cell r="S1276">
            <v>465491.18</v>
          </cell>
          <cell r="T1276">
            <v>465491.18</v>
          </cell>
          <cell r="U1276">
            <v>0</v>
          </cell>
          <cell r="V1276">
            <v>0</v>
          </cell>
          <cell r="W1276">
            <v>32.225999999999999</v>
          </cell>
          <cell r="X1276">
            <v>9023280</v>
          </cell>
          <cell r="Y1276">
            <v>23</v>
          </cell>
          <cell r="Z1276">
            <v>6386371.1799999997</v>
          </cell>
          <cell r="AA1276">
            <v>32.225999999999999</v>
          </cell>
        </row>
        <row r="1277">
          <cell r="B1277">
            <v>210014334</v>
          </cell>
          <cell r="C1277" t="str">
            <v>Уголок стальной равнополочный 75х7</v>
          </cell>
          <cell r="D1277" t="str">
            <v>Т</v>
          </cell>
          <cell r="E1277">
            <v>280455</v>
          </cell>
          <cell r="F1277">
            <v>7</v>
          </cell>
          <cell r="G1277">
            <v>5.3540000000000001</v>
          </cell>
          <cell r="H1277">
            <v>0</v>
          </cell>
          <cell r="I1277">
            <v>0</v>
          </cell>
          <cell r="J1277">
            <v>1.8</v>
          </cell>
          <cell r="K1277">
            <v>-1.6459999999999999</v>
          </cell>
          <cell r="L1277">
            <v>-3.5539999999999998</v>
          </cell>
          <cell r="M1277">
            <v>1963185</v>
          </cell>
          <cell r="N1277">
            <v>1891682.33</v>
          </cell>
          <cell r="O1277">
            <v>1891682.33</v>
          </cell>
          <cell r="P1277">
            <v>0</v>
          </cell>
          <cell r="Q1277">
            <v>0</v>
          </cell>
          <cell r="R1277">
            <v>0</v>
          </cell>
          <cell r="S1277">
            <v>1430053.4</v>
          </cell>
          <cell r="T1277">
            <v>0</v>
          </cell>
          <cell r="U1277">
            <v>5.3540000000000001</v>
          </cell>
          <cell r="V1277">
            <v>1430053.4</v>
          </cell>
          <cell r="W1277">
            <v>3.4460000000000002</v>
          </cell>
          <cell r="X1277">
            <v>966447.93</v>
          </cell>
          <cell r="Y1277">
            <v>7</v>
          </cell>
          <cell r="Z1277">
            <v>1891682.33</v>
          </cell>
          <cell r="AA1277">
            <v>3.4460000000000002</v>
          </cell>
        </row>
        <row r="1278">
          <cell r="B1278">
            <v>210014363</v>
          </cell>
          <cell r="C1278" t="str">
            <v>Канат стальной 9.1мм</v>
          </cell>
          <cell r="D1278" t="str">
            <v>Т</v>
          </cell>
          <cell r="E1278">
            <v>865260</v>
          </cell>
          <cell r="F1278">
            <v>0.13</v>
          </cell>
          <cell r="G1278">
            <v>0</v>
          </cell>
          <cell r="H1278">
            <v>0</v>
          </cell>
          <cell r="I1278">
            <v>0</v>
          </cell>
          <cell r="J1278">
            <v>0</v>
          </cell>
          <cell r="K1278">
            <v>-0.13</v>
          </cell>
          <cell r="L1278">
            <v>0</v>
          </cell>
          <cell r="M1278">
            <v>112483.8</v>
          </cell>
          <cell r="N1278">
            <v>112483.8</v>
          </cell>
          <cell r="O1278">
            <v>112483.8</v>
          </cell>
          <cell r="P1278">
            <v>0</v>
          </cell>
          <cell r="Q1278">
            <v>0</v>
          </cell>
          <cell r="R1278">
            <v>0</v>
          </cell>
          <cell r="S1278">
            <v>0</v>
          </cell>
          <cell r="T1278">
            <v>0</v>
          </cell>
          <cell r="U1278">
            <v>0</v>
          </cell>
          <cell r="V1278">
            <v>0</v>
          </cell>
          <cell r="W1278">
            <v>0.13</v>
          </cell>
          <cell r="X1278">
            <v>112483.8</v>
          </cell>
          <cell r="Y1278">
            <v>0.13</v>
          </cell>
          <cell r="Z1278">
            <v>112483.8</v>
          </cell>
          <cell r="AA1278">
            <v>0.13</v>
          </cell>
        </row>
        <row r="1279">
          <cell r="B1279">
            <v>210014381</v>
          </cell>
          <cell r="C1279" t="str">
            <v>Шнур резиновый насоса ЦНС У0092</v>
          </cell>
          <cell r="D1279" t="str">
            <v>ШТ</v>
          </cell>
          <cell r="E1279">
            <v>2227.0500000000002</v>
          </cell>
          <cell r="F1279">
            <v>98</v>
          </cell>
          <cell r="G1279">
            <v>0</v>
          </cell>
          <cell r="H1279">
            <v>0</v>
          </cell>
          <cell r="I1279">
            <v>0</v>
          </cell>
          <cell r="J1279">
            <v>0</v>
          </cell>
          <cell r="K1279">
            <v>-98</v>
          </cell>
          <cell r="L1279">
            <v>0</v>
          </cell>
          <cell r="M1279">
            <v>218250.9</v>
          </cell>
          <cell r="N1279">
            <v>218250.9</v>
          </cell>
          <cell r="O1279">
            <v>218250.9</v>
          </cell>
          <cell r="P1279">
            <v>0</v>
          </cell>
          <cell r="Q1279">
            <v>0</v>
          </cell>
          <cell r="R1279">
            <v>0</v>
          </cell>
          <cell r="S1279">
            <v>0</v>
          </cell>
          <cell r="T1279">
            <v>0</v>
          </cell>
          <cell r="U1279">
            <v>0</v>
          </cell>
          <cell r="V1279">
            <v>0</v>
          </cell>
          <cell r="W1279">
            <v>98</v>
          </cell>
          <cell r="X1279">
            <v>218250.9</v>
          </cell>
          <cell r="Y1279">
            <v>98</v>
          </cell>
          <cell r="Z1279">
            <v>218250.9</v>
          </cell>
          <cell r="AA1279">
            <v>98</v>
          </cell>
        </row>
        <row r="1280">
          <cell r="B1280">
            <v>210014429</v>
          </cell>
          <cell r="C1280" t="str">
            <v>Двутавр стальной 30</v>
          </cell>
          <cell r="D1280" t="str">
            <v>Т</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row>
        <row r="1281">
          <cell r="B1281">
            <v>210014437</v>
          </cell>
          <cell r="C1281" t="str">
            <v>Комплект РТИ 9Т.02.700П</v>
          </cell>
          <cell r="D1281" t="str">
            <v>КМП</v>
          </cell>
          <cell r="E1281">
            <v>24993.75</v>
          </cell>
          <cell r="F1281">
            <v>51</v>
          </cell>
          <cell r="G1281">
            <v>0</v>
          </cell>
          <cell r="H1281">
            <v>0</v>
          </cell>
          <cell r="I1281">
            <v>0</v>
          </cell>
          <cell r="J1281">
            <v>8</v>
          </cell>
          <cell r="K1281">
            <v>-51</v>
          </cell>
          <cell r="L1281">
            <v>8</v>
          </cell>
          <cell r="M1281">
            <v>1274681.25</v>
          </cell>
          <cell r="N1281">
            <v>1274681.25</v>
          </cell>
          <cell r="O1281">
            <v>1274681.25</v>
          </cell>
          <cell r="P1281">
            <v>0</v>
          </cell>
          <cell r="Q1281">
            <v>0</v>
          </cell>
          <cell r="R1281">
            <v>0</v>
          </cell>
          <cell r="S1281">
            <v>0</v>
          </cell>
          <cell r="T1281">
            <v>0</v>
          </cell>
          <cell r="U1281">
            <v>0</v>
          </cell>
          <cell r="V1281">
            <v>0</v>
          </cell>
          <cell r="W1281">
            <v>59</v>
          </cell>
          <cell r="X1281">
            <v>1474631.25</v>
          </cell>
          <cell r="Y1281">
            <v>51</v>
          </cell>
          <cell r="Z1281">
            <v>1274681.25</v>
          </cell>
          <cell r="AA1281">
            <v>59</v>
          </cell>
        </row>
        <row r="1282">
          <cell r="B1282">
            <v>210014485</v>
          </cell>
          <cell r="C1282" t="str">
            <v>Прокат стальной шестигранный 24мм</v>
          </cell>
          <cell r="D1282" t="str">
            <v>Т</v>
          </cell>
          <cell r="E1282">
            <v>374000</v>
          </cell>
          <cell r="F1282">
            <v>1.9</v>
          </cell>
          <cell r="G1282">
            <v>1.66</v>
          </cell>
          <cell r="H1282">
            <v>0</v>
          </cell>
          <cell r="I1282">
            <v>0</v>
          </cell>
          <cell r="J1282">
            <v>0</v>
          </cell>
          <cell r="K1282">
            <v>-0.24</v>
          </cell>
          <cell r="L1282">
            <v>-0.96</v>
          </cell>
          <cell r="M1282">
            <v>710600</v>
          </cell>
          <cell r="N1282">
            <v>207413.21</v>
          </cell>
          <cell r="O1282">
            <v>207413.21</v>
          </cell>
          <cell r="P1282">
            <v>0</v>
          </cell>
          <cell r="Q1282">
            <v>0</v>
          </cell>
          <cell r="R1282">
            <v>1.6</v>
          </cell>
          <cell r="S1282">
            <v>117653.21</v>
          </cell>
          <cell r="T1282">
            <v>117653.21</v>
          </cell>
          <cell r="U1282">
            <v>0.06</v>
          </cell>
          <cell r="V1282">
            <v>0</v>
          </cell>
          <cell r="W1282">
            <v>0.24</v>
          </cell>
          <cell r="X1282">
            <v>89760</v>
          </cell>
          <cell r="Y1282">
            <v>1.9</v>
          </cell>
          <cell r="Z1282">
            <v>207413.2</v>
          </cell>
          <cell r="AA1282">
            <v>0.24</v>
          </cell>
        </row>
        <row r="1283">
          <cell r="B1283">
            <v>210014486</v>
          </cell>
          <cell r="C1283" t="str">
            <v>Прокат стальной шестигранный 27мм</v>
          </cell>
          <cell r="D1283" t="str">
            <v>Т</v>
          </cell>
          <cell r="E1283">
            <v>374000</v>
          </cell>
          <cell r="F1283">
            <v>1.5</v>
          </cell>
          <cell r="G1283">
            <v>1.32</v>
          </cell>
          <cell r="H1283">
            <v>0</v>
          </cell>
          <cell r="I1283">
            <v>0</v>
          </cell>
          <cell r="J1283">
            <v>0.5</v>
          </cell>
          <cell r="K1283">
            <v>-0.18</v>
          </cell>
          <cell r="L1283">
            <v>-1.32</v>
          </cell>
          <cell r="M1283">
            <v>561000</v>
          </cell>
          <cell r="N1283">
            <v>67320.02</v>
          </cell>
          <cell r="O1283">
            <v>67320.02</v>
          </cell>
          <cell r="P1283">
            <v>0</v>
          </cell>
          <cell r="Q1283">
            <v>0</v>
          </cell>
          <cell r="R1283">
            <v>0.5</v>
          </cell>
          <cell r="S1283">
            <v>0.01</v>
          </cell>
          <cell r="T1283">
            <v>0.01</v>
          </cell>
          <cell r="U1283">
            <v>0.82</v>
          </cell>
          <cell r="V1283">
            <v>0.01</v>
          </cell>
          <cell r="W1283">
            <v>0.68</v>
          </cell>
          <cell r="X1283">
            <v>254320</v>
          </cell>
          <cell r="Y1283">
            <v>1.5</v>
          </cell>
          <cell r="Z1283">
            <v>67320.009999999995</v>
          </cell>
          <cell r="AA1283">
            <v>0.68</v>
          </cell>
        </row>
        <row r="1284">
          <cell r="B1284">
            <v>210014515</v>
          </cell>
          <cell r="C1284" t="str">
            <v>Сталь толстолистовая 4х1500х6000</v>
          </cell>
          <cell r="D1284" t="str">
            <v>Т</v>
          </cell>
          <cell r="E1284">
            <v>302500</v>
          </cell>
          <cell r="F1284">
            <v>5.9</v>
          </cell>
          <cell r="G1284">
            <v>5.9349999999999996</v>
          </cell>
          <cell r="H1284">
            <v>0</v>
          </cell>
          <cell r="I1284">
            <v>0</v>
          </cell>
          <cell r="J1284">
            <v>0</v>
          </cell>
          <cell r="K1284">
            <v>3.5000000000000003E-2</v>
          </cell>
          <cell r="L1284">
            <v>-3.5000000000000003E-2</v>
          </cell>
          <cell r="M1284">
            <v>1784750</v>
          </cell>
          <cell r="N1284">
            <v>1740500</v>
          </cell>
          <cell r="O1284">
            <v>1740500</v>
          </cell>
          <cell r="P1284">
            <v>0</v>
          </cell>
          <cell r="Q1284">
            <v>0</v>
          </cell>
          <cell r="R1284">
            <v>0</v>
          </cell>
          <cell r="S1284">
            <v>1750825</v>
          </cell>
          <cell r="T1284">
            <v>0</v>
          </cell>
          <cell r="U1284">
            <v>5.9</v>
          </cell>
          <cell r="V1284">
            <v>1740500</v>
          </cell>
          <cell r="W1284">
            <v>0</v>
          </cell>
          <cell r="X1284">
            <v>0</v>
          </cell>
          <cell r="Y1284">
            <v>5.9</v>
          </cell>
          <cell r="Z1284">
            <v>1740500</v>
          </cell>
          <cell r="AA1284">
            <v>5.8650000000000002</v>
          </cell>
        </row>
        <row r="1285">
          <cell r="B1285">
            <v>210014516</v>
          </cell>
          <cell r="C1285" t="str">
            <v>Сталь толстолистовая 5х1500х6000</v>
          </cell>
          <cell r="D1285" t="str">
            <v>Т</v>
          </cell>
          <cell r="E1285">
            <v>302500</v>
          </cell>
          <cell r="F1285">
            <v>3.1</v>
          </cell>
          <cell r="G1285">
            <v>3.1789999999999998</v>
          </cell>
          <cell r="H1285">
            <v>0</v>
          </cell>
          <cell r="I1285">
            <v>0</v>
          </cell>
          <cell r="J1285">
            <v>0</v>
          </cell>
          <cell r="K1285">
            <v>7.9000000000000001E-2</v>
          </cell>
          <cell r="L1285">
            <v>-7.9000000000000001E-2</v>
          </cell>
          <cell r="M1285">
            <v>937750</v>
          </cell>
          <cell r="N1285">
            <v>914500</v>
          </cell>
          <cell r="O1285">
            <v>914500</v>
          </cell>
          <cell r="P1285">
            <v>0</v>
          </cell>
          <cell r="Q1285">
            <v>0</v>
          </cell>
          <cell r="R1285">
            <v>0</v>
          </cell>
          <cell r="S1285">
            <v>937805</v>
          </cell>
          <cell r="T1285">
            <v>0</v>
          </cell>
          <cell r="U1285">
            <v>3.1</v>
          </cell>
          <cell r="V1285">
            <v>914500</v>
          </cell>
          <cell r="W1285">
            <v>0</v>
          </cell>
          <cell r="X1285">
            <v>0</v>
          </cell>
          <cell r="Y1285">
            <v>3.1</v>
          </cell>
          <cell r="Z1285">
            <v>914500</v>
          </cell>
          <cell r="AA1285">
            <v>3.0209999999999999</v>
          </cell>
        </row>
        <row r="1286">
          <cell r="B1286">
            <v>210014517</v>
          </cell>
          <cell r="C1286" t="str">
            <v>Сталь толстолистовая 6х1500х6000</v>
          </cell>
          <cell r="D1286" t="str">
            <v>Т</v>
          </cell>
          <cell r="E1286">
            <v>0</v>
          </cell>
          <cell r="F1286">
            <v>4.6580000000000004</v>
          </cell>
          <cell r="G1286">
            <v>4.6580000000000004</v>
          </cell>
          <cell r="H1286">
            <v>0</v>
          </cell>
          <cell r="I1286">
            <v>0</v>
          </cell>
          <cell r="J1286">
            <v>8.3000000000000007</v>
          </cell>
          <cell r="K1286">
            <v>0</v>
          </cell>
          <cell r="L1286">
            <v>8.3000000000000007</v>
          </cell>
          <cell r="M1286">
            <v>0</v>
          </cell>
          <cell r="N1286">
            <v>1091369.3999999999</v>
          </cell>
          <cell r="O1286">
            <v>1091369.3999999999</v>
          </cell>
          <cell r="P1286">
            <v>0</v>
          </cell>
          <cell r="Q1286">
            <v>0</v>
          </cell>
          <cell r="R1286">
            <v>4.6580000000000004</v>
          </cell>
          <cell r="S1286">
            <v>1091369.3999999999</v>
          </cell>
          <cell r="T1286">
            <v>1091369.3999999999</v>
          </cell>
          <cell r="U1286">
            <v>0</v>
          </cell>
          <cell r="V1286">
            <v>0</v>
          </cell>
          <cell r="W1286">
            <v>8.3000000000000007</v>
          </cell>
          <cell r="X1286">
            <v>0</v>
          </cell>
          <cell r="Y1286">
            <v>4.6580000000000004</v>
          </cell>
          <cell r="Z1286">
            <v>0</v>
          </cell>
          <cell r="AA1286">
            <v>8.3000000000000007</v>
          </cell>
        </row>
        <row r="1287">
          <cell r="B1287">
            <v>210014518</v>
          </cell>
          <cell r="C1287" t="str">
            <v>Сталь толстолистовая 8х1500х6000</v>
          </cell>
          <cell r="D1287" t="str">
            <v>Т</v>
          </cell>
          <cell r="E1287">
            <v>224900</v>
          </cell>
          <cell r="F1287">
            <v>3.222</v>
          </cell>
          <cell r="G1287">
            <v>3.222</v>
          </cell>
          <cell r="H1287">
            <v>0</v>
          </cell>
          <cell r="I1287">
            <v>0</v>
          </cell>
          <cell r="J1287">
            <v>6.5</v>
          </cell>
          <cell r="K1287">
            <v>0</v>
          </cell>
          <cell r="L1287">
            <v>6.5</v>
          </cell>
          <cell r="M1287">
            <v>724627.8</v>
          </cell>
          <cell r="N1287">
            <v>724627.8</v>
          </cell>
          <cell r="O1287">
            <v>724627.8</v>
          </cell>
          <cell r="P1287">
            <v>0</v>
          </cell>
          <cell r="Q1287">
            <v>0</v>
          </cell>
          <cell r="R1287">
            <v>3.222</v>
          </cell>
          <cell r="S1287">
            <v>724627.8</v>
          </cell>
          <cell r="T1287">
            <v>724627.8</v>
          </cell>
          <cell r="U1287">
            <v>0</v>
          </cell>
          <cell r="V1287">
            <v>0</v>
          </cell>
          <cell r="W1287">
            <v>6.5</v>
          </cell>
          <cell r="X1287">
            <v>1461850</v>
          </cell>
          <cell r="Y1287">
            <v>3.222</v>
          </cell>
          <cell r="Z1287">
            <v>0</v>
          </cell>
          <cell r="AA1287">
            <v>6.5</v>
          </cell>
        </row>
        <row r="1288">
          <cell r="B1288">
            <v>210014535</v>
          </cell>
          <cell r="C1288" t="str">
            <v>Комплект РТИ НБ-50 НБ50.02.710П</v>
          </cell>
          <cell r="D1288" t="str">
            <v>КМП</v>
          </cell>
          <cell r="E1288">
            <v>15337.5</v>
          </cell>
          <cell r="F1288">
            <v>101</v>
          </cell>
          <cell r="G1288">
            <v>0</v>
          </cell>
          <cell r="H1288">
            <v>0</v>
          </cell>
          <cell r="I1288">
            <v>0</v>
          </cell>
          <cell r="J1288">
            <v>10</v>
          </cell>
          <cell r="K1288">
            <v>-101</v>
          </cell>
          <cell r="L1288">
            <v>111</v>
          </cell>
          <cell r="M1288">
            <v>1549087.5</v>
          </cell>
          <cell r="N1288">
            <v>1549087.5</v>
          </cell>
          <cell r="O1288">
            <v>1549087.5</v>
          </cell>
          <cell r="P1288">
            <v>0</v>
          </cell>
          <cell r="Q1288">
            <v>0</v>
          </cell>
          <cell r="R1288">
            <v>0</v>
          </cell>
          <cell r="S1288">
            <v>0</v>
          </cell>
          <cell r="T1288">
            <v>0</v>
          </cell>
          <cell r="U1288">
            <v>0</v>
          </cell>
          <cell r="V1288">
            <v>0</v>
          </cell>
          <cell r="W1288">
            <v>111</v>
          </cell>
          <cell r="X1288">
            <v>1702462.5</v>
          </cell>
          <cell r="Y1288">
            <v>101</v>
          </cell>
          <cell r="Z1288">
            <v>1549087.5</v>
          </cell>
          <cell r="AA1288">
            <v>111</v>
          </cell>
        </row>
        <row r="1289">
          <cell r="B1289">
            <v>210014557</v>
          </cell>
          <cell r="C1289" t="str">
            <v>Сталь толстолистовая 25х1500х6000</v>
          </cell>
          <cell r="D1289" t="str">
            <v>Т</v>
          </cell>
          <cell r="E1289">
            <v>271874.71000000002</v>
          </cell>
          <cell r="F1289">
            <v>2</v>
          </cell>
          <cell r="G1289">
            <v>0</v>
          </cell>
          <cell r="H1289">
            <v>0</v>
          </cell>
          <cell r="I1289">
            <v>0</v>
          </cell>
          <cell r="J1289">
            <v>0.6</v>
          </cell>
          <cell r="K1289">
            <v>-2</v>
          </cell>
          <cell r="L1289">
            <v>0.6</v>
          </cell>
          <cell r="M1289">
            <v>543749.42000000004</v>
          </cell>
          <cell r="N1289">
            <v>543749.42000000004</v>
          </cell>
          <cell r="O1289">
            <v>543749.42000000004</v>
          </cell>
          <cell r="P1289">
            <v>0</v>
          </cell>
          <cell r="Q1289">
            <v>0</v>
          </cell>
          <cell r="R1289">
            <v>0</v>
          </cell>
          <cell r="S1289">
            <v>0</v>
          </cell>
          <cell r="T1289">
            <v>0</v>
          </cell>
          <cell r="U1289">
            <v>0</v>
          </cell>
          <cell r="V1289">
            <v>0</v>
          </cell>
          <cell r="W1289">
            <v>2.6</v>
          </cell>
          <cell r="X1289">
            <v>706874.25</v>
          </cell>
          <cell r="Y1289">
            <v>2</v>
          </cell>
          <cell r="Z1289">
            <v>543749.42000000004</v>
          </cell>
          <cell r="AA1289">
            <v>2.6</v>
          </cell>
        </row>
        <row r="1290">
          <cell r="B1290">
            <v>210014569</v>
          </cell>
          <cell r="C1290" t="str">
            <v>Комплект РТИ НБ125.02.740П-06</v>
          </cell>
          <cell r="D1290" t="str">
            <v>КМП</v>
          </cell>
          <cell r="E1290">
            <v>21459.38</v>
          </cell>
          <cell r="F1290">
            <v>96.65</v>
          </cell>
          <cell r="G1290">
            <v>0</v>
          </cell>
          <cell r="H1290">
            <v>0</v>
          </cell>
          <cell r="I1290">
            <v>0</v>
          </cell>
          <cell r="J1290">
            <v>25</v>
          </cell>
          <cell r="K1290">
            <v>-96.65</v>
          </cell>
          <cell r="L1290">
            <v>121.65</v>
          </cell>
          <cell r="M1290">
            <v>2074049.08</v>
          </cell>
          <cell r="N1290">
            <v>2074049.08</v>
          </cell>
          <cell r="O1290">
            <v>2074049.08</v>
          </cell>
          <cell r="P1290">
            <v>0</v>
          </cell>
          <cell r="Q1290">
            <v>0</v>
          </cell>
          <cell r="R1290">
            <v>0</v>
          </cell>
          <cell r="S1290">
            <v>0</v>
          </cell>
          <cell r="T1290">
            <v>0</v>
          </cell>
          <cell r="U1290">
            <v>0</v>
          </cell>
          <cell r="V1290">
            <v>0</v>
          </cell>
          <cell r="W1290">
            <v>121.65</v>
          </cell>
          <cell r="X1290">
            <v>2610533.58</v>
          </cell>
          <cell r="Y1290">
            <v>96.65</v>
          </cell>
          <cell r="Z1290">
            <v>2074049.08</v>
          </cell>
          <cell r="AA1290">
            <v>121.65</v>
          </cell>
        </row>
        <row r="1291">
          <cell r="B1291">
            <v>210014657</v>
          </cell>
          <cell r="C1291" t="str">
            <v>Сталь листовая нержавеющая 5мм</v>
          </cell>
          <cell r="D1291" t="str">
            <v>Т</v>
          </cell>
          <cell r="E1291">
            <v>3779772</v>
          </cell>
          <cell r="F1291">
            <v>1</v>
          </cell>
          <cell r="G1291">
            <v>5.8860000000000001</v>
          </cell>
          <cell r="H1291">
            <v>0</v>
          </cell>
          <cell r="I1291">
            <v>0</v>
          </cell>
          <cell r="J1291">
            <v>0</v>
          </cell>
          <cell r="K1291">
            <v>4.8860000000000001</v>
          </cell>
          <cell r="L1291">
            <v>0</v>
          </cell>
          <cell r="M1291">
            <v>3779772</v>
          </cell>
          <cell r="N1291">
            <v>416357.5</v>
          </cell>
          <cell r="O1291">
            <v>416357.5</v>
          </cell>
          <cell r="P1291">
            <v>0</v>
          </cell>
          <cell r="Q1291">
            <v>0</v>
          </cell>
          <cell r="R1291">
            <v>0</v>
          </cell>
          <cell r="S1291">
            <v>2450680.25</v>
          </cell>
          <cell r="T1291">
            <v>0</v>
          </cell>
          <cell r="U1291">
            <v>1</v>
          </cell>
          <cell r="V1291">
            <v>416357.5</v>
          </cell>
          <cell r="W1291">
            <v>0</v>
          </cell>
          <cell r="X1291">
            <v>0</v>
          </cell>
          <cell r="Y1291">
            <v>1</v>
          </cell>
          <cell r="Z1291">
            <v>416357.5</v>
          </cell>
          <cell r="AA1291">
            <v>0</v>
          </cell>
        </row>
        <row r="1292">
          <cell r="B1292">
            <v>210014683</v>
          </cell>
          <cell r="C1292" t="str">
            <v>Лист стальной рифленый 4х1500х6000</v>
          </cell>
          <cell r="D1292" t="str">
            <v>Т</v>
          </cell>
          <cell r="E1292">
            <v>271740</v>
          </cell>
          <cell r="F1292">
            <v>18.899999999999999</v>
          </cell>
          <cell r="G1292">
            <v>0</v>
          </cell>
          <cell r="H1292">
            <v>0</v>
          </cell>
          <cell r="I1292">
            <v>0</v>
          </cell>
          <cell r="J1292">
            <v>0</v>
          </cell>
          <cell r="K1292">
            <v>-18.899999999999999</v>
          </cell>
          <cell r="L1292">
            <v>0</v>
          </cell>
          <cell r="M1292">
            <v>5135886</v>
          </cell>
          <cell r="N1292">
            <v>5135886</v>
          </cell>
          <cell r="O1292">
            <v>5135886</v>
          </cell>
          <cell r="P1292">
            <v>0</v>
          </cell>
          <cell r="Q1292">
            <v>0</v>
          </cell>
          <cell r="R1292">
            <v>0</v>
          </cell>
          <cell r="S1292">
            <v>0</v>
          </cell>
          <cell r="T1292">
            <v>0</v>
          </cell>
          <cell r="U1292">
            <v>0</v>
          </cell>
          <cell r="V1292">
            <v>0</v>
          </cell>
          <cell r="W1292">
            <v>18.899999999999999</v>
          </cell>
          <cell r="X1292">
            <v>5135886</v>
          </cell>
          <cell r="Y1292">
            <v>18.899999999999999</v>
          </cell>
          <cell r="Z1292">
            <v>5135886</v>
          </cell>
          <cell r="AA1292">
            <v>18.899999999999999</v>
          </cell>
        </row>
        <row r="1293">
          <cell r="B1293">
            <v>210014686</v>
          </cell>
          <cell r="C1293" t="str">
            <v>Манжета штока 11ГрИ.04.004П</v>
          </cell>
          <cell r="D1293" t="str">
            <v>ШТ</v>
          </cell>
          <cell r="E1293">
            <v>347.81</v>
          </cell>
          <cell r="F1293">
            <v>418</v>
          </cell>
          <cell r="G1293">
            <v>53</v>
          </cell>
          <cell r="H1293">
            <v>13</v>
          </cell>
          <cell r="I1293">
            <v>0</v>
          </cell>
          <cell r="J1293">
            <v>69</v>
          </cell>
          <cell r="K1293">
            <v>-352</v>
          </cell>
          <cell r="L1293">
            <v>3</v>
          </cell>
          <cell r="M1293">
            <v>145384.57999999999</v>
          </cell>
          <cell r="N1293">
            <v>148239.82999999999</v>
          </cell>
          <cell r="O1293">
            <v>148239.82999999999</v>
          </cell>
          <cell r="P1293">
            <v>0</v>
          </cell>
          <cell r="Q1293">
            <v>5083.93</v>
          </cell>
          <cell r="R1293">
            <v>53</v>
          </cell>
          <cell r="S1293">
            <v>20726.78</v>
          </cell>
          <cell r="T1293">
            <v>20726.71</v>
          </cell>
          <cell r="U1293">
            <v>0</v>
          </cell>
          <cell r="V1293">
            <v>0</v>
          </cell>
          <cell r="W1293">
            <v>421</v>
          </cell>
          <cell r="X1293">
            <v>146428.01</v>
          </cell>
          <cell r="Y1293">
            <v>405</v>
          </cell>
          <cell r="Z1293">
            <v>143155.9</v>
          </cell>
          <cell r="AA1293">
            <v>421</v>
          </cell>
        </row>
        <row r="1294">
          <cell r="B1294">
            <v>210014718</v>
          </cell>
          <cell r="C1294" t="str">
            <v>Манжета клапана НБ50.02.102П</v>
          </cell>
          <cell r="D1294" t="str">
            <v>ШТ</v>
          </cell>
          <cell r="E1294">
            <v>347.81</v>
          </cell>
          <cell r="F1294">
            <v>330</v>
          </cell>
          <cell r="G1294">
            <v>32</v>
          </cell>
          <cell r="H1294">
            <v>0</v>
          </cell>
          <cell r="I1294">
            <v>0</v>
          </cell>
          <cell r="J1294">
            <v>69</v>
          </cell>
          <cell r="K1294">
            <v>-298</v>
          </cell>
          <cell r="L1294">
            <v>37</v>
          </cell>
          <cell r="M1294">
            <v>114777.3</v>
          </cell>
          <cell r="N1294">
            <v>110647.38</v>
          </cell>
          <cell r="O1294">
            <v>110647.38</v>
          </cell>
          <cell r="P1294">
            <v>0</v>
          </cell>
          <cell r="Q1294">
            <v>0</v>
          </cell>
          <cell r="R1294">
            <v>0</v>
          </cell>
          <cell r="S1294">
            <v>7000</v>
          </cell>
          <cell r="T1294">
            <v>0</v>
          </cell>
          <cell r="U1294">
            <v>32</v>
          </cell>
          <cell r="V1294">
            <v>7000</v>
          </cell>
          <cell r="W1294">
            <v>367</v>
          </cell>
          <cell r="X1294">
            <v>127646.27</v>
          </cell>
          <cell r="Y1294">
            <v>330</v>
          </cell>
          <cell r="Z1294">
            <v>110647.38</v>
          </cell>
          <cell r="AA1294">
            <v>367</v>
          </cell>
        </row>
        <row r="1295">
          <cell r="B1295">
            <v>210014776</v>
          </cell>
          <cell r="C1295" t="str">
            <v>Уплотнение НБ50.02.504П</v>
          </cell>
          <cell r="D1295" t="str">
            <v>ШТ</v>
          </cell>
          <cell r="E1295">
            <v>242.81</v>
          </cell>
          <cell r="F1295">
            <v>260</v>
          </cell>
          <cell r="G1295">
            <v>140</v>
          </cell>
          <cell r="H1295">
            <v>0</v>
          </cell>
          <cell r="I1295">
            <v>0</v>
          </cell>
          <cell r="J1295">
            <v>70</v>
          </cell>
          <cell r="K1295">
            <v>-120</v>
          </cell>
          <cell r="L1295">
            <v>-70</v>
          </cell>
          <cell r="M1295">
            <v>63130.6</v>
          </cell>
          <cell r="N1295">
            <v>61512.2</v>
          </cell>
          <cell r="O1295">
            <v>61512.2</v>
          </cell>
          <cell r="P1295">
            <v>0</v>
          </cell>
          <cell r="Q1295">
            <v>0</v>
          </cell>
          <cell r="R1295">
            <v>50</v>
          </cell>
          <cell r="S1295">
            <v>32375</v>
          </cell>
          <cell r="T1295">
            <v>11562.5</v>
          </cell>
          <cell r="U1295">
            <v>90</v>
          </cell>
          <cell r="V1295">
            <v>20812.5</v>
          </cell>
          <cell r="W1295">
            <v>190</v>
          </cell>
          <cell r="X1295">
            <v>46133.9</v>
          </cell>
          <cell r="Y1295">
            <v>260</v>
          </cell>
          <cell r="Z1295">
            <v>61512.2</v>
          </cell>
          <cell r="AA1295">
            <v>190</v>
          </cell>
        </row>
        <row r="1296">
          <cell r="B1296">
            <v>210014811</v>
          </cell>
          <cell r="C1296" t="str">
            <v>Уплотнение НБ 50.02.302П</v>
          </cell>
          <cell r="D1296" t="str">
            <v>ШТ</v>
          </cell>
          <cell r="E1296">
            <v>301.88</v>
          </cell>
          <cell r="F1296">
            <v>289</v>
          </cell>
          <cell r="G1296">
            <v>6</v>
          </cell>
          <cell r="H1296">
            <v>4</v>
          </cell>
          <cell r="I1296">
            <v>0</v>
          </cell>
          <cell r="J1296">
            <v>43</v>
          </cell>
          <cell r="K1296">
            <v>-279</v>
          </cell>
          <cell r="L1296">
            <v>33</v>
          </cell>
          <cell r="M1296">
            <v>87243.32</v>
          </cell>
          <cell r="N1296">
            <v>87099.520000000004</v>
          </cell>
          <cell r="O1296">
            <v>87099.520000000004</v>
          </cell>
          <cell r="P1296">
            <v>0</v>
          </cell>
          <cell r="Q1296">
            <v>1150</v>
          </cell>
          <cell r="R1296">
            <v>6</v>
          </cell>
          <cell r="S1296">
            <v>1725</v>
          </cell>
          <cell r="T1296">
            <v>1725</v>
          </cell>
          <cell r="U1296">
            <v>0</v>
          </cell>
          <cell r="V1296">
            <v>0</v>
          </cell>
          <cell r="W1296">
            <v>322</v>
          </cell>
          <cell r="X1296">
            <v>97205.36</v>
          </cell>
          <cell r="Y1296">
            <v>285</v>
          </cell>
          <cell r="Z1296">
            <v>85949.52</v>
          </cell>
          <cell r="AA1296">
            <v>322</v>
          </cell>
        </row>
        <row r="1297">
          <cell r="B1297">
            <v>210014998</v>
          </cell>
          <cell r="C1297" t="str">
            <v>Сальник х2-1/4х1/2 Тефлон Kevlar</v>
          </cell>
          <cell r="D1297" t="str">
            <v>ШТ</v>
          </cell>
          <cell r="E1297">
            <v>2380</v>
          </cell>
          <cell r="F1297">
            <v>5890</v>
          </cell>
          <cell r="G1297">
            <v>50</v>
          </cell>
          <cell r="H1297">
            <v>0</v>
          </cell>
          <cell r="I1297">
            <v>0</v>
          </cell>
          <cell r="J1297">
            <v>177</v>
          </cell>
          <cell r="K1297">
            <v>-5840</v>
          </cell>
          <cell r="L1297">
            <v>0</v>
          </cell>
          <cell r="M1297">
            <v>14018200</v>
          </cell>
          <cell r="N1297">
            <v>14249150</v>
          </cell>
          <cell r="O1297">
            <v>14249150</v>
          </cell>
          <cell r="P1297">
            <v>0</v>
          </cell>
          <cell r="Q1297">
            <v>0</v>
          </cell>
          <cell r="R1297">
            <v>50</v>
          </cell>
          <cell r="S1297">
            <v>349950</v>
          </cell>
          <cell r="T1297">
            <v>349950</v>
          </cell>
          <cell r="U1297">
            <v>0</v>
          </cell>
          <cell r="V1297">
            <v>0</v>
          </cell>
          <cell r="W1297">
            <v>6017</v>
          </cell>
          <cell r="X1297">
            <v>14320460</v>
          </cell>
          <cell r="Y1297">
            <v>5890</v>
          </cell>
          <cell r="Z1297">
            <v>14249150</v>
          </cell>
          <cell r="AA1297">
            <v>6017</v>
          </cell>
        </row>
        <row r="1298">
          <cell r="B1298">
            <v>210015041</v>
          </cell>
          <cell r="C1298" t="str">
            <v>Клапан насоса НБ50.02.750П</v>
          </cell>
          <cell r="D1298" t="str">
            <v>КМП</v>
          </cell>
          <cell r="E1298">
            <v>6062.5</v>
          </cell>
          <cell r="F1298">
            <v>614</v>
          </cell>
          <cell r="G1298">
            <v>0</v>
          </cell>
          <cell r="H1298">
            <v>0</v>
          </cell>
          <cell r="I1298">
            <v>0</v>
          </cell>
          <cell r="J1298">
            <v>0</v>
          </cell>
          <cell r="K1298">
            <v>-614</v>
          </cell>
          <cell r="L1298">
            <v>0</v>
          </cell>
          <cell r="M1298">
            <v>3722375</v>
          </cell>
          <cell r="N1298">
            <v>3722375</v>
          </cell>
          <cell r="O1298">
            <v>3722375</v>
          </cell>
          <cell r="P1298">
            <v>0</v>
          </cell>
          <cell r="Q1298">
            <v>0</v>
          </cell>
          <cell r="R1298">
            <v>0</v>
          </cell>
          <cell r="S1298">
            <v>0</v>
          </cell>
          <cell r="T1298">
            <v>0</v>
          </cell>
          <cell r="U1298">
            <v>0</v>
          </cell>
          <cell r="V1298">
            <v>0</v>
          </cell>
          <cell r="W1298">
            <v>614</v>
          </cell>
          <cell r="X1298">
            <v>3722375</v>
          </cell>
          <cell r="Y1298">
            <v>614</v>
          </cell>
          <cell r="Z1298">
            <v>3722375</v>
          </cell>
          <cell r="AA1298">
            <v>614</v>
          </cell>
        </row>
        <row r="1299">
          <cell r="B1299">
            <v>210015056</v>
          </cell>
          <cell r="C1299" t="str">
            <v>Шнур резиновый насоса ЦНС У0085</v>
          </cell>
          <cell r="D1299" t="str">
            <v>ШТ</v>
          </cell>
          <cell r="E1299">
            <v>1927</v>
          </cell>
          <cell r="F1299">
            <v>360</v>
          </cell>
          <cell r="G1299">
            <v>0</v>
          </cell>
          <cell r="H1299">
            <v>0</v>
          </cell>
          <cell r="I1299">
            <v>0</v>
          </cell>
          <cell r="J1299">
            <v>19</v>
          </cell>
          <cell r="K1299">
            <v>-360</v>
          </cell>
          <cell r="L1299">
            <v>19</v>
          </cell>
          <cell r="M1299">
            <v>693720</v>
          </cell>
          <cell r="N1299">
            <v>693720</v>
          </cell>
          <cell r="O1299">
            <v>693720</v>
          </cell>
          <cell r="P1299">
            <v>0</v>
          </cell>
          <cell r="Q1299">
            <v>0</v>
          </cell>
          <cell r="R1299">
            <v>0</v>
          </cell>
          <cell r="S1299">
            <v>0</v>
          </cell>
          <cell r="T1299">
            <v>0</v>
          </cell>
          <cell r="U1299">
            <v>0</v>
          </cell>
          <cell r="V1299">
            <v>0</v>
          </cell>
          <cell r="W1299">
            <v>379</v>
          </cell>
          <cell r="X1299">
            <v>730333</v>
          </cell>
          <cell r="Y1299">
            <v>360</v>
          </cell>
          <cell r="Z1299">
            <v>693720</v>
          </cell>
          <cell r="AA1299">
            <v>379</v>
          </cell>
        </row>
        <row r="1300">
          <cell r="B1300">
            <v>210015118</v>
          </cell>
          <cell r="C1300" t="str">
            <v>Метчик ц/р 1/2дюйм</v>
          </cell>
          <cell r="D1300" t="str">
            <v>ШТ</v>
          </cell>
          <cell r="E1300">
            <v>2555.4</v>
          </cell>
          <cell r="F1300">
            <v>9</v>
          </cell>
          <cell r="G1300">
            <v>0</v>
          </cell>
          <cell r="H1300">
            <v>0</v>
          </cell>
          <cell r="I1300">
            <v>0</v>
          </cell>
          <cell r="J1300">
            <v>4</v>
          </cell>
          <cell r="K1300">
            <v>-9</v>
          </cell>
          <cell r="L1300">
            <v>0</v>
          </cell>
          <cell r="M1300">
            <v>22998.6</v>
          </cell>
          <cell r="N1300">
            <v>22998.6</v>
          </cell>
          <cell r="O1300">
            <v>22998.6</v>
          </cell>
          <cell r="P1300">
            <v>0</v>
          </cell>
          <cell r="Q1300">
            <v>0</v>
          </cell>
          <cell r="R1300">
            <v>0</v>
          </cell>
          <cell r="S1300">
            <v>0</v>
          </cell>
          <cell r="T1300">
            <v>0</v>
          </cell>
          <cell r="U1300">
            <v>0</v>
          </cell>
          <cell r="V1300">
            <v>0</v>
          </cell>
          <cell r="W1300">
            <v>13</v>
          </cell>
          <cell r="X1300">
            <v>33220.199999999997</v>
          </cell>
          <cell r="Y1300">
            <v>9</v>
          </cell>
          <cell r="Z1300">
            <v>22998.6</v>
          </cell>
          <cell r="AA1300">
            <v>13</v>
          </cell>
        </row>
        <row r="1301">
          <cell r="B1301">
            <v>210015189</v>
          </cell>
          <cell r="C1301" t="str">
            <v>Уплотнение НБ-125.02.833</v>
          </cell>
          <cell r="D1301" t="str">
            <v>ШТ</v>
          </cell>
          <cell r="E1301">
            <v>656.25</v>
          </cell>
          <cell r="F1301">
            <v>527.5</v>
          </cell>
          <cell r="G1301">
            <v>114</v>
          </cell>
          <cell r="H1301">
            <v>33</v>
          </cell>
          <cell r="I1301">
            <v>0</v>
          </cell>
          <cell r="J1301">
            <v>131</v>
          </cell>
          <cell r="K1301">
            <v>-380.5</v>
          </cell>
          <cell r="L1301">
            <v>-16</v>
          </cell>
          <cell r="M1301">
            <v>346171.88</v>
          </cell>
          <cell r="N1301">
            <v>338978.13</v>
          </cell>
          <cell r="O1301">
            <v>338978.13</v>
          </cell>
          <cell r="P1301">
            <v>0</v>
          </cell>
          <cell r="Q1301">
            <v>20625</v>
          </cell>
          <cell r="R1301">
            <v>88</v>
          </cell>
          <cell r="S1301">
            <v>68650</v>
          </cell>
          <cell r="T1301">
            <v>55000</v>
          </cell>
          <cell r="U1301">
            <v>26</v>
          </cell>
          <cell r="V1301">
            <v>13650</v>
          </cell>
          <cell r="W1301">
            <v>511.5</v>
          </cell>
          <cell r="X1301">
            <v>335671.88</v>
          </cell>
          <cell r="Y1301">
            <v>494.5</v>
          </cell>
          <cell r="Z1301">
            <v>318353.13</v>
          </cell>
          <cell r="AA1301">
            <v>511.5</v>
          </cell>
        </row>
        <row r="1302">
          <cell r="B1302">
            <v>210015194</v>
          </cell>
          <cell r="C1302" t="str">
            <v>Уплотнение 1НП.02.00.011П</v>
          </cell>
          <cell r="D1302" t="str">
            <v>ШТ</v>
          </cell>
          <cell r="E1302">
            <v>571.88</v>
          </cell>
          <cell r="F1302">
            <v>86</v>
          </cell>
          <cell r="G1302">
            <v>0</v>
          </cell>
          <cell r="H1302">
            <v>0</v>
          </cell>
          <cell r="I1302">
            <v>0</v>
          </cell>
          <cell r="J1302">
            <v>31</v>
          </cell>
          <cell r="K1302">
            <v>-86</v>
          </cell>
          <cell r="L1302">
            <v>31</v>
          </cell>
          <cell r="M1302">
            <v>49181.68</v>
          </cell>
          <cell r="N1302">
            <v>49181.68</v>
          </cell>
          <cell r="O1302">
            <v>49181.68</v>
          </cell>
          <cell r="P1302">
            <v>0</v>
          </cell>
          <cell r="Q1302">
            <v>0</v>
          </cell>
          <cell r="R1302">
            <v>0</v>
          </cell>
          <cell r="S1302">
            <v>0</v>
          </cell>
          <cell r="T1302">
            <v>0</v>
          </cell>
          <cell r="U1302">
            <v>0</v>
          </cell>
          <cell r="V1302">
            <v>0</v>
          </cell>
          <cell r="W1302">
            <v>117</v>
          </cell>
          <cell r="X1302">
            <v>66909.960000000006</v>
          </cell>
          <cell r="Y1302">
            <v>86</v>
          </cell>
          <cell r="Z1302">
            <v>49181.68</v>
          </cell>
          <cell r="AA1302">
            <v>117</v>
          </cell>
        </row>
        <row r="1303">
          <cell r="B1303">
            <v>210015197</v>
          </cell>
          <cell r="C1303" t="str">
            <v>Рукав Б-2-75-10-6000 ХЛ</v>
          </cell>
          <cell r="D1303" t="str">
            <v>М</v>
          </cell>
          <cell r="E1303">
            <v>3737.25</v>
          </cell>
          <cell r="F1303">
            <v>60</v>
          </cell>
          <cell r="G1303">
            <v>0</v>
          </cell>
          <cell r="H1303">
            <v>0</v>
          </cell>
          <cell r="I1303">
            <v>0</v>
          </cell>
          <cell r="J1303">
            <v>36</v>
          </cell>
          <cell r="K1303">
            <v>-60</v>
          </cell>
          <cell r="L1303">
            <v>36</v>
          </cell>
          <cell r="M1303">
            <v>224235</v>
          </cell>
          <cell r="N1303">
            <v>224235</v>
          </cell>
          <cell r="O1303">
            <v>224235</v>
          </cell>
          <cell r="P1303">
            <v>0</v>
          </cell>
          <cell r="Q1303">
            <v>0</v>
          </cell>
          <cell r="R1303">
            <v>0</v>
          </cell>
          <cell r="S1303">
            <v>0</v>
          </cell>
          <cell r="T1303">
            <v>0</v>
          </cell>
          <cell r="U1303">
            <v>0</v>
          </cell>
          <cell r="V1303">
            <v>0</v>
          </cell>
          <cell r="W1303">
            <v>96</v>
          </cell>
          <cell r="X1303">
            <v>358776</v>
          </cell>
          <cell r="Y1303">
            <v>60</v>
          </cell>
          <cell r="Z1303">
            <v>224235</v>
          </cell>
          <cell r="AA1303">
            <v>96</v>
          </cell>
        </row>
        <row r="1304">
          <cell r="B1304">
            <v>210015452</v>
          </cell>
          <cell r="C1304" t="str">
            <v>Вентиль 32 мм</v>
          </cell>
          <cell r="D1304" t="str">
            <v>ШТ</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row>
        <row r="1305">
          <cell r="B1305">
            <v>210015516</v>
          </cell>
          <cell r="C1305" t="str">
            <v>Шнур резиновый насоса ЦНС У0089-04</v>
          </cell>
          <cell r="D1305" t="str">
            <v>ШТ</v>
          </cell>
          <cell r="E1305">
            <v>2019.25</v>
          </cell>
          <cell r="F1305">
            <v>27</v>
          </cell>
          <cell r="G1305">
            <v>13</v>
          </cell>
          <cell r="H1305">
            <v>0</v>
          </cell>
          <cell r="I1305">
            <v>0</v>
          </cell>
          <cell r="J1305">
            <v>13</v>
          </cell>
          <cell r="K1305">
            <v>-14</v>
          </cell>
          <cell r="L1305">
            <v>0</v>
          </cell>
          <cell r="M1305">
            <v>54519.75</v>
          </cell>
          <cell r="N1305">
            <v>52657.5</v>
          </cell>
          <cell r="O1305">
            <v>52657.5</v>
          </cell>
          <cell r="P1305">
            <v>0</v>
          </cell>
          <cell r="Q1305">
            <v>0</v>
          </cell>
          <cell r="R1305">
            <v>0</v>
          </cell>
          <cell r="S1305">
            <v>24388</v>
          </cell>
          <cell r="T1305">
            <v>0</v>
          </cell>
          <cell r="U1305">
            <v>13</v>
          </cell>
          <cell r="V1305">
            <v>24388</v>
          </cell>
          <cell r="W1305">
            <v>27</v>
          </cell>
          <cell r="X1305">
            <v>54519.75</v>
          </cell>
          <cell r="Y1305">
            <v>27</v>
          </cell>
          <cell r="Z1305">
            <v>52657.5</v>
          </cell>
          <cell r="AA1305">
            <v>27</v>
          </cell>
        </row>
        <row r="1306">
          <cell r="B1306">
            <v>210015554</v>
          </cell>
          <cell r="C1306" t="str">
            <v>Втулка гидрозатвора ЦНС-300 8МС-7-0125</v>
          </cell>
          <cell r="D1306" t="str">
            <v>ШТ</v>
          </cell>
          <cell r="E1306">
            <v>29512.5</v>
          </cell>
          <cell r="F1306">
            <v>12</v>
          </cell>
          <cell r="G1306">
            <v>0</v>
          </cell>
          <cell r="H1306">
            <v>0</v>
          </cell>
          <cell r="I1306">
            <v>0</v>
          </cell>
          <cell r="J1306">
            <v>1</v>
          </cell>
          <cell r="K1306">
            <v>-12</v>
          </cell>
          <cell r="L1306">
            <v>1</v>
          </cell>
          <cell r="M1306">
            <v>354150</v>
          </cell>
          <cell r="N1306">
            <v>354150</v>
          </cell>
          <cell r="O1306">
            <v>354150</v>
          </cell>
          <cell r="P1306">
            <v>0</v>
          </cell>
          <cell r="Q1306">
            <v>0</v>
          </cell>
          <cell r="R1306">
            <v>0</v>
          </cell>
          <cell r="S1306">
            <v>0</v>
          </cell>
          <cell r="T1306">
            <v>0</v>
          </cell>
          <cell r="U1306">
            <v>0</v>
          </cell>
          <cell r="V1306">
            <v>0</v>
          </cell>
          <cell r="W1306">
            <v>13</v>
          </cell>
          <cell r="X1306">
            <v>383662.5</v>
          </cell>
          <cell r="Y1306">
            <v>12</v>
          </cell>
          <cell r="Z1306">
            <v>354150</v>
          </cell>
          <cell r="AA1306">
            <v>13</v>
          </cell>
        </row>
        <row r="1307">
          <cell r="B1307">
            <v>210015603</v>
          </cell>
          <cell r="C1307" t="str">
            <v>Двутавр стальной 24</v>
          </cell>
          <cell r="D1307" t="str">
            <v>Т</v>
          </cell>
          <cell r="E1307">
            <v>385000</v>
          </cell>
          <cell r="F1307">
            <v>2.4</v>
          </cell>
          <cell r="G1307">
            <v>1.31</v>
          </cell>
          <cell r="H1307">
            <v>0</v>
          </cell>
          <cell r="I1307">
            <v>0</v>
          </cell>
          <cell r="J1307">
            <v>0</v>
          </cell>
          <cell r="K1307">
            <v>-1.0900000000000001</v>
          </cell>
          <cell r="L1307">
            <v>-1.31</v>
          </cell>
          <cell r="M1307">
            <v>924000</v>
          </cell>
          <cell r="N1307">
            <v>730398.44</v>
          </cell>
          <cell r="O1307">
            <v>730398.44</v>
          </cell>
          <cell r="P1307">
            <v>0</v>
          </cell>
          <cell r="Q1307">
            <v>0</v>
          </cell>
          <cell r="R1307">
            <v>0</v>
          </cell>
          <cell r="S1307">
            <v>310748.44</v>
          </cell>
          <cell r="T1307">
            <v>0</v>
          </cell>
          <cell r="U1307">
            <v>1.31</v>
          </cell>
          <cell r="V1307">
            <v>310748.44</v>
          </cell>
          <cell r="W1307">
            <v>1.0900000000000001</v>
          </cell>
          <cell r="X1307">
            <v>419650</v>
          </cell>
          <cell r="Y1307">
            <v>2.4</v>
          </cell>
          <cell r="Z1307">
            <v>730398.44</v>
          </cell>
          <cell r="AA1307">
            <v>1.0900000000000001</v>
          </cell>
        </row>
        <row r="1308">
          <cell r="B1308">
            <v>210015646</v>
          </cell>
          <cell r="C1308" t="str">
            <v>Шнур резиновый насоса ЦНС У0094</v>
          </cell>
          <cell r="D1308" t="str">
            <v>ШТ</v>
          </cell>
          <cell r="E1308">
            <v>2220</v>
          </cell>
          <cell r="F1308">
            <v>85</v>
          </cell>
          <cell r="G1308">
            <v>43</v>
          </cell>
          <cell r="H1308">
            <v>0</v>
          </cell>
          <cell r="I1308">
            <v>0</v>
          </cell>
          <cell r="J1308">
            <v>21</v>
          </cell>
          <cell r="K1308">
            <v>-42</v>
          </cell>
          <cell r="L1308">
            <v>-22</v>
          </cell>
          <cell r="M1308">
            <v>188700</v>
          </cell>
          <cell r="N1308">
            <v>182035</v>
          </cell>
          <cell r="O1308">
            <v>182035</v>
          </cell>
          <cell r="P1308">
            <v>0</v>
          </cell>
          <cell r="Q1308">
            <v>0</v>
          </cell>
          <cell r="R1308">
            <v>2</v>
          </cell>
          <cell r="S1308">
            <v>88795</v>
          </cell>
          <cell r="T1308">
            <v>4130</v>
          </cell>
          <cell r="U1308">
            <v>41</v>
          </cell>
          <cell r="V1308">
            <v>84665</v>
          </cell>
          <cell r="W1308">
            <v>63</v>
          </cell>
          <cell r="X1308">
            <v>139860</v>
          </cell>
          <cell r="Y1308">
            <v>85</v>
          </cell>
          <cell r="Z1308">
            <v>182035</v>
          </cell>
          <cell r="AA1308">
            <v>63</v>
          </cell>
        </row>
        <row r="1309">
          <cell r="B1309">
            <v>210015674</v>
          </cell>
          <cell r="C1309" t="str">
            <v>Уплотнение НБ50.02.107П</v>
          </cell>
          <cell r="D1309" t="str">
            <v>ШТ</v>
          </cell>
          <cell r="E1309">
            <v>281.25</v>
          </cell>
          <cell r="F1309">
            <v>360</v>
          </cell>
          <cell r="G1309">
            <v>0</v>
          </cell>
          <cell r="H1309">
            <v>0</v>
          </cell>
          <cell r="I1309">
            <v>0</v>
          </cell>
          <cell r="J1309">
            <v>75</v>
          </cell>
          <cell r="K1309">
            <v>-360</v>
          </cell>
          <cell r="L1309">
            <v>75</v>
          </cell>
          <cell r="M1309">
            <v>101250</v>
          </cell>
          <cell r="N1309">
            <v>101250</v>
          </cell>
          <cell r="O1309">
            <v>101250</v>
          </cell>
          <cell r="P1309">
            <v>0</v>
          </cell>
          <cell r="Q1309">
            <v>0</v>
          </cell>
          <cell r="R1309">
            <v>0</v>
          </cell>
          <cell r="S1309">
            <v>0</v>
          </cell>
          <cell r="T1309">
            <v>0</v>
          </cell>
          <cell r="U1309">
            <v>0</v>
          </cell>
          <cell r="V1309">
            <v>0</v>
          </cell>
          <cell r="W1309">
            <v>435</v>
          </cell>
          <cell r="X1309">
            <v>122343.75</v>
          </cell>
          <cell r="Y1309">
            <v>360</v>
          </cell>
          <cell r="Z1309">
            <v>101250</v>
          </cell>
          <cell r="AA1309">
            <v>435</v>
          </cell>
        </row>
        <row r="1310">
          <cell r="B1310">
            <v>210015718</v>
          </cell>
          <cell r="C1310" t="str">
            <v>Клапан насоса НБ50.02.750П-Б в сборе</v>
          </cell>
          <cell r="D1310" t="str">
            <v>ШТ</v>
          </cell>
          <cell r="E1310">
            <v>6062.5</v>
          </cell>
          <cell r="F1310">
            <v>51</v>
          </cell>
          <cell r="G1310">
            <v>51</v>
          </cell>
          <cell r="H1310">
            <v>0</v>
          </cell>
          <cell r="I1310">
            <v>0</v>
          </cell>
          <cell r="J1310">
            <v>43</v>
          </cell>
          <cell r="K1310">
            <v>0</v>
          </cell>
          <cell r="L1310">
            <v>43</v>
          </cell>
          <cell r="M1310">
            <v>309187.5</v>
          </cell>
          <cell r="N1310">
            <v>286237.5</v>
          </cell>
          <cell r="O1310">
            <v>286237.5</v>
          </cell>
          <cell r="P1310">
            <v>0</v>
          </cell>
          <cell r="Q1310">
            <v>0</v>
          </cell>
          <cell r="R1310">
            <v>14</v>
          </cell>
          <cell r="S1310">
            <v>286237.5</v>
          </cell>
          <cell r="T1310">
            <v>78575</v>
          </cell>
          <cell r="U1310">
            <v>37</v>
          </cell>
          <cell r="V1310">
            <v>207662.5</v>
          </cell>
          <cell r="W1310">
            <v>43</v>
          </cell>
          <cell r="X1310">
            <v>260687.5</v>
          </cell>
          <cell r="Y1310">
            <v>51</v>
          </cell>
          <cell r="Z1310">
            <v>207662.5</v>
          </cell>
          <cell r="AA1310">
            <v>43</v>
          </cell>
        </row>
        <row r="1311">
          <cell r="B1311">
            <v>210016287</v>
          </cell>
          <cell r="C1311" t="str">
            <v>Строп канатный 1СК-10/6000</v>
          </cell>
          <cell r="D1311" t="str">
            <v>ШТ</v>
          </cell>
          <cell r="E1311">
            <v>67981.25</v>
          </cell>
          <cell r="F1311">
            <v>5</v>
          </cell>
          <cell r="G1311">
            <v>0</v>
          </cell>
          <cell r="H1311">
            <v>0</v>
          </cell>
          <cell r="I1311">
            <v>0</v>
          </cell>
          <cell r="J1311">
            <v>0</v>
          </cell>
          <cell r="K1311">
            <v>-5</v>
          </cell>
          <cell r="L1311">
            <v>5</v>
          </cell>
          <cell r="M1311">
            <v>339906.25</v>
          </cell>
          <cell r="N1311">
            <v>339906.25</v>
          </cell>
          <cell r="O1311">
            <v>339906.25</v>
          </cell>
          <cell r="P1311">
            <v>0</v>
          </cell>
          <cell r="Q1311">
            <v>0</v>
          </cell>
          <cell r="R1311">
            <v>0</v>
          </cell>
          <cell r="S1311">
            <v>0</v>
          </cell>
          <cell r="T1311">
            <v>0</v>
          </cell>
          <cell r="U1311">
            <v>0</v>
          </cell>
          <cell r="V1311">
            <v>0</v>
          </cell>
          <cell r="W1311">
            <v>5</v>
          </cell>
          <cell r="X1311">
            <v>339906.25</v>
          </cell>
          <cell r="Y1311">
            <v>5</v>
          </cell>
          <cell r="Z1311">
            <v>339906.25</v>
          </cell>
          <cell r="AA1311">
            <v>5</v>
          </cell>
        </row>
        <row r="1312">
          <cell r="B1312">
            <v>210016402</v>
          </cell>
          <cell r="C1312" t="str">
            <v>Манометр пропан.(0-6 кгс/см2)ГОСТ2405-89</v>
          </cell>
          <cell r="D1312" t="str">
            <v>ШТ</v>
          </cell>
          <cell r="E1312">
            <v>1231.6500000000001</v>
          </cell>
          <cell r="F1312">
            <v>92</v>
          </cell>
          <cell r="G1312">
            <v>33</v>
          </cell>
          <cell r="H1312">
            <v>5</v>
          </cell>
          <cell r="I1312">
            <v>0</v>
          </cell>
          <cell r="J1312">
            <v>27</v>
          </cell>
          <cell r="K1312">
            <v>-54</v>
          </cell>
          <cell r="L1312">
            <v>0</v>
          </cell>
          <cell r="M1312">
            <v>113311.8</v>
          </cell>
          <cell r="N1312">
            <v>101780.7</v>
          </cell>
          <cell r="O1312">
            <v>101780.7</v>
          </cell>
          <cell r="P1312">
            <v>0</v>
          </cell>
          <cell r="Q1312">
            <v>4641</v>
          </cell>
          <cell r="R1312">
            <v>20</v>
          </cell>
          <cell r="S1312">
            <v>30630.6</v>
          </cell>
          <cell r="T1312">
            <v>18564</v>
          </cell>
          <cell r="U1312">
            <v>13</v>
          </cell>
          <cell r="V1312">
            <v>12066.6</v>
          </cell>
          <cell r="W1312">
            <v>81</v>
          </cell>
          <cell r="X1312">
            <v>99763.65</v>
          </cell>
          <cell r="Y1312">
            <v>87</v>
          </cell>
          <cell r="Z1312">
            <v>83216.7</v>
          </cell>
          <cell r="AA1312">
            <v>81</v>
          </cell>
        </row>
        <row r="1313">
          <cell r="B1313">
            <v>210017446</v>
          </cell>
          <cell r="C1313" t="str">
            <v>Картон прокладочный А-2</v>
          </cell>
          <cell r="D1313" t="str">
            <v>КГ</v>
          </cell>
          <cell r="E1313">
            <v>2592.67</v>
          </cell>
          <cell r="F1313">
            <v>1994.2</v>
          </cell>
          <cell r="G1313">
            <v>0</v>
          </cell>
          <cell r="H1313">
            <v>0</v>
          </cell>
          <cell r="I1313">
            <v>0</v>
          </cell>
          <cell r="J1313">
            <v>0</v>
          </cell>
          <cell r="K1313">
            <v>-1994.2</v>
          </cell>
          <cell r="L1313">
            <v>0</v>
          </cell>
          <cell r="M1313">
            <v>5170302.51</v>
          </cell>
          <cell r="N1313">
            <v>5170302.51</v>
          </cell>
          <cell r="O1313">
            <v>5170302.51</v>
          </cell>
          <cell r="P1313">
            <v>0</v>
          </cell>
          <cell r="Q1313">
            <v>0</v>
          </cell>
          <cell r="R1313">
            <v>0</v>
          </cell>
          <cell r="S1313">
            <v>0</v>
          </cell>
          <cell r="T1313">
            <v>0</v>
          </cell>
          <cell r="U1313">
            <v>0</v>
          </cell>
          <cell r="V1313">
            <v>0</v>
          </cell>
          <cell r="W1313">
            <v>1994.2</v>
          </cell>
          <cell r="X1313">
            <v>5170302.51</v>
          </cell>
          <cell r="Y1313">
            <v>1994.2</v>
          </cell>
          <cell r="Z1313">
            <v>5170302.51</v>
          </cell>
          <cell r="AA1313">
            <v>1994.2</v>
          </cell>
        </row>
        <row r="1314">
          <cell r="B1314">
            <v>210017447</v>
          </cell>
          <cell r="C1314" t="str">
            <v>Паронит ,толщин.0,5мм  ПОН-1 ГОСТ 481-80</v>
          </cell>
          <cell r="D1314" t="str">
            <v>КГ</v>
          </cell>
          <cell r="E1314">
            <v>1293.5999999999999</v>
          </cell>
          <cell r="F1314">
            <v>100</v>
          </cell>
          <cell r="G1314">
            <v>0</v>
          </cell>
          <cell r="H1314">
            <v>0</v>
          </cell>
          <cell r="I1314">
            <v>0</v>
          </cell>
          <cell r="J1314">
            <v>40</v>
          </cell>
          <cell r="K1314">
            <v>-100</v>
          </cell>
          <cell r="L1314">
            <v>140</v>
          </cell>
          <cell r="M1314">
            <v>129360</v>
          </cell>
          <cell r="N1314">
            <v>129360</v>
          </cell>
          <cell r="O1314">
            <v>129360</v>
          </cell>
          <cell r="P1314">
            <v>0</v>
          </cell>
          <cell r="Q1314">
            <v>0</v>
          </cell>
          <cell r="R1314">
            <v>0</v>
          </cell>
          <cell r="S1314">
            <v>0</v>
          </cell>
          <cell r="T1314">
            <v>0</v>
          </cell>
          <cell r="U1314">
            <v>0</v>
          </cell>
          <cell r="V1314">
            <v>0</v>
          </cell>
          <cell r="W1314">
            <v>100</v>
          </cell>
          <cell r="X1314">
            <v>129360</v>
          </cell>
          <cell r="Y1314">
            <v>100</v>
          </cell>
          <cell r="Z1314">
            <v>129360</v>
          </cell>
          <cell r="AA1314">
            <v>140</v>
          </cell>
        </row>
        <row r="1315">
          <cell r="B1315">
            <v>210017464</v>
          </cell>
          <cell r="C1315" t="str">
            <v>Паронит ПОН-3 (3мм)</v>
          </cell>
          <cell r="D1315" t="str">
            <v>Т</v>
          </cell>
          <cell r="E1315">
            <v>1600</v>
          </cell>
          <cell r="F1315">
            <v>0.68899999999999995</v>
          </cell>
          <cell r="G1315">
            <v>0</v>
          </cell>
          <cell r="H1315">
            <v>0</v>
          </cell>
          <cell r="I1315">
            <v>0</v>
          </cell>
          <cell r="J1315">
            <v>0</v>
          </cell>
          <cell r="K1315">
            <v>-0.68899999999999995</v>
          </cell>
          <cell r="L1315">
            <v>0.68899999999999995</v>
          </cell>
          <cell r="M1315">
            <v>1102.4000000000001</v>
          </cell>
          <cell r="N1315">
            <v>1102.4000000000001</v>
          </cell>
          <cell r="O1315">
            <v>1102.4000000000001</v>
          </cell>
          <cell r="P1315">
            <v>0</v>
          </cell>
          <cell r="Q1315">
            <v>0</v>
          </cell>
          <cell r="R1315">
            <v>0</v>
          </cell>
          <cell r="S1315">
            <v>0</v>
          </cell>
          <cell r="T1315">
            <v>0</v>
          </cell>
          <cell r="U1315">
            <v>0</v>
          </cell>
          <cell r="V1315">
            <v>0</v>
          </cell>
          <cell r="W1315">
            <v>0.68899999999999995</v>
          </cell>
          <cell r="X1315">
            <v>1102.4000000000001</v>
          </cell>
          <cell r="Y1315">
            <v>0.68899999999999995</v>
          </cell>
          <cell r="Z1315">
            <v>1102.4000000000001</v>
          </cell>
          <cell r="AA1315">
            <v>0.68899999999999995</v>
          </cell>
        </row>
        <row r="1316">
          <cell r="B1316">
            <v>210017793</v>
          </cell>
          <cell r="C1316" t="str">
            <v>Клапан СППК4-Р Ду80 Ру16 17с6нж</v>
          </cell>
          <cell r="D1316" t="str">
            <v>ШТ</v>
          </cell>
          <cell r="E1316">
            <v>20582.939999999999</v>
          </cell>
          <cell r="F1316">
            <v>7</v>
          </cell>
          <cell r="G1316">
            <v>0</v>
          </cell>
          <cell r="H1316">
            <v>0</v>
          </cell>
          <cell r="I1316">
            <v>0</v>
          </cell>
          <cell r="J1316">
            <v>1</v>
          </cell>
          <cell r="K1316">
            <v>-7</v>
          </cell>
          <cell r="L1316">
            <v>1</v>
          </cell>
          <cell r="M1316">
            <v>144080.57999999999</v>
          </cell>
          <cell r="N1316">
            <v>144080.57999999999</v>
          </cell>
          <cell r="O1316">
            <v>144080.57999999999</v>
          </cell>
          <cell r="P1316">
            <v>0</v>
          </cell>
          <cell r="Q1316">
            <v>0</v>
          </cell>
          <cell r="R1316">
            <v>0</v>
          </cell>
          <cell r="S1316">
            <v>0</v>
          </cell>
          <cell r="T1316">
            <v>0</v>
          </cell>
          <cell r="U1316">
            <v>0</v>
          </cell>
          <cell r="V1316">
            <v>0</v>
          </cell>
          <cell r="W1316">
            <v>8</v>
          </cell>
          <cell r="X1316">
            <v>164663.51999999999</v>
          </cell>
          <cell r="Y1316">
            <v>7</v>
          </cell>
          <cell r="Z1316">
            <v>144080.57999999999</v>
          </cell>
          <cell r="AA1316">
            <v>8</v>
          </cell>
        </row>
        <row r="1317">
          <cell r="B1317">
            <v>210017797</v>
          </cell>
          <cell r="C1317" t="str">
            <v>Электрод МР-3-3,0</v>
          </cell>
          <cell r="D1317" t="str">
            <v>Т</v>
          </cell>
          <cell r="E1317">
            <v>620000</v>
          </cell>
          <cell r="F1317">
            <v>5</v>
          </cell>
          <cell r="G1317">
            <v>0.96099999999999997</v>
          </cell>
          <cell r="H1317">
            <v>0.16</v>
          </cell>
          <cell r="I1317">
            <v>0</v>
          </cell>
          <cell r="J1317">
            <v>1.2</v>
          </cell>
          <cell r="K1317">
            <v>-3.879</v>
          </cell>
          <cell r="L1317">
            <v>0</v>
          </cell>
          <cell r="M1317">
            <v>3100000</v>
          </cell>
          <cell r="N1317">
            <v>2892615</v>
          </cell>
          <cell r="O1317">
            <v>2892615</v>
          </cell>
          <cell r="P1317">
            <v>0</v>
          </cell>
          <cell r="Q1317">
            <v>69600</v>
          </cell>
          <cell r="R1317">
            <v>0.96099999999999997</v>
          </cell>
          <cell r="S1317">
            <v>418035</v>
          </cell>
          <cell r="T1317">
            <v>418035</v>
          </cell>
          <cell r="U1317">
            <v>0</v>
          </cell>
          <cell r="V1317">
            <v>0</v>
          </cell>
          <cell r="W1317">
            <v>5.0789999999999997</v>
          </cell>
          <cell r="X1317">
            <v>3148980</v>
          </cell>
          <cell r="Y1317">
            <v>4.84</v>
          </cell>
          <cell r="Z1317">
            <v>2823015</v>
          </cell>
          <cell r="AA1317">
            <v>5.0789999999999997</v>
          </cell>
        </row>
        <row r="1318">
          <cell r="B1318">
            <v>210018333</v>
          </cell>
          <cell r="C1318" t="str">
            <v>Рукав III-9-2 ХЛ</v>
          </cell>
          <cell r="D1318" t="str">
            <v>М</v>
          </cell>
          <cell r="E1318">
            <v>313.5</v>
          </cell>
          <cell r="F1318">
            <v>2735</v>
          </cell>
          <cell r="G1318">
            <v>0</v>
          </cell>
          <cell r="H1318">
            <v>0</v>
          </cell>
          <cell r="I1318">
            <v>0</v>
          </cell>
          <cell r="J1318">
            <v>464.3</v>
          </cell>
          <cell r="K1318">
            <v>-2735</v>
          </cell>
          <cell r="L1318">
            <v>464.3</v>
          </cell>
          <cell r="M1318">
            <v>857422.5</v>
          </cell>
          <cell r="N1318">
            <v>857422.5</v>
          </cell>
          <cell r="O1318">
            <v>857422.5</v>
          </cell>
          <cell r="P1318">
            <v>0</v>
          </cell>
          <cell r="Q1318">
            <v>0</v>
          </cell>
          <cell r="R1318">
            <v>0</v>
          </cell>
          <cell r="S1318">
            <v>0</v>
          </cell>
          <cell r="T1318">
            <v>0</v>
          </cell>
          <cell r="U1318">
            <v>0</v>
          </cell>
          <cell r="V1318">
            <v>0</v>
          </cell>
          <cell r="W1318">
            <v>3199.3</v>
          </cell>
          <cell r="X1318">
            <v>1002980.55</v>
          </cell>
          <cell r="Y1318">
            <v>2735</v>
          </cell>
          <cell r="Z1318">
            <v>857422.5</v>
          </cell>
          <cell r="AA1318">
            <v>3199.3</v>
          </cell>
        </row>
        <row r="1319">
          <cell r="B1319">
            <v>210018379</v>
          </cell>
          <cell r="C1319" t="str">
            <v>Уплотнение 1НП. 02.00.011П</v>
          </cell>
          <cell r="D1319" t="str">
            <v>ШТ</v>
          </cell>
          <cell r="E1319">
            <v>895.67</v>
          </cell>
          <cell r="F1319">
            <v>378</v>
          </cell>
          <cell r="G1319">
            <v>0</v>
          </cell>
          <cell r="H1319">
            <v>0</v>
          </cell>
          <cell r="I1319">
            <v>0</v>
          </cell>
          <cell r="J1319">
            <v>24</v>
          </cell>
          <cell r="K1319">
            <v>-378</v>
          </cell>
          <cell r="L1319">
            <v>24</v>
          </cell>
          <cell r="M1319">
            <v>338563.26</v>
          </cell>
          <cell r="N1319">
            <v>338563.26</v>
          </cell>
          <cell r="O1319">
            <v>338563.26</v>
          </cell>
          <cell r="P1319">
            <v>0</v>
          </cell>
          <cell r="Q1319">
            <v>0</v>
          </cell>
          <cell r="R1319">
            <v>0</v>
          </cell>
          <cell r="S1319">
            <v>0</v>
          </cell>
          <cell r="T1319">
            <v>0</v>
          </cell>
          <cell r="U1319">
            <v>0</v>
          </cell>
          <cell r="V1319">
            <v>0</v>
          </cell>
          <cell r="W1319">
            <v>402</v>
          </cell>
          <cell r="X1319">
            <v>360059.34</v>
          </cell>
          <cell r="Y1319">
            <v>378</v>
          </cell>
          <cell r="Z1319">
            <v>338563.26</v>
          </cell>
          <cell r="AA1319">
            <v>402</v>
          </cell>
        </row>
        <row r="1320">
          <cell r="B1320">
            <v>210018380</v>
          </cell>
          <cell r="C1320" t="str">
            <v>Втулка поршня 127мм 9МГр.02.330П</v>
          </cell>
          <cell r="D1320" t="str">
            <v>ШТ</v>
          </cell>
          <cell r="E1320">
            <v>20848.78</v>
          </cell>
          <cell r="F1320">
            <v>138</v>
          </cell>
          <cell r="G1320">
            <v>8</v>
          </cell>
          <cell r="H1320">
            <v>19</v>
          </cell>
          <cell r="I1320">
            <v>0</v>
          </cell>
          <cell r="J1320">
            <v>19</v>
          </cell>
          <cell r="K1320">
            <v>-111</v>
          </cell>
          <cell r="L1320">
            <v>-8</v>
          </cell>
          <cell r="M1320">
            <v>2877131.64</v>
          </cell>
          <cell r="N1320">
            <v>2849995.83</v>
          </cell>
          <cell r="O1320">
            <v>2849995.83</v>
          </cell>
          <cell r="P1320">
            <v>0</v>
          </cell>
          <cell r="Q1320">
            <v>377031.25</v>
          </cell>
          <cell r="R1320">
            <v>8</v>
          </cell>
          <cell r="S1320">
            <v>158750</v>
          </cell>
          <cell r="T1320">
            <v>158750</v>
          </cell>
          <cell r="U1320">
            <v>0</v>
          </cell>
          <cell r="V1320">
            <v>0</v>
          </cell>
          <cell r="W1320">
            <v>130</v>
          </cell>
          <cell r="X1320">
            <v>2710341.4</v>
          </cell>
          <cell r="Y1320">
            <v>119</v>
          </cell>
          <cell r="Z1320">
            <v>2472964.58</v>
          </cell>
          <cell r="AA1320">
            <v>130</v>
          </cell>
        </row>
        <row r="1321">
          <cell r="B1321">
            <v>210018457</v>
          </cell>
          <cell r="C1321" t="str">
            <v>Отвод 90-2-57х5</v>
          </cell>
          <cell r="D1321" t="str">
            <v>ШТ</v>
          </cell>
          <cell r="E1321">
            <v>1381.38</v>
          </cell>
          <cell r="F1321">
            <v>140</v>
          </cell>
          <cell r="G1321">
            <v>72</v>
          </cell>
          <cell r="H1321">
            <v>0</v>
          </cell>
          <cell r="I1321">
            <v>0</v>
          </cell>
          <cell r="J1321">
            <v>41</v>
          </cell>
          <cell r="K1321">
            <v>-68</v>
          </cell>
          <cell r="L1321">
            <v>-31</v>
          </cell>
          <cell r="M1321">
            <v>193393.2</v>
          </cell>
          <cell r="N1321">
            <v>170901.84</v>
          </cell>
          <cell r="O1321">
            <v>170901.84</v>
          </cell>
          <cell r="P1321">
            <v>0</v>
          </cell>
          <cell r="Q1321">
            <v>0</v>
          </cell>
          <cell r="R1321">
            <v>0</v>
          </cell>
          <cell r="S1321">
            <v>76968</v>
          </cell>
          <cell r="T1321">
            <v>0</v>
          </cell>
          <cell r="U1321">
            <v>72</v>
          </cell>
          <cell r="V1321">
            <v>76968</v>
          </cell>
          <cell r="W1321">
            <v>109</v>
          </cell>
          <cell r="X1321">
            <v>150570.42000000001</v>
          </cell>
          <cell r="Y1321">
            <v>140</v>
          </cell>
          <cell r="Z1321">
            <v>170901.84</v>
          </cell>
          <cell r="AA1321">
            <v>109</v>
          </cell>
        </row>
        <row r="1322">
          <cell r="B1322">
            <v>210018461</v>
          </cell>
          <cell r="C1322" t="str">
            <v>Клапан предохранительный 9Т.02.220П в сб</v>
          </cell>
          <cell r="D1322" t="str">
            <v>ШТ</v>
          </cell>
          <cell r="E1322">
            <v>0</v>
          </cell>
          <cell r="F1322">
            <v>0</v>
          </cell>
          <cell r="G1322">
            <v>0</v>
          </cell>
          <cell r="H1322">
            <v>0</v>
          </cell>
          <cell r="I1322">
            <v>0</v>
          </cell>
          <cell r="J1322">
            <v>1</v>
          </cell>
          <cell r="K1322">
            <v>0</v>
          </cell>
          <cell r="L1322">
            <v>1</v>
          </cell>
          <cell r="M1322">
            <v>0</v>
          </cell>
          <cell r="N1322">
            <v>0</v>
          </cell>
          <cell r="O1322">
            <v>0</v>
          </cell>
          <cell r="P1322">
            <v>0</v>
          </cell>
          <cell r="Q1322">
            <v>0</v>
          </cell>
          <cell r="R1322">
            <v>0</v>
          </cell>
          <cell r="S1322">
            <v>0</v>
          </cell>
          <cell r="T1322">
            <v>0</v>
          </cell>
          <cell r="U1322">
            <v>0</v>
          </cell>
          <cell r="V1322">
            <v>0</v>
          </cell>
          <cell r="W1322">
            <v>1</v>
          </cell>
          <cell r="X1322">
            <v>0</v>
          </cell>
          <cell r="Y1322">
            <v>0</v>
          </cell>
          <cell r="Z1322">
            <v>0</v>
          </cell>
          <cell r="AA1322">
            <v>1</v>
          </cell>
        </row>
        <row r="1323">
          <cell r="B1323">
            <v>210018462</v>
          </cell>
          <cell r="C1323" t="str">
            <v>Втулка крейцкопфа НБ125.01.201П</v>
          </cell>
          <cell r="D1323" t="str">
            <v>ШТ</v>
          </cell>
          <cell r="E1323">
            <v>23985.83</v>
          </cell>
          <cell r="F1323">
            <v>44</v>
          </cell>
          <cell r="G1323">
            <v>7</v>
          </cell>
          <cell r="H1323">
            <v>1</v>
          </cell>
          <cell r="I1323">
            <v>0</v>
          </cell>
          <cell r="J1323">
            <v>11</v>
          </cell>
          <cell r="K1323">
            <v>-36</v>
          </cell>
          <cell r="L1323">
            <v>3</v>
          </cell>
          <cell r="M1323">
            <v>1055376.52</v>
          </cell>
          <cell r="N1323">
            <v>1023889.88</v>
          </cell>
          <cell r="O1323">
            <v>1023889.88</v>
          </cell>
          <cell r="P1323">
            <v>0</v>
          </cell>
          <cell r="Q1323">
            <v>20050</v>
          </cell>
          <cell r="R1323">
            <v>5</v>
          </cell>
          <cell r="S1323">
            <v>140350</v>
          </cell>
          <cell r="T1323">
            <v>100250</v>
          </cell>
          <cell r="U1323">
            <v>2</v>
          </cell>
          <cell r="V1323">
            <v>40100</v>
          </cell>
          <cell r="W1323">
            <v>47</v>
          </cell>
          <cell r="X1323">
            <v>1127334.01</v>
          </cell>
          <cell r="Y1323">
            <v>43</v>
          </cell>
          <cell r="Z1323">
            <v>1003839.88</v>
          </cell>
          <cell r="AA1323">
            <v>47</v>
          </cell>
        </row>
        <row r="1324">
          <cell r="B1324">
            <v>210018545</v>
          </cell>
          <cell r="C1324" t="str">
            <v>Уголок стальной равнополочный 45х5</v>
          </cell>
          <cell r="D1324" t="str">
            <v>Т</v>
          </cell>
          <cell r="E1324">
            <v>280000</v>
          </cell>
          <cell r="F1324">
            <v>4.75</v>
          </cell>
          <cell r="G1324">
            <v>0</v>
          </cell>
          <cell r="H1324">
            <v>0</v>
          </cell>
          <cell r="I1324">
            <v>0</v>
          </cell>
          <cell r="J1324">
            <v>0</v>
          </cell>
          <cell r="K1324">
            <v>-4.75</v>
          </cell>
          <cell r="L1324">
            <v>0</v>
          </cell>
          <cell r="M1324">
            <v>1330000</v>
          </cell>
          <cell r="N1324">
            <v>1330000</v>
          </cell>
          <cell r="O1324">
            <v>1330000</v>
          </cell>
          <cell r="P1324">
            <v>0</v>
          </cell>
          <cell r="Q1324">
            <v>0</v>
          </cell>
          <cell r="R1324">
            <v>0</v>
          </cell>
          <cell r="S1324">
            <v>0</v>
          </cell>
          <cell r="T1324">
            <v>0</v>
          </cell>
          <cell r="U1324">
            <v>0</v>
          </cell>
          <cell r="V1324">
            <v>0</v>
          </cell>
          <cell r="W1324">
            <v>4.75</v>
          </cell>
          <cell r="X1324">
            <v>1330000</v>
          </cell>
          <cell r="Y1324">
            <v>4.75</v>
          </cell>
          <cell r="Z1324">
            <v>1330000</v>
          </cell>
          <cell r="AA1324">
            <v>4.75</v>
          </cell>
        </row>
        <row r="1325">
          <cell r="B1325">
            <v>210018551</v>
          </cell>
          <cell r="C1325" t="str">
            <v>Вентиль мембр.элтропрвд П3.26227-010-02</v>
          </cell>
          <cell r="D1325" t="str">
            <v>ШТ</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row>
        <row r="1326">
          <cell r="B1326">
            <v>210018893</v>
          </cell>
          <cell r="C1326" t="str">
            <v>Отвод 90-2-76х4</v>
          </cell>
          <cell r="D1326" t="str">
            <v>ШТ</v>
          </cell>
          <cell r="E1326">
            <v>1239.29</v>
          </cell>
          <cell r="F1326">
            <v>80</v>
          </cell>
          <cell r="G1326">
            <v>54</v>
          </cell>
          <cell r="H1326">
            <v>0</v>
          </cell>
          <cell r="I1326">
            <v>0</v>
          </cell>
          <cell r="J1326">
            <v>40</v>
          </cell>
          <cell r="K1326">
            <v>-26</v>
          </cell>
          <cell r="L1326">
            <v>-14</v>
          </cell>
          <cell r="M1326">
            <v>99143.2</v>
          </cell>
          <cell r="N1326">
            <v>91783.54</v>
          </cell>
          <cell r="O1326">
            <v>91783.54</v>
          </cell>
          <cell r="P1326">
            <v>0</v>
          </cell>
          <cell r="Q1326">
            <v>0</v>
          </cell>
          <cell r="R1326">
            <v>0</v>
          </cell>
          <cell r="S1326">
            <v>59562</v>
          </cell>
          <cell r="T1326">
            <v>0</v>
          </cell>
          <cell r="U1326">
            <v>54</v>
          </cell>
          <cell r="V1326">
            <v>59562</v>
          </cell>
          <cell r="W1326">
            <v>66</v>
          </cell>
          <cell r="X1326">
            <v>81793.14</v>
          </cell>
          <cell r="Y1326">
            <v>80</v>
          </cell>
          <cell r="Z1326">
            <v>91783.54</v>
          </cell>
          <cell r="AA1326">
            <v>66</v>
          </cell>
        </row>
        <row r="1327">
          <cell r="B1327">
            <v>210019544</v>
          </cell>
          <cell r="C1327" t="str">
            <v>Комплект РТИ ПТ50.01.910.П</v>
          </cell>
          <cell r="D1327" t="str">
            <v>КМП</v>
          </cell>
          <cell r="E1327">
            <v>0</v>
          </cell>
          <cell r="F1327">
            <v>0</v>
          </cell>
          <cell r="G1327">
            <v>0</v>
          </cell>
          <cell r="H1327">
            <v>0</v>
          </cell>
          <cell r="I1327">
            <v>0</v>
          </cell>
          <cell r="J1327">
            <v>1</v>
          </cell>
          <cell r="K1327">
            <v>0</v>
          </cell>
          <cell r="L1327">
            <v>1</v>
          </cell>
          <cell r="M1327">
            <v>0</v>
          </cell>
          <cell r="N1327">
            <v>0</v>
          </cell>
          <cell r="O1327">
            <v>0</v>
          </cell>
          <cell r="P1327">
            <v>0</v>
          </cell>
          <cell r="Q1327">
            <v>0</v>
          </cell>
          <cell r="R1327">
            <v>0</v>
          </cell>
          <cell r="S1327">
            <v>0</v>
          </cell>
          <cell r="T1327">
            <v>0</v>
          </cell>
          <cell r="U1327">
            <v>0</v>
          </cell>
          <cell r="V1327">
            <v>0</v>
          </cell>
          <cell r="W1327">
            <v>1</v>
          </cell>
          <cell r="X1327">
            <v>0</v>
          </cell>
          <cell r="Y1327">
            <v>0</v>
          </cell>
          <cell r="Z1327">
            <v>0</v>
          </cell>
          <cell r="AA1327">
            <v>1</v>
          </cell>
        </row>
        <row r="1328">
          <cell r="B1328">
            <v>210019547</v>
          </cell>
          <cell r="C1328" t="str">
            <v>Шпилька АМ24-6g150.54</v>
          </cell>
          <cell r="D1328" t="str">
            <v>ШТ</v>
          </cell>
          <cell r="E1328">
            <v>4318.75</v>
          </cell>
          <cell r="F1328">
            <v>1100</v>
          </cell>
          <cell r="G1328">
            <v>0</v>
          </cell>
          <cell r="H1328">
            <v>0</v>
          </cell>
          <cell r="I1328">
            <v>0</v>
          </cell>
          <cell r="J1328">
            <v>300</v>
          </cell>
          <cell r="K1328">
            <v>-1100</v>
          </cell>
          <cell r="L1328">
            <v>300</v>
          </cell>
          <cell r="M1328">
            <v>4750625</v>
          </cell>
          <cell r="N1328">
            <v>4750625</v>
          </cell>
          <cell r="O1328">
            <v>4750625</v>
          </cell>
          <cell r="P1328">
            <v>0</v>
          </cell>
          <cell r="Q1328">
            <v>0</v>
          </cell>
          <cell r="R1328">
            <v>0</v>
          </cell>
          <cell r="S1328">
            <v>0</v>
          </cell>
          <cell r="T1328">
            <v>0</v>
          </cell>
          <cell r="U1328">
            <v>0</v>
          </cell>
          <cell r="V1328">
            <v>0</v>
          </cell>
          <cell r="W1328">
            <v>1400</v>
          </cell>
          <cell r="X1328">
            <v>6046250</v>
          </cell>
          <cell r="Y1328">
            <v>1100</v>
          </cell>
          <cell r="Z1328">
            <v>4750625</v>
          </cell>
          <cell r="AA1328">
            <v>1400</v>
          </cell>
        </row>
        <row r="1329">
          <cell r="B1329">
            <v>210020091</v>
          </cell>
          <cell r="C1329" t="str">
            <v>Колпак для пропанового баллона</v>
          </cell>
          <cell r="D1329" t="str">
            <v>ШТ</v>
          </cell>
          <cell r="E1329">
            <v>647.29</v>
          </cell>
          <cell r="F1329">
            <v>110</v>
          </cell>
          <cell r="G1329">
            <v>0</v>
          </cell>
          <cell r="H1329">
            <v>0</v>
          </cell>
          <cell r="I1329">
            <v>0</v>
          </cell>
          <cell r="J1329">
            <v>0</v>
          </cell>
          <cell r="K1329">
            <v>-110</v>
          </cell>
          <cell r="L1329">
            <v>0</v>
          </cell>
          <cell r="M1329">
            <v>71201.899999999994</v>
          </cell>
          <cell r="N1329">
            <v>71201.899999999994</v>
          </cell>
          <cell r="O1329">
            <v>71201.899999999994</v>
          </cell>
          <cell r="P1329">
            <v>0</v>
          </cell>
          <cell r="Q1329">
            <v>0</v>
          </cell>
          <cell r="R1329">
            <v>0</v>
          </cell>
          <cell r="S1329">
            <v>0</v>
          </cell>
          <cell r="T1329">
            <v>0</v>
          </cell>
          <cell r="U1329">
            <v>0</v>
          </cell>
          <cell r="V1329">
            <v>0</v>
          </cell>
          <cell r="W1329">
            <v>110</v>
          </cell>
          <cell r="X1329">
            <v>71201.899999999994</v>
          </cell>
          <cell r="Y1329">
            <v>110</v>
          </cell>
          <cell r="Z1329">
            <v>71201.899999999994</v>
          </cell>
          <cell r="AA1329">
            <v>110</v>
          </cell>
        </row>
        <row r="1330">
          <cell r="B1330">
            <v>210020353</v>
          </cell>
          <cell r="C1330" t="str">
            <v>Клапан СМДК-100АА 25-100х2000 УХЛ 1</v>
          </cell>
          <cell r="D1330" t="str">
            <v>ШТ</v>
          </cell>
          <cell r="E1330">
            <v>48343.17</v>
          </cell>
          <cell r="F1330">
            <v>10</v>
          </cell>
          <cell r="G1330">
            <v>2</v>
          </cell>
          <cell r="H1330">
            <v>0</v>
          </cell>
          <cell r="I1330">
            <v>0</v>
          </cell>
          <cell r="J1330">
            <v>2</v>
          </cell>
          <cell r="K1330">
            <v>-8</v>
          </cell>
          <cell r="L1330">
            <v>0</v>
          </cell>
          <cell r="M1330">
            <v>483431.7</v>
          </cell>
          <cell r="N1330">
            <v>482458.56</v>
          </cell>
          <cell r="O1330">
            <v>482458.56</v>
          </cell>
          <cell r="P1330">
            <v>0</v>
          </cell>
          <cell r="Q1330">
            <v>0</v>
          </cell>
          <cell r="R1330">
            <v>0</v>
          </cell>
          <cell r="S1330">
            <v>95713.2</v>
          </cell>
          <cell r="T1330">
            <v>0</v>
          </cell>
          <cell r="U1330">
            <v>2</v>
          </cell>
          <cell r="V1330">
            <v>95713.2</v>
          </cell>
          <cell r="W1330">
            <v>10</v>
          </cell>
          <cell r="X1330">
            <v>483431.7</v>
          </cell>
          <cell r="Y1330">
            <v>10</v>
          </cell>
          <cell r="Z1330">
            <v>482458.56</v>
          </cell>
          <cell r="AA1330">
            <v>10</v>
          </cell>
        </row>
        <row r="1331">
          <cell r="B1331">
            <v>210020413</v>
          </cell>
          <cell r="C1331" t="str">
            <v>Головка шатуна АФНИ.304593.001</v>
          </cell>
          <cell r="D1331" t="str">
            <v>ШТ</v>
          </cell>
          <cell r="E1331">
            <v>200000</v>
          </cell>
          <cell r="F1331">
            <v>43</v>
          </cell>
          <cell r="G1331">
            <v>12</v>
          </cell>
          <cell r="H1331">
            <v>0</v>
          </cell>
          <cell r="I1331">
            <v>0</v>
          </cell>
          <cell r="J1331">
            <v>6</v>
          </cell>
          <cell r="K1331">
            <v>-31</v>
          </cell>
          <cell r="L1331">
            <v>-6</v>
          </cell>
          <cell r="M1331">
            <v>8600000</v>
          </cell>
          <cell r="N1331">
            <v>7623800</v>
          </cell>
          <cell r="O1331">
            <v>7623800</v>
          </cell>
          <cell r="P1331">
            <v>0</v>
          </cell>
          <cell r="Q1331">
            <v>0</v>
          </cell>
          <cell r="R1331">
            <v>4</v>
          </cell>
          <cell r="S1331">
            <v>1423800</v>
          </cell>
          <cell r="T1331">
            <v>474600</v>
          </cell>
          <cell r="U1331">
            <v>8</v>
          </cell>
          <cell r="V1331">
            <v>949200</v>
          </cell>
          <cell r="W1331">
            <v>37</v>
          </cell>
          <cell r="X1331">
            <v>7400000</v>
          </cell>
          <cell r="Y1331">
            <v>43</v>
          </cell>
          <cell r="Z1331">
            <v>7623800</v>
          </cell>
          <cell r="AA1331">
            <v>37</v>
          </cell>
        </row>
        <row r="1332">
          <cell r="B1332">
            <v>210020425</v>
          </cell>
          <cell r="C1332" t="str">
            <v>Кривошип Ц2НШ-450 АФНИ.304514.001</v>
          </cell>
          <cell r="D1332" t="str">
            <v>ШТ</v>
          </cell>
          <cell r="E1332">
            <v>1560000</v>
          </cell>
          <cell r="F1332">
            <v>30</v>
          </cell>
          <cell r="G1332">
            <v>0</v>
          </cell>
          <cell r="H1332">
            <v>0</v>
          </cell>
          <cell r="I1332">
            <v>0</v>
          </cell>
          <cell r="J1332">
            <v>6</v>
          </cell>
          <cell r="K1332">
            <v>-30</v>
          </cell>
          <cell r="L1332">
            <v>6</v>
          </cell>
          <cell r="M1332">
            <v>46800000</v>
          </cell>
          <cell r="N1332">
            <v>46800000</v>
          </cell>
          <cell r="O1332">
            <v>46800000</v>
          </cell>
          <cell r="P1332">
            <v>0</v>
          </cell>
          <cell r="Q1332">
            <v>0</v>
          </cell>
          <cell r="R1332">
            <v>0</v>
          </cell>
          <cell r="S1332">
            <v>0</v>
          </cell>
          <cell r="T1332">
            <v>0</v>
          </cell>
          <cell r="U1332">
            <v>0</v>
          </cell>
          <cell r="V1332">
            <v>0</v>
          </cell>
          <cell r="W1332">
            <v>36</v>
          </cell>
          <cell r="X1332">
            <v>56160000</v>
          </cell>
          <cell r="Y1332">
            <v>30</v>
          </cell>
          <cell r="Z1332">
            <v>46800000</v>
          </cell>
          <cell r="AA1332">
            <v>36</v>
          </cell>
        </row>
        <row r="1333">
          <cell r="B1333">
            <v>210020441</v>
          </cell>
          <cell r="C1333" t="str">
            <v>Редуктор ацетиленовый БАО-5-4</v>
          </cell>
          <cell r="D1333" t="str">
            <v>ШТ</v>
          </cell>
          <cell r="E1333">
            <v>12825</v>
          </cell>
          <cell r="F1333">
            <v>5</v>
          </cell>
          <cell r="G1333">
            <v>0</v>
          </cell>
          <cell r="H1333">
            <v>0</v>
          </cell>
          <cell r="I1333">
            <v>0</v>
          </cell>
          <cell r="J1333">
            <v>2</v>
          </cell>
          <cell r="K1333">
            <v>-5</v>
          </cell>
          <cell r="L1333">
            <v>0</v>
          </cell>
          <cell r="M1333">
            <v>64125</v>
          </cell>
          <cell r="N1333">
            <v>64125</v>
          </cell>
          <cell r="O1333">
            <v>64125</v>
          </cell>
          <cell r="P1333">
            <v>0</v>
          </cell>
          <cell r="Q1333">
            <v>0</v>
          </cell>
          <cell r="R1333">
            <v>0</v>
          </cell>
          <cell r="S1333">
            <v>0</v>
          </cell>
          <cell r="T1333">
            <v>0</v>
          </cell>
          <cell r="U1333">
            <v>0</v>
          </cell>
          <cell r="V1333">
            <v>0</v>
          </cell>
          <cell r="W1333">
            <v>7</v>
          </cell>
          <cell r="X1333">
            <v>89775</v>
          </cell>
          <cell r="Y1333">
            <v>5</v>
          </cell>
          <cell r="Z1333">
            <v>64125</v>
          </cell>
          <cell r="AA1333">
            <v>7</v>
          </cell>
        </row>
        <row r="1334">
          <cell r="B1334">
            <v>210020442</v>
          </cell>
          <cell r="C1334" t="str">
            <v>Редуктор БПО 5-4 2,5 0,3</v>
          </cell>
          <cell r="D1334" t="str">
            <v>ШТ</v>
          </cell>
          <cell r="E1334">
            <v>12100</v>
          </cell>
          <cell r="F1334">
            <v>104</v>
          </cell>
          <cell r="G1334">
            <v>0</v>
          </cell>
          <cell r="H1334">
            <v>2</v>
          </cell>
          <cell r="I1334">
            <v>0</v>
          </cell>
          <cell r="J1334">
            <v>11</v>
          </cell>
          <cell r="K1334">
            <v>-102</v>
          </cell>
          <cell r="L1334">
            <v>0</v>
          </cell>
          <cell r="M1334">
            <v>1258400</v>
          </cell>
          <cell r="N1334">
            <v>1245760</v>
          </cell>
          <cell r="O1334">
            <v>1245760</v>
          </cell>
          <cell r="P1334">
            <v>0</v>
          </cell>
          <cell r="Q1334">
            <v>11560</v>
          </cell>
          <cell r="R1334">
            <v>0</v>
          </cell>
          <cell r="S1334">
            <v>0</v>
          </cell>
          <cell r="T1334">
            <v>0</v>
          </cell>
          <cell r="U1334">
            <v>0</v>
          </cell>
          <cell r="V1334">
            <v>0</v>
          </cell>
          <cell r="W1334">
            <v>113</v>
          </cell>
          <cell r="X1334">
            <v>1367300</v>
          </cell>
          <cell r="Y1334">
            <v>102</v>
          </cell>
          <cell r="Z1334">
            <v>1234200</v>
          </cell>
          <cell r="AA1334">
            <v>113</v>
          </cell>
        </row>
        <row r="1335">
          <cell r="B1335">
            <v>210020447</v>
          </cell>
          <cell r="C1335" t="str">
            <v>Строп канатный 2СК-5/6000</v>
          </cell>
          <cell r="D1335" t="str">
            <v>ШТ</v>
          </cell>
          <cell r="E1335">
            <v>44274.38</v>
          </cell>
          <cell r="F1335">
            <v>14</v>
          </cell>
          <cell r="G1335">
            <v>10</v>
          </cell>
          <cell r="H1335">
            <v>0</v>
          </cell>
          <cell r="I1335">
            <v>0</v>
          </cell>
          <cell r="J1335">
            <v>0</v>
          </cell>
          <cell r="K1335">
            <v>-4</v>
          </cell>
          <cell r="L1335">
            <v>-10</v>
          </cell>
          <cell r="M1335">
            <v>619841.31999999995</v>
          </cell>
          <cell r="N1335">
            <v>583986.92000000004</v>
          </cell>
          <cell r="O1335">
            <v>583986.92000000004</v>
          </cell>
          <cell r="P1335">
            <v>0</v>
          </cell>
          <cell r="Q1335">
            <v>0</v>
          </cell>
          <cell r="R1335">
            <v>6</v>
          </cell>
          <cell r="S1335">
            <v>406889.37</v>
          </cell>
          <cell r="T1335">
            <v>244133.64</v>
          </cell>
          <cell r="U1335">
            <v>4</v>
          </cell>
          <cell r="V1335">
            <v>162755.76</v>
          </cell>
          <cell r="W1335">
            <v>4</v>
          </cell>
          <cell r="X1335">
            <v>177097.52</v>
          </cell>
          <cell r="Y1335">
            <v>14</v>
          </cell>
          <cell r="Z1335">
            <v>339853.28</v>
          </cell>
          <cell r="AA1335">
            <v>4</v>
          </cell>
        </row>
        <row r="1336">
          <cell r="B1336">
            <v>210020451</v>
          </cell>
          <cell r="C1336" t="str">
            <v>Строп канатный 4СК 3,2/4000</v>
          </cell>
          <cell r="D1336" t="str">
            <v>ШТ</v>
          </cell>
          <cell r="E1336">
            <v>23523.15</v>
          </cell>
          <cell r="F1336">
            <v>10.4</v>
          </cell>
          <cell r="G1336">
            <v>0</v>
          </cell>
          <cell r="H1336">
            <v>0</v>
          </cell>
          <cell r="I1336">
            <v>0</v>
          </cell>
          <cell r="J1336">
            <v>0</v>
          </cell>
          <cell r="K1336">
            <v>-10.4</v>
          </cell>
          <cell r="L1336">
            <v>0</v>
          </cell>
          <cell r="M1336">
            <v>244640.76</v>
          </cell>
          <cell r="N1336">
            <v>244640.76</v>
          </cell>
          <cell r="O1336">
            <v>244640.76</v>
          </cell>
          <cell r="P1336">
            <v>0</v>
          </cell>
          <cell r="Q1336">
            <v>0</v>
          </cell>
          <cell r="R1336">
            <v>0</v>
          </cell>
          <cell r="S1336">
            <v>0</v>
          </cell>
          <cell r="T1336">
            <v>0</v>
          </cell>
          <cell r="U1336">
            <v>0</v>
          </cell>
          <cell r="V1336">
            <v>0</v>
          </cell>
          <cell r="W1336">
            <v>10.4</v>
          </cell>
          <cell r="X1336">
            <v>244640.76</v>
          </cell>
          <cell r="Y1336">
            <v>10.4</v>
          </cell>
          <cell r="Z1336">
            <v>244640.76</v>
          </cell>
          <cell r="AA1336">
            <v>10.4</v>
          </cell>
        </row>
        <row r="1337">
          <cell r="B1337">
            <v>210020452</v>
          </cell>
          <cell r="C1337" t="str">
            <v>Строп канатный УСК1-1,2/2000</v>
          </cell>
          <cell r="D1337" t="str">
            <v>ШТ</v>
          </cell>
          <cell r="E1337">
            <v>2767.02</v>
          </cell>
          <cell r="F1337">
            <v>18</v>
          </cell>
          <cell r="G1337">
            <v>0</v>
          </cell>
          <cell r="H1337">
            <v>0</v>
          </cell>
          <cell r="I1337">
            <v>0</v>
          </cell>
          <cell r="J1337">
            <v>6</v>
          </cell>
          <cell r="K1337">
            <v>-18</v>
          </cell>
          <cell r="L1337">
            <v>0</v>
          </cell>
          <cell r="M1337">
            <v>49806.36</v>
          </cell>
          <cell r="N1337">
            <v>49806.36</v>
          </cell>
          <cell r="O1337">
            <v>49806.36</v>
          </cell>
          <cell r="P1337">
            <v>0</v>
          </cell>
          <cell r="Q1337">
            <v>0</v>
          </cell>
          <cell r="R1337">
            <v>0</v>
          </cell>
          <cell r="S1337">
            <v>0</v>
          </cell>
          <cell r="T1337">
            <v>0</v>
          </cell>
          <cell r="U1337">
            <v>0</v>
          </cell>
          <cell r="V1337">
            <v>0</v>
          </cell>
          <cell r="W1337">
            <v>24</v>
          </cell>
          <cell r="X1337">
            <v>66408.479999999996</v>
          </cell>
          <cell r="Y1337">
            <v>18</v>
          </cell>
          <cell r="Z1337">
            <v>49806.36</v>
          </cell>
          <cell r="AA1337">
            <v>24</v>
          </cell>
        </row>
        <row r="1338">
          <cell r="B1338">
            <v>210020472</v>
          </cell>
          <cell r="C1338" t="str">
            <v>Кран шаровой ГШК Ду15 Ру16</v>
          </cell>
          <cell r="D1338" t="str">
            <v>ШТ</v>
          </cell>
          <cell r="E1338">
            <v>5857.43</v>
          </cell>
          <cell r="F1338">
            <v>130</v>
          </cell>
          <cell r="G1338">
            <v>25</v>
          </cell>
          <cell r="H1338">
            <v>5</v>
          </cell>
          <cell r="I1338">
            <v>0</v>
          </cell>
          <cell r="J1338">
            <v>30</v>
          </cell>
          <cell r="K1338">
            <v>-100</v>
          </cell>
          <cell r="L1338">
            <v>0</v>
          </cell>
          <cell r="M1338">
            <v>761465.9</v>
          </cell>
          <cell r="N1338">
            <v>753098</v>
          </cell>
          <cell r="O1338">
            <v>753098</v>
          </cell>
          <cell r="P1338">
            <v>0</v>
          </cell>
          <cell r="Q1338">
            <v>27892.5</v>
          </cell>
          <cell r="R1338">
            <v>25</v>
          </cell>
          <cell r="S1338">
            <v>139462.5</v>
          </cell>
          <cell r="T1338">
            <v>139462.5</v>
          </cell>
          <cell r="U1338">
            <v>0</v>
          </cell>
          <cell r="V1338">
            <v>0</v>
          </cell>
          <cell r="W1338">
            <v>130</v>
          </cell>
          <cell r="X1338">
            <v>761465.9</v>
          </cell>
          <cell r="Y1338">
            <v>125</v>
          </cell>
          <cell r="Z1338">
            <v>725205.5</v>
          </cell>
          <cell r="AA1338">
            <v>130</v>
          </cell>
        </row>
        <row r="1339">
          <cell r="B1339">
            <v>210020473</v>
          </cell>
          <cell r="C1339" t="str">
            <v>Кран шаровой ГШК Ду20 Ру16</v>
          </cell>
          <cell r="D1339" t="str">
            <v>ШТ</v>
          </cell>
          <cell r="E1339">
            <v>7987.52</v>
          </cell>
          <cell r="F1339">
            <v>28</v>
          </cell>
          <cell r="G1339">
            <v>31</v>
          </cell>
          <cell r="H1339">
            <v>0</v>
          </cell>
          <cell r="I1339">
            <v>0</v>
          </cell>
          <cell r="J1339">
            <v>28</v>
          </cell>
          <cell r="K1339">
            <v>3</v>
          </cell>
          <cell r="L1339">
            <v>-3</v>
          </cell>
          <cell r="M1339">
            <v>223650.56</v>
          </cell>
          <cell r="N1339">
            <v>213000.48</v>
          </cell>
          <cell r="O1339">
            <v>213000.48</v>
          </cell>
          <cell r="P1339">
            <v>0</v>
          </cell>
          <cell r="Q1339">
            <v>0</v>
          </cell>
          <cell r="R1339">
            <v>6</v>
          </cell>
          <cell r="S1339">
            <v>235821.96</v>
          </cell>
          <cell r="T1339">
            <v>45642.96</v>
          </cell>
          <cell r="U1339">
            <v>25</v>
          </cell>
          <cell r="V1339">
            <v>190179</v>
          </cell>
          <cell r="W1339">
            <v>25</v>
          </cell>
          <cell r="X1339">
            <v>199688</v>
          </cell>
          <cell r="Y1339">
            <v>28</v>
          </cell>
          <cell r="Z1339">
            <v>190179</v>
          </cell>
          <cell r="AA1339">
            <v>25</v>
          </cell>
        </row>
        <row r="1340">
          <cell r="B1340">
            <v>210020490</v>
          </cell>
          <cell r="C1340" t="str">
            <v>Ремни вентилярные 1-8,5x8-1280</v>
          </cell>
          <cell r="D1340" t="str">
            <v>ШТ</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row>
        <row r="1341">
          <cell r="B1341">
            <v>210020501</v>
          </cell>
          <cell r="C1341" t="str">
            <v>Прокат стальной шестигранный 18мм</v>
          </cell>
          <cell r="D1341" t="str">
            <v>Т</v>
          </cell>
          <cell r="E1341">
            <v>0</v>
          </cell>
          <cell r="F1341">
            <v>0.5</v>
          </cell>
          <cell r="G1341">
            <v>0.5</v>
          </cell>
          <cell r="H1341">
            <v>0</v>
          </cell>
          <cell r="I1341">
            <v>0</v>
          </cell>
          <cell r="J1341">
            <v>0</v>
          </cell>
          <cell r="K1341">
            <v>0</v>
          </cell>
          <cell r="L1341">
            <v>0</v>
          </cell>
          <cell r="M1341">
            <v>0</v>
          </cell>
          <cell r="N1341">
            <v>84038</v>
          </cell>
          <cell r="O1341">
            <v>84038</v>
          </cell>
          <cell r="P1341">
            <v>0</v>
          </cell>
          <cell r="Q1341">
            <v>0</v>
          </cell>
          <cell r="R1341">
            <v>0.5</v>
          </cell>
          <cell r="S1341">
            <v>84038</v>
          </cell>
          <cell r="T1341">
            <v>84038</v>
          </cell>
          <cell r="U1341">
            <v>0</v>
          </cell>
          <cell r="V1341">
            <v>0</v>
          </cell>
          <cell r="W1341">
            <v>0</v>
          </cell>
          <cell r="X1341">
            <v>0</v>
          </cell>
          <cell r="Y1341">
            <v>0.5</v>
          </cell>
          <cell r="Z1341">
            <v>0</v>
          </cell>
          <cell r="AA1341">
            <v>0</v>
          </cell>
        </row>
        <row r="1342">
          <cell r="B1342">
            <v>210020502</v>
          </cell>
          <cell r="C1342" t="str">
            <v>Шестигранник  ст.30-35 ГОСТ 2879-88 55мм</v>
          </cell>
          <cell r="D1342" t="str">
            <v>Т</v>
          </cell>
          <cell r="E1342">
            <v>0</v>
          </cell>
          <cell r="F1342">
            <v>0</v>
          </cell>
          <cell r="G1342">
            <v>2.2999999999999998</v>
          </cell>
          <cell r="H1342">
            <v>0</v>
          </cell>
          <cell r="I1342">
            <v>0</v>
          </cell>
          <cell r="J1342">
            <v>1</v>
          </cell>
          <cell r="K1342">
            <v>2.2999999999999998</v>
          </cell>
          <cell r="L1342">
            <v>0</v>
          </cell>
          <cell r="M1342">
            <v>0</v>
          </cell>
          <cell r="N1342">
            <v>0</v>
          </cell>
          <cell r="O1342">
            <v>0</v>
          </cell>
          <cell r="P1342">
            <v>0</v>
          </cell>
          <cell r="Q1342">
            <v>0</v>
          </cell>
          <cell r="R1342">
            <v>0</v>
          </cell>
          <cell r="S1342">
            <v>0.02</v>
          </cell>
          <cell r="T1342">
            <v>0</v>
          </cell>
          <cell r="U1342">
            <v>1</v>
          </cell>
          <cell r="V1342">
            <v>0.01</v>
          </cell>
          <cell r="W1342">
            <v>0</v>
          </cell>
          <cell r="X1342">
            <v>0</v>
          </cell>
          <cell r="Y1342">
            <v>0</v>
          </cell>
          <cell r="Z1342">
            <v>0</v>
          </cell>
          <cell r="AA1342">
            <v>0</v>
          </cell>
        </row>
        <row r="1343">
          <cell r="B1343">
            <v>210020512</v>
          </cell>
          <cell r="C1343" t="str">
            <v>Канат стальной 16,5-Г-1-1570</v>
          </cell>
          <cell r="D1343" t="str">
            <v>Т</v>
          </cell>
          <cell r="E1343">
            <v>590985</v>
          </cell>
          <cell r="F1343">
            <v>7.4169999999999998</v>
          </cell>
          <cell r="G1343">
            <v>0</v>
          </cell>
          <cell r="H1343">
            <v>0</v>
          </cell>
          <cell r="I1343">
            <v>0</v>
          </cell>
          <cell r="J1343">
            <v>0</v>
          </cell>
          <cell r="K1343">
            <v>-7.4169999999999998</v>
          </cell>
          <cell r="L1343">
            <v>7.4169999999999998</v>
          </cell>
          <cell r="M1343">
            <v>4383335.76</v>
          </cell>
          <cell r="N1343">
            <v>4383335.76</v>
          </cell>
          <cell r="O1343">
            <v>4383335.76</v>
          </cell>
          <cell r="P1343">
            <v>0</v>
          </cell>
          <cell r="Q1343">
            <v>0</v>
          </cell>
          <cell r="R1343">
            <v>0</v>
          </cell>
          <cell r="S1343">
            <v>0</v>
          </cell>
          <cell r="T1343">
            <v>0</v>
          </cell>
          <cell r="U1343">
            <v>0</v>
          </cell>
          <cell r="V1343">
            <v>0</v>
          </cell>
          <cell r="W1343">
            <v>7.4169999999999998</v>
          </cell>
          <cell r="X1343">
            <v>4383335.76</v>
          </cell>
          <cell r="Y1343">
            <v>7.4169999999999998</v>
          </cell>
          <cell r="Z1343">
            <v>4383335.76</v>
          </cell>
          <cell r="AA1343">
            <v>7.4169999999999998</v>
          </cell>
        </row>
        <row r="1344">
          <cell r="B1344">
            <v>210020513</v>
          </cell>
          <cell r="C1344" t="str">
            <v>Канат стальной 22,5 мм</v>
          </cell>
          <cell r="D1344" t="str">
            <v>Т</v>
          </cell>
          <cell r="E1344">
            <v>473417.64</v>
          </cell>
          <cell r="F1344">
            <v>31.704000000000001</v>
          </cell>
          <cell r="G1344">
            <v>0</v>
          </cell>
          <cell r="H1344">
            <v>0</v>
          </cell>
          <cell r="I1344">
            <v>0</v>
          </cell>
          <cell r="J1344">
            <v>0</v>
          </cell>
          <cell r="K1344">
            <v>-31.704000000000001</v>
          </cell>
          <cell r="L1344">
            <v>0</v>
          </cell>
          <cell r="M1344">
            <v>15009232.859999999</v>
          </cell>
          <cell r="N1344">
            <v>15009232.859999999</v>
          </cell>
          <cell r="O1344">
            <v>15009232.859999999</v>
          </cell>
          <cell r="P1344">
            <v>0</v>
          </cell>
          <cell r="Q1344">
            <v>0</v>
          </cell>
          <cell r="R1344">
            <v>0</v>
          </cell>
          <cell r="S1344">
            <v>0</v>
          </cell>
          <cell r="T1344">
            <v>0</v>
          </cell>
          <cell r="U1344">
            <v>0</v>
          </cell>
          <cell r="V1344">
            <v>0</v>
          </cell>
          <cell r="W1344">
            <v>31.704000000000001</v>
          </cell>
          <cell r="X1344">
            <v>15009232.859999999</v>
          </cell>
          <cell r="Y1344">
            <v>31.704000000000001</v>
          </cell>
          <cell r="Z1344">
            <v>15009232.859999999</v>
          </cell>
          <cell r="AA1344">
            <v>31.704000000000001</v>
          </cell>
        </row>
        <row r="1345">
          <cell r="B1345">
            <v>210021735</v>
          </cell>
          <cell r="C1345" t="str">
            <v>Строп текстильный СТП 10/10000</v>
          </cell>
          <cell r="D1345" t="str">
            <v>ШТ</v>
          </cell>
          <cell r="E1345">
            <v>41361.61</v>
          </cell>
          <cell r="F1345">
            <v>5</v>
          </cell>
          <cell r="G1345">
            <v>1</v>
          </cell>
          <cell r="H1345">
            <v>0</v>
          </cell>
          <cell r="I1345">
            <v>0</v>
          </cell>
          <cell r="J1345">
            <v>0</v>
          </cell>
          <cell r="K1345">
            <v>-4</v>
          </cell>
          <cell r="L1345">
            <v>-1</v>
          </cell>
          <cell r="M1345">
            <v>206808.05</v>
          </cell>
          <cell r="N1345">
            <v>188446.44</v>
          </cell>
          <cell r="O1345">
            <v>188446.44</v>
          </cell>
          <cell r="P1345">
            <v>0</v>
          </cell>
          <cell r="Q1345">
            <v>0</v>
          </cell>
          <cell r="R1345">
            <v>0</v>
          </cell>
          <cell r="S1345">
            <v>23000</v>
          </cell>
          <cell r="T1345">
            <v>0</v>
          </cell>
          <cell r="U1345">
            <v>1</v>
          </cell>
          <cell r="V1345">
            <v>23000</v>
          </cell>
          <cell r="W1345">
            <v>4</v>
          </cell>
          <cell r="X1345">
            <v>165446.44</v>
          </cell>
          <cell r="Y1345">
            <v>5</v>
          </cell>
          <cell r="Z1345">
            <v>188446.44</v>
          </cell>
          <cell r="AA1345">
            <v>4</v>
          </cell>
        </row>
        <row r="1346">
          <cell r="B1346">
            <v>210021936</v>
          </cell>
          <cell r="C1346" t="str">
            <v>Съемник гидравлический 15т 250-245</v>
          </cell>
          <cell r="D1346" t="str">
            <v>ШТ</v>
          </cell>
          <cell r="E1346">
            <v>241450</v>
          </cell>
          <cell r="F1346">
            <v>8</v>
          </cell>
          <cell r="G1346">
            <v>0</v>
          </cell>
          <cell r="H1346">
            <v>0</v>
          </cell>
          <cell r="I1346">
            <v>0</v>
          </cell>
          <cell r="J1346">
            <v>0</v>
          </cell>
          <cell r="K1346">
            <v>-8</v>
          </cell>
          <cell r="L1346">
            <v>0</v>
          </cell>
          <cell r="M1346">
            <v>1931600</v>
          </cell>
          <cell r="N1346">
            <v>1931600</v>
          </cell>
          <cell r="O1346">
            <v>1931600</v>
          </cell>
          <cell r="P1346">
            <v>0</v>
          </cell>
          <cell r="Q1346">
            <v>0</v>
          </cell>
          <cell r="R1346">
            <v>0</v>
          </cell>
          <cell r="S1346">
            <v>0</v>
          </cell>
          <cell r="T1346">
            <v>0</v>
          </cell>
          <cell r="U1346">
            <v>0</v>
          </cell>
          <cell r="V1346">
            <v>0</v>
          </cell>
          <cell r="W1346">
            <v>8</v>
          </cell>
          <cell r="X1346">
            <v>1931600</v>
          </cell>
          <cell r="Y1346">
            <v>8</v>
          </cell>
          <cell r="Z1346">
            <v>1931600</v>
          </cell>
          <cell r="AA1346">
            <v>8</v>
          </cell>
        </row>
        <row r="1347">
          <cell r="B1347">
            <v>210022087</v>
          </cell>
          <cell r="C1347" t="str">
            <v>Съемник гидравлический 33т 360-300</v>
          </cell>
          <cell r="D1347" t="str">
            <v>ШТ</v>
          </cell>
          <cell r="E1347">
            <v>517661</v>
          </cell>
          <cell r="F1347">
            <v>6</v>
          </cell>
          <cell r="G1347">
            <v>0</v>
          </cell>
          <cell r="H1347">
            <v>0</v>
          </cell>
          <cell r="I1347">
            <v>0</v>
          </cell>
          <cell r="J1347">
            <v>0</v>
          </cell>
          <cell r="K1347">
            <v>-6</v>
          </cell>
          <cell r="L1347">
            <v>6</v>
          </cell>
          <cell r="M1347">
            <v>3105966</v>
          </cell>
          <cell r="N1347">
            <v>3105966</v>
          </cell>
          <cell r="O1347">
            <v>3105966</v>
          </cell>
          <cell r="P1347">
            <v>0</v>
          </cell>
          <cell r="Q1347">
            <v>0</v>
          </cell>
          <cell r="R1347">
            <v>0</v>
          </cell>
          <cell r="S1347">
            <v>0</v>
          </cell>
          <cell r="T1347">
            <v>0</v>
          </cell>
          <cell r="U1347">
            <v>0</v>
          </cell>
          <cell r="V1347">
            <v>0</v>
          </cell>
          <cell r="W1347">
            <v>6</v>
          </cell>
          <cell r="X1347">
            <v>3105966</v>
          </cell>
          <cell r="Y1347">
            <v>6</v>
          </cell>
          <cell r="Z1347">
            <v>3105966</v>
          </cell>
          <cell r="AA1347">
            <v>6</v>
          </cell>
        </row>
        <row r="1348">
          <cell r="B1348">
            <v>210023436</v>
          </cell>
          <cell r="C1348" t="str">
            <v>Тройник стальной 114х6</v>
          </cell>
          <cell r="D1348" t="str">
            <v>ШТ</v>
          </cell>
          <cell r="E1348">
            <v>6163.5</v>
          </cell>
          <cell r="F1348">
            <v>55</v>
          </cell>
          <cell r="G1348">
            <v>0</v>
          </cell>
          <cell r="H1348">
            <v>0</v>
          </cell>
          <cell r="I1348">
            <v>0</v>
          </cell>
          <cell r="J1348">
            <v>20</v>
          </cell>
          <cell r="K1348">
            <v>-55</v>
          </cell>
          <cell r="L1348">
            <v>20</v>
          </cell>
          <cell r="M1348">
            <v>338992.5</v>
          </cell>
          <cell r="N1348">
            <v>338992.5</v>
          </cell>
          <cell r="O1348">
            <v>338992.5</v>
          </cell>
          <cell r="P1348">
            <v>0</v>
          </cell>
          <cell r="Q1348">
            <v>0</v>
          </cell>
          <cell r="R1348">
            <v>0</v>
          </cell>
          <cell r="S1348">
            <v>0</v>
          </cell>
          <cell r="T1348">
            <v>0</v>
          </cell>
          <cell r="U1348">
            <v>0</v>
          </cell>
          <cell r="V1348">
            <v>0</v>
          </cell>
          <cell r="W1348">
            <v>75</v>
          </cell>
          <cell r="X1348">
            <v>462262.5</v>
          </cell>
          <cell r="Y1348">
            <v>55</v>
          </cell>
          <cell r="Z1348">
            <v>338992.5</v>
          </cell>
          <cell r="AA1348">
            <v>75</v>
          </cell>
        </row>
        <row r="1349">
          <cell r="B1349">
            <v>210023437</v>
          </cell>
          <cell r="C1349" t="str">
            <v>Тройник стальной 159х6</v>
          </cell>
          <cell r="D1349" t="str">
            <v>ШТ</v>
          </cell>
          <cell r="E1349">
            <v>10378.200000000001</v>
          </cell>
          <cell r="F1349">
            <v>40</v>
          </cell>
          <cell r="G1349">
            <v>0</v>
          </cell>
          <cell r="H1349">
            <v>0</v>
          </cell>
          <cell r="I1349">
            <v>0</v>
          </cell>
          <cell r="J1349">
            <v>15</v>
          </cell>
          <cell r="K1349">
            <v>-40</v>
          </cell>
          <cell r="L1349">
            <v>15</v>
          </cell>
          <cell r="M1349">
            <v>415128</v>
          </cell>
          <cell r="N1349">
            <v>415128</v>
          </cell>
          <cell r="O1349">
            <v>415128</v>
          </cell>
          <cell r="P1349">
            <v>0</v>
          </cell>
          <cell r="Q1349">
            <v>0</v>
          </cell>
          <cell r="R1349">
            <v>0</v>
          </cell>
          <cell r="S1349">
            <v>0</v>
          </cell>
          <cell r="T1349">
            <v>0</v>
          </cell>
          <cell r="U1349">
            <v>0</v>
          </cell>
          <cell r="V1349">
            <v>0</v>
          </cell>
          <cell r="W1349">
            <v>55</v>
          </cell>
          <cell r="X1349">
            <v>570801</v>
          </cell>
          <cell r="Y1349">
            <v>40</v>
          </cell>
          <cell r="Z1349">
            <v>415128</v>
          </cell>
          <cell r="AA1349">
            <v>55</v>
          </cell>
        </row>
        <row r="1350">
          <cell r="B1350">
            <v>210023438</v>
          </cell>
          <cell r="C1350" t="str">
            <v>Тройник стальной 219х7</v>
          </cell>
          <cell r="D1350" t="str">
            <v>ШТ</v>
          </cell>
          <cell r="E1350">
            <v>20620.95</v>
          </cell>
          <cell r="F1350">
            <v>35</v>
          </cell>
          <cell r="G1350">
            <v>0</v>
          </cell>
          <cell r="H1350">
            <v>0</v>
          </cell>
          <cell r="I1350">
            <v>0</v>
          </cell>
          <cell r="J1350">
            <v>3</v>
          </cell>
          <cell r="K1350">
            <v>-35</v>
          </cell>
          <cell r="L1350">
            <v>3</v>
          </cell>
          <cell r="M1350">
            <v>721733.25</v>
          </cell>
          <cell r="N1350">
            <v>721733.25</v>
          </cell>
          <cell r="O1350">
            <v>721733.25</v>
          </cell>
          <cell r="P1350">
            <v>0</v>
          </cell>
          <cell r="Q1350">
            <v>0</v>
          </cell>
          <cell r="R1350">
            <v>0</v>
          </cell>
          <cell r="S1350">
            <v>0</v>
          </cell>
          <cell r="T1350">
            <v>0</v>
          </cell>
          <cell r="U1350">
            <v>0</v>
          </cell>
          <cell r="V1350">
            <v>0</v>
          </cell>
          <cell r="W1350">
            <v>38</v>
          </cell>
          <cell r="X1350">
            <v>783596.1</v>
          </cell>
          <cell r="Y1350">
            <v>35</v>
          </cell>
          <cell r="Z1350">
            <v>721733.25</v>
          </cell>
          <cell r="AA1350">
            <v>38</v>
          </cell>
        </row>
        <row r="1351">
          <cell r="B1351">
            <v>210023439</v>
          </cell>
          <cell r="C1351" t="str">
            <v>Тройник стальной 76х5</v>
          </cell>
          <cell r="D1351" t="str">
            <v>ШТ</v>
          </cell>
          <cell r="E1351">
            <v>2767.8</v>
          </cell>
          <cell r="F1351">
            <v>30</v>
          </cell>
          <cell r="G1351">
            <v>0</v>
          </cell>
          <cell r="H1351">
            <v>0</v>
          </cell>
          <cell r="I1351">
            <v>0</v>
          </cell>
          <cell r="J1351">
            <v>9</v>
          </cell>
          <cell r="K1351">
            <v>-30</v>
          </cell>
          <cell r="L1351">
            <v>9</v>
          </cell>
          <cell r="M1351">
            <v>83034</v>
          </cell>
          <cell r="N1351">
            <v>83034</v>
          </cell>
          <cell r="O1351">
            <v>83034</v>
          </cell>
          <cell r="P1351">
            <v>0</v>
          </cell>
          <cell r="Q1351">
            <v>0</v>
          </cell>
          <cell r="R1351">
            <v>0</v>
          </cell>
          <cell r="S1351">
            <v>0</v>
          </cell>
          <cell r="T1351">
            <v>0</v>
          </cell>
          <cell r="U1351">
            <v>0</v>
          </cell>
          <cell r="V1351">
            <v>0</v>
          </cell>
          <cell r="W1351">
            <v>39</v>
          </cell>
          <cell r="X1351">
            <v>107944.2</v>
          </cell>
          <cell r="Y1351">
            <v>30</v>
          </cell>
          <cell r="Z1351">
            <v>83034</v>
          </cell>
          <cell r="AA1351">
            <v>39</v>
          </cell>
        </row>
        <row r="1352">
          <cell r="B1352">
            <v>210023440</v>
          </cell>
          <cell r="C1352" t="str">
            <v>Тройник стальной 89х5</v>
          </cell>
          <cell r="D1352" t="str">
            <v>ШТ</v>
          </cell>
          <cell r="E1352">
            <v>2521.87</v>
          </cell>
          <cell r="F1352">
            <v>30</v>
          </cell>
          <cell r="G1352">
            <v>4</v>
          </cell>
          <cell r="H1352">
            <v>0</v>
          </cell>
          <cell r="I1352">
            <v>0</v>
          </cell>
          <cell r="J1352">
            <v>29</v>
          </cell>
          <cell r="K1352">
            <v>-26</v>
          </cell>
          <cell r="L1352">
            <v>25</v>
          </cell>
          <cell r="M1352">
            <v>75656.100000000006</v>
          </cell>
          <cell r="N1352">
            <v>76328.62</v>
          </cell>
          <cell r="O1352">
            <v>76328.62</v>
          </cell>
          <cell r="P1352">
            <v>0</v>
          </cell>
          <cell r="Q1352">
            <v>0</v>
          </cell>
          <cell r="R1352">
            <v>1</v>
          </cell>
          <cell r="S1352">
            <v>10760</v>
          </cell>
          <cell r="T1352">
            <v>2690</v>
          </cell>
          <cell r="U1352">
            <v>3</v>
          </cell>
          <cell r="V1352">
            <v>8070</v>
          </cell>
          <cell r="W1352">
            <v>55</v>
          </cell>
          <cell r="X1352">
            <v>138702.85</v>
          </cell>
          <cell r="Y1352">
            <v>30</v>
          </cell>
          <cell r="Z1352">
            <v>76328.62</v>
          </cell>
          <cell r="AA1352">
            <v>55</v>
          </cell>
        </row>
        <row r="1353">
          <cell r="B1353">
            <v>210023443</v>
          </cell>
          <cell r="C1353" t="str">
            <v>Клапан обр пов Ду200 Ру16 19с53нж с КОФ</v>
          </cell>
          <cell r="D1353" t="str">
            <v>КМП</v>
          </cell>
          <cell r="E1353">
            <v>343500</v>
          </cell>
          <cell r="F1353">
            <v>10</v>
          </cell>
          <cell r="G1353">
            <v>0</v>
          </cell>
          <cell r="H1353">
            <v>1</v>
          </cell>
          <cell r="I1353">
            <v>0</v>
          </cell>
          <cell r="J1353">
            <v>1</v>
          </cell>
          <cell r="K1353">
            <v>-9</v>
          </cell>
          <cell r="L1353">
            <v>0</v>
          </cell>
          <cell r="M1353">
            <v>3435000</v>
          </cell>
          <cell r="N1353">
            <v>3369535.71</v>
          </cell>
          <cell r="O1353">
            <v>3369535.71</v>
          </cell>
          <cell r="P1353">
            <v>0</v>
          </cell>
          <cell r="Q1353">
            <v>278035.71000000002</v>
          </cell>
          <cell r="R1353">
            <v>0</v>
          </cell>
          <cell r="S1353">
            <v>0</v>
          </cell>
          <cell r="T1353">
            <v>0</v>
          </cell>
          <cell r="U1353">
            <v>0</v>
          </cell>
          <cell r="V1353">
            <v>0</v>
          </cell>
          <cell r="W1353">
            <v>10</v>
          </cell>
          <cell r="X1353">
            <v>3435000</v>
          </cell>
          <cell r="Y1353">
            <v>9</v>
          </cell>
          <cell r="Z1353">
            <v>3091500</v>
          </cell>
          <cell r="AA1353">
            <v>10</v>
          </cell>
        </row>
        <row r="1354">
          <cell r="B1354">
            <v>210023445</v>
          </cell>
          <cell r="C1354" t="str">
            <v>Кран шаровой ГШК Ду25 Ру16</v>
          </cell>
          <cell r="D1354" t="str">
            <v>ШТ</v>
          </cell>
          <cell r="E1354">
            <v>10916.14</v>
          </cell>
          <cell r="F1354">
            <v>23</v>
          </cell>
          <cell r="G1354">
            <v>23</v>
          </cell>
          <cell r="H1354">
            <v>0</v>
          </cell>
          <cell r="I1354">
            <v>0</v>
          </cell>
          <cell r="J1354">
            <v>6</v>
          </cell>
          <cell r="K1354">
            <v>0</v>
          </cell>
          <cell r="L1354">
            <v>6</v>
          </cell>
          <cell r="M1354">
            <v>251071.22</v>
          </cell>
          <cell r="N1354">
            <v>239115.36</v>
          </cell>
          <cell r="O1354">
            <v>239115.36</v>
          </cell>
          <cell r="P1354">
            <v>0</v>
          </cell>
          <cell r="Q1354">
            <v>0</v>
          </cell>
          <cell r="R1354">
            <v>0</v>
          </cell>
          <cell r="S1354">
            <v>239115.36</v>
          </cell>
          <cell r="T1354">
            <v>0</v>
          </cell>
          <cell r="U1354">
            <v>23</v>
          </cell>
          <cell r="V1354">
            <v>239115.36</v>
          </cell>
          <cell r="W1354">
            <v>6</v>
          </cell>
          <cell r="X1354">
            <v>65496.84</v>
          </cell>
          <cell r="Y1354">
            <v>23</v>
          </cell>
          <cell r="Z1354">
            <v>239115.36</v>
          </cell>
          <cell r="AA1354">
            <v>6</v>
          </cell>
        </row>
        <row r="1355">
          <cell r="B1355">
            <v>210023446</v>
          </cell>
          <cell r="C1355" t="str">
            <v>Прокат стальной шестигранный 36мм</v>
          </cell>
          <cell r="D1355" t="str">
            <v>Т</v>
          </cell>
          <cell r="E1355">
            <v>374000</v>
          </cell>
          <cell r="F1355">
            <v>1.5</v>
          </cell>
          <cell r="G1355">
            <v>1.242</v>
          </cell>
          <cell r="H1355">
            <v>0</v>
          </cell>
          <cell r="I1355">
            <v>0</v>
          </cell>
          <cell r="J1355">
            <v>0.5</v>
          </cell>
          <cell r="K1355">
            <v>-0.25800000000000001</v>
          </cell>
          <cell r="L1355">
            <v>-1.242</v>
          </cell>
          <cell r="M1355">
            <v>561000</v>
          </cell>
          <cell r="N1355">
            <v>96492.01</v>
          </cell>
          <cell r="O1355">
            <v>96492.01</v>
          </cell>
          <cell r="P1355">
            <v>0</v>
          </cell>
          <cell r="Q1355">
            <v>0</v>
          </cell>
          <cell r="R1355">
            <v>0</v>
          </cell>
          <cell r="S1355">
            <v>0.01</v>
          </cell>
          <cell r="T1355">
            <v>0</v>
          </cell>
          <cell r="U1355">
            <v>1.242</v>
          </cell>
          <cell r="V1355">
            <v>0.01</v>
          </cell>
          <cell r="W1355">
            <v>0.75800000000000001</v>
          </cell>
          <cell r="X1355">
            <v>283492</v>
          </cell>
          <cell r="Y1355">
            <v>1.5</v>
          </cell>
          <cell r="Z1355">
            <v>96492.01</v>
          </cell>
          <cell r="AA1355">
            <v>0.75800000000000001</v>
          </cell>
        </row>
        <row r="1356">
          <cell r="B1356">
            <v>210023449</v>
          </cell>
          <cell r="C1356" t="str">
            <v>Строп канатный 2СК-3,2/4000</v>
          </cell>
          <cell r="D1356" t="str">
            <v>ШТ</v>
          </cell>
          <cell r="E1356">
            <v>22129.46</v>
          </cell>
          <cell r="F1356">
            <v>14</v>
          </cell>
          <cell r="G1356">
            <v>3</v>
          </cell>
          <cell r="H1356">
            <v>0</v>
          </cell>
          <cell r="I1356">
            <v>0</v>
          </cell>
          <cell r="J1356">
            <v>0</v>
          </cell>
          <cell r="K1356">
            <v>-11</v>
          </cell>
          <cell r="L1356">
            <v>-3</v>
          </cell>
          <cell r="M1356">
            <v>309812.44</v>
          </cell>
          <cell r="N1356">
            <v>276970.06</v>
          </cell>
          <cell r="O1356">
            <v>276970.06</v>
          </cell>
          <cell r="P1356">
            <v>0</v>
          </cell>
          <cell r="Q1356">
            <v>0</v>
          </cell>
          <cell r="R1356">
            <v>0</v>
          </cell>
          <cell r="S1356">
            <v>33546</v>
          </cell>
          <cell r="T1356">
            <v>0</v>
          </cell>
          <cell r="U1356">
            <v>3</v>
          </cell>
          <cell r="V1356">
            <v>33546</v>
          </cell>
          <cell r="W1356">
            <v>11</v>
          </cell>
          <cell r="X1356">
            <v>243424.06</v>
          </cell>
          <cell r="Y1356">
            <v>14</v>
          </cell>
          <cell r="Z1356">
            <v>276970.06</v>
          </cell>
          <cell r="AA1356">
            <v>11</v>
          </cell>
        </row>
        <row r="1357">
          <cell r="B1357">
            <v>210023455</v>
          </cell>
          <cell r="C1357" t="str">
            <v>Строп канатный 4СК-6,3/6000</v>
          </cell>
          <cell r="D1357" t="str">
            <v>ШТ</v>
          </cell>
          <cell r="E1357">
            <v>51444.639999999999</v>
          </cell>
          <cell r="F1357">
            <v>6</v>
          </cell>
          <cell r="G1357">
            <v>4</v>
          </cell>
          <cell r="H1357">
            <v>2</v>
          </cell>
          <cell r="I1357">
            <v>0</v>
          </cell>
          <cell r="J1357">
            <v>0</v>
          </cell>
          <cell r="K1357">
            <v>0</v>
          </cell>
          <cell r="L1357">
            <v>0</v>
          </cell>
          <cell r="M1357">
            <v>308667.84000000003</v>
          </cell>
          <cell r="N1357">
            <v>286711.92</v>
          </cell>
          <cell r="O1357">
            <v>286711.92</v>
          </cell>
          <cell r="P1357">
            <v>0</v>
          </cell>
          <cell r="Q1357">
            <v>95570.62</v>
          </cell>
          <cell r="R1357">
            <v>2</v>
          </cell>
          <cell r="S1357">
            <v>191141.26</v>
          </cell>
          <cell r="T1357">
            <v>95570.64</v>
          </cell>
          <cell r="U1357">
            <v>6</v>
          </cell>
          <cell r="V1357">
            <v>286711.92</v>
          </cell>
          <cell r="W1357">
            <v>0</v>
          </cell>
          <cell r="X1357">
            <v>0</v>
          </cell>
          <cell r="Y1357">
            <v>4</v>
          </cell>
          <cell r="Z1357">
            <v>286711.92</v>
          </cell>
          <cell r="AA1357">
            <v>0</v>
          </cell>
        </row>
        <row r="1358">
          <cell r="B1358">
            <v>210023457</v>
          </cell>
          <cell r="C1358" t="str">
            <v>Шпилька АМ16-6gх100.32.35.III.2</v>
          </cell>
          <cell r="D1358" t="str">
            <v>ШТ</v>
          </cell>
          <cell r="E1358">
            <v>1298.1300000000001</v>
          </cell>
          <cell r="F1358">
            <v>2000</v>
          </cell>
          <cell r="G1358">
            <v>0</v>
          </cell>
          <cell r="H1358">
            <v>0</v>
          </cell>
          <cell r="I1358">
            <v>0</v>
          </cell>
          <cell r="J1358">
            <v>491</v>
          </cell>
          <cell r="K1358">
            <v>-2000</v>
          </cell>
          <cell r="L1358">
            <v>991</v>
          </cell>
          <cell r="M1358">
            <v>2596260</v>
          </cell>
          <cell r="N1358">
            <v>2596260</v>
          </cell>
          <cell r="O1358">
            <v>2596260</v>
          </cell>
          <cell r="P1358">
            <v>0</v>
          </cell>
          <cell r="Q1358">
            <v>0</v>
          </cell>
          <cell r="R1358">
            <v>0</v>
          </cell>
          <cell r="S1358">
            <v>0</v>
          </cell>
          <cell r="T1358">
            <v>0</v>
          </cell>
          <cell r="U1358">
            <v>0</v>
          </cell>
          <cell r="V1358">
            <v>0</v>
          </cell>
          <cell r="W1358">
            <v>2491</v>
          </cell>
          <cell r="X1358">
            <v>3233641.83</v>
          </cell>
          <cell r="Y1358">
            <v>2000</v>
          </cell>
          <cell r="Z1358">
            <v>2596260</v>
          </cell>
          <cell r="AA1358">
            <v>2491</v>
          </cell>
        </row>
        <row r="1359">
          <cell r="B1359">
            <v>210023458</v>
          </cell>
          <cell r="C1359" t="str">
            <v>Шпилька М18х2-6g 180.5,8 35</v>
          </cell>
          <cell r="D1359" t="str">
            <v>ШТ</v>
          </cell>
          <cell r="E1359">
            <v>2634.38</v>
          </cell>
          <cell r="F1359">
            <v>1800</v>
          </cell>
          <cell r="G1359">
            <v>0</v>
          </cell>
          <cell r="H1359">
            <v>0</v>
          </cell>
          <cell r="I1359">
            <v>0</v>
          </cell>
          <cell r="J1359">
            <v>700</v>
          </cell>
          <cell r="K1359">
            <v>-1800</v>
          </cell>
          <cell r="L1359">
            <v>1000</v>
          </cell>
          <cell r="M1359">
            <v>4741884</v>
          </cell>
          <cell r="N1359">
            <v>4741884</v>
          </cell>
          <cell r="O1359">
            <v>4741884</v>
          </cell>
          <cell r="P1359">
            <v>0</v>
          </cell>
          <cell r="Q1359">
            <v>0</v>
          </cell>
          <cell r="R1359">
            <v>0</v>
          </cell>
          <cell r="S1359">
            <v>0</v>
          </cell>
          <cell r="T1359">
            <v>0</v>
          </cell>
          <cell r="U1359">
            <v>0</v>
          </cell>
          <cell r="V1359">
            <v>0</v>
          </cell>
          <cell r="W1359">
            <v>2500</v>
          </cell>
          <cell r="X1359">
            <v>6585950</v>
          </cell>
          <cell r="Y1359">
            <v>1800</v>
          </cell>
          <cell r="Z1359">
            <v>4741884</v>
          </cell>
          <cell r="AA1359">
            <v>2500</v>
          </cell>
        </row>
        <row r="1360">
          <cell r="B1360">
            <v>210023459</v>
          </cell>
          <cell r="C1360" t="str">
            <v>Шпилька АМ20-6gх180.48.35.III.2</v>
          </cell>
          <cell r="D1360" t="str">
            <v>ШТ</v>
          </cell>
          <cell r="E1360">
            <v>1598.25</v>
          </cell>
          <cell r="F1360">
            <v>1900</v>
          </cell>
          <cell r="G1360">
            <v>0</v>
          </cell>
          <cell r="H1360">
            <v>0</v>
          </cell>
          <cell r="I1360">
            <v>0</v>
          </cell>
          <cell r="J1360">
            <v>1170</v>
          </cell>
          <cell r="K1360">
            <v>-1900</v>
          </cell>
          <cell r="L1360">
            <v>1570</v>
          </cell>
          <cell r="M1360">
            <v>3036675</v>
          </cell>
          <cell r="N1360">
            <v>3036675</v>
          </cell>
          <cell r="O1360">
            <v>3036675</v>
          </cell>
          <cell r="P1360">
            <v>0</v>
          </cell>
          <cell r="Q1360">
            <v>0</v>
          </cell>
          <cell r="R1360">
            <v>0</v>
          </cell>
          <cell r="S1360">
            <v>0</v>
          </cell>
          <cell r="T1360">
            <v>0</v>
          </cell>
          <cell r="U1360">
            <v>0</v>
          </cell>
          <cell r="V1360">
            <v>0</v>
          </cell>
          <cell r="W1360">
            <v>3070</v>
          </cell>
          <cell r="X1360">
            <v>4906627.5</v>
          </cell>
          <cell r="Y1360">
            <v>1900</v>
          </cell>
          <cell r="Z1360">
            <v>3036675</v>
          </cell>
          <cell r="AA1360">
            <v>3070</v>
          </cell>
        </row>
        <row r="1361">
          <cell r="B1361">
            <v>210023461</v>
          </cell>
          <cell r="C1361" t="str">
            <v>Рукав I-9-0,63 ХЛ 1</v>
          </cell>
          <cell r="D1361" t="str">
            <v>М</v>
          </cell>
          <cell r="E1361">
            <v>643.5</v>
          </cell>
          <cell r="F1361">
            <v>2235</v>
          </cell>
          <cell r="G1361">
            <v>1243.2</v>
          </cell>
          <cell r="H1361">
            <v>231.5</v>
          </cell>
          <cell r="I1361">
            <v>0</v>
          </cell>
          <cell r="J1361">
            <v>88.4</v>
          </cell>
          <cell r="K1361">
            <v>-760.3</v>
          </cell>
          <cell r="L1361">
            <v>-1386.3</v>
          </cell>
          <cell r="M1361">
            <v>1438222.5</v>
          </cell>
          <cell r="N1361">
            <v>756943.22</v>
          </cell>
          <cell r="O1361">
            <v>756943.22</v>
          </cell>
          <cell r="P1361">
            <v>0</v>
          </cell>
          <cell r="Q1361">
            <v>43404.37</v>
          </cell>
          <cell r="R1361">
            <v>1108.2</v>
          </cell>
          <cell r="S1361">
            <v>224285.8</v>
          </cell>
          <cell r="T1361">
            <v>207379.75</v>
          </cell>
          <cell r="U1361">
            <v>135</v>
          </cell>
          <cell r="V1361">
            <v>16906.05</v>
          </cell>
          <cell r="W1361">
            <v>848.7</v>
          </cell>
          <cell r="X1361">
            <v>546138.44999999995</v>
          </cell>
          <cell r="Y1361">
            <v>2003.5</v>
          </cell>
          <cell r="Z1361">
            <v>713538.85</v>
          </cell>
          <cell r="AA1361">
            <v>848.7</v>
          </cell>
        </row>
        <row r="1362">
          <cell r="B1362">
            <v>210023479</v>
          </cell>
          <cell r="C1362" t="str">
            <v>Ремень приводной Д(Г)-5600 ХЛ</v>
          </cell>
          <cell r="D1362" t="str">
            <v>ШТ</v>
          </cell>
          <cell r="E1362">
            <v>6229.65</v>
          </cell>
          <cell r="F1362">
            <v>563.5</v>
          </cell>
          <cell r="G1362">
            <v>98</v>
          </cell>
          <cell r="H1362">
            <v>24</v>
          </cell>
          <cell r="I1362">
            <v>0</v>
          </cell>
          <cell r="J1362">
            <v>71</v>
          </cell>
          <cell r="K1362">
            <v>-441.5</v>
          </cell>
          <cell r="L1362">
            <v>512.5</v>
          </cell>
          <cell r="M1362">
            <v>3510407.78</v>
          </cell>
          <cell r="N1362">
            <v>3296226.78</v>
          </cell>
          <cell r="O1362">
            <v>3296226.78</v>
          </cell>
          <cell r="P1362">
            <v>0</v>
          </cell>
          <cell r="Q1362">
            <v>142392</v>
          </cell>
          <cell r="R1362">
            <v>68</v>
          </cell>
          <cell r="S1362">
            <v>403444.3</v>
          </cell>
          <cell r="T1362">
            <v>403444</v>
          </cell>
          <cell r="U1362">
            <v>30</v>
          </cell>
          <cell r="V1362">
            <v>0.3</v>
          </cell>
          <cell r="W1362">
            <v>512.5</v>
          </cell>
          <cell r="X1362">
            <v>3192695.63</v>
          </cell>
          <cell r="Y1362">
            <v>539.5</v>
          </cell>
          <cell r="Z1362">
            <v>3153834.78</v>
          </cell>
          <cell r="AA1362">
            <v>512.5</v>
          </cell>
        </row>
        <row r="1363">
          <cell r="B1363">
            <v>210023712</v>
          </cell>
          <cell r="C1363" t="str">
            <v>Редуктор БКО 50-4 20 1,25</v>
          </cell>
          <cell r="D1363" t="str">
            <v>ШТ</v>
          </cell>
          <cell r="E1363">
            <v>16244</v>
          </cell>
          <cell r="F1363">
            <v>39</v>
          </cell>
          <cell r="G1363">
            <v>0</v>
          </cell>
          <cell r="H1363">
            <v>0</v>
          </cell>
          <cell r="I1363">
            <v>0</v>
          </cell>
          <cell r="J1363">
            <v>30</v>
          </cell>
          <cell r="K1363">
            <v>-39</v>
          </cell>
          <cell r="L1363">
            <v>0</v>
          </cell>
          <cell r="M1363">
            <v>633516</v>
          </cell>
          <cell r="N1363">
            <v>633516</v>
          </cell>
          <cell r="O1363">
            <v>633516</v>
          </cell>
          <cell r="P1363">
            <v>0</v>
          </cell>
          <cell r="Q1363">
            <v>0</v>
          </cell>
          <cell r="R1363">
            <v>0</v>
          </cell>
          <cell r="S1363">
            <v>0</v>
          </cell>
          <cell r="T1363">
            <v>0</v>
          </cell>
          <cell r="U1363">
            <v>0</v>
          </cell>
          <cell r="V1363">
            <v>0</v>
          </cell>
          <cell r="W1363">
            <v>69</v>
          </cell>
          <cell r="X1363">
            <v>1120836</v>
          </cell>
          <cell r="Y1363">
            <v>39</v>
          </cell>
          <cell r="Z1363">
            <v>633516</v>
          </cell>
          <cell r="AA1363">
            <v>69</v>
          </cell>
        </row>
        <row r="1364">
          <cell r="B1364">
            <v>210023848</v>
          </cell>
          <cell r="C1364" t="str">
            <v>Вентиль 40</v>
          </cell>
          <cell r="D1364" t="str">
            <v>ШТ</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row>
        <row r="1365">
          <cell r="B1365">
            <v>210024365</v>
          </cell>
          <cell r="C1365" t="str">
            <v>круг ст.ф20  СТ20</v>
          </cell>
          <cell r="D1365" t="str">
            <v>Т</v>
          </cell>
          <cell r="E1365">
            <v>0</v>
          </cell>
          <cell r="F1365">
            <v>0</v>
          </cell>
          <cell r="G1365">
            <v>0.443</v>
          </cell>
          <cell r="H1365">
            <v>0</v>
          </cell>
          <cell r="I1365">
            <v>0</v>
          </cell>
          <cell r="J1365">
            <v>0</v>
          </cell>
          <cell r="K1365">
            <v>0.443</v>
          </cell>
          <cell r="L1365">
            <v>0</v>
          </cell>
          <cell r="M1365">
            <v>0</v>
          </cell>
          <cell r="N1365">
            <v>0</v>
          </cell>
          <cell r="O1365">
            <v>0</v>
          </cell>
          <cell r="P1365">
            <v>0</v>
          </cell>
          <cell r="Q1365">
            <v>0</v>
          </cell>
          <cell r="R1365">
            <v>0</v>
          </cell>
          <cell r="S1365">
            <v>0.01</v>
          </cell>
          <cell r="T1365">
            <v>0</v>
          </cell>
          <cell r="U1365">
            <v>0</v>
          </cell>
          <cell r="V1365">
            <v>0</v>
          </cell>
          <cell r="W1365">
            <v>0</v>
          </cell>
          <cell r="X1365">
            <v>0</v>
          </cell>
          <cell r="Y1365">
            <v>0</v>
          </cell>
          <cell r="Z1365">
            <v>0</v>
          </cell>
          <cell r="AA1365">
            <v>0</v>
          </cell>
        </row>
        <row r="1366">
          <cell r="B1366">
            <v>210024455</v>
          </cell>
          <cell r="C1366" t="str">
            <v>Строп канатный УСК1-2/2000</v>
          </cell>
          <cell r="D1366" t="str">
            <v>ШТ</v>
          </cell>
          <cell r="E1366">
            <v>3776.35</v>
          </cell>
          <cell r="F1366">
            <v>34</v>
          </cell>
          <cell r="G1366">
            <v>2</v>
          </cell>
          <cell r="H1366">
            <v>0</v>
          </cell>
          <cell r="I1366">
            <v>0</v>
          </cell>
          <cell r="J1366">
            <v>7</v>
          </cell>
          <cell r="K1366">
            <v>-32</v>
          </cell>
          <cell r="L1366">
            <v>5</v>
          </cell>
          <cell r="M1366">
            <v>128395.9</v>
          </cell>
          <cell r="N1366">
            <v>125287.2</v>
          </cell>
          <cell r="O1366">
            <v>125287.2</v>
          </cell>
          <cell r="P1366">
            <v>0</v>
          </cell>
          <cell r="Q1366">
            <v>0</v>
          </cell>
          <cell r="R1366">
            <v>2</v>
          </cell>
          <cell r="S1366">
            <v>4444</v>
          </cell>
          <cell r="T1366">
            <v>4444</v>
          </cell>
          <cell r="U1366">
            <v>0</v>
          </cell>
          <cell r="V1366">
            <v>0</v>
          </cell>
          <cell r="W1366">
            <v>39</v>
          </cell>
          <cell r="X1366">
            <v>147277.65</v>
          </cell>
          <cell r="Y1366">
            <v>34</v>
          </cell>
          <cell r="Z1366">
            <v>125287.2</v>
          </cell>
          <cell r="AA1366">
            <v>39</v>
          </cell>
        </row>
        <row r="1367">
          <cell r="B1367">
            <v>210024457</v>
          </cell>
          <cell r="C1367" t="str">
            <v>Строп канатный УСК1-5/2000</v>
          </cell>
          <cell r="D1367" t="str">
            <v>ШТ</v>
          </cell>
          <cell r="E1367">
            <v>9559.2000000000007</v>
          </cell>
          <cell r="F1367">
            <v>20</v>
          </cell>
          <cell r="G1367">
            <v>10</v>
          </cell>
          <cell r="H1367">
            <v>0</v>
          </cell>
          <cell r="I1367">
            <v>0</v>
          </cell>
          <cell r="J1367">
            <v>0</v>
          </cell>
          <cell r="K1367">
            <v>-10</v>
          </cell>
          <cell r="L1367">
            <v>-10</v>
          </cell>
          <cell r="M1367">
            <v>191184</v>
          </cell>
          <cell r="N1367">
            <v>175830</v>
          </cell>
          <cell r="O1367">
            <v>175830</v>
          </cell>
          <cell r="P1367">
            <v>0</v>
          </cell>
          <cell r="Q1367">
            <v>0</v>
          </cell>
          <cell r="R1367">
            <v>2</v>
          </cell>
          <cell r="S1367">
            <v>80238</v>
          </cell>
          <cell r="T1367">
            <v>18208</v>
          </cell>
          <cell r="U1367">
            <v>8</v>
          </cell>
          <cell r="V1367">
            <v>62030</v>
          </cell>
          <cell r="W1367">
            <v>10</v>
          </cell>
          <cell r="X1367">
            <v>95592</v>
          </cell>
          <cell r="Y1367">
            <v>20</v>
          </cell>
          <cell r="Z1367">
            <v>175830</v>
          </cell>
          <cell r="AA1367">
            <v>10</v>
          </cell>
        </row>
        <row r="1368">
          <cell r="B1368">
            <v>210024458</v>
          </cell>
          <cell r="C1368" t="str">
            <v>Строп канатный УСК1-8/2000</v>
          </cell>
          <cell r="D1368" t="str">
            <v>ШТ</v>
          </cell>
          <cell r="E1368">
            <v>19017.599999999999</v>
          </cell>
          <cell r="F1368">
            <v>10</v>
          </cell>
          <cell r="G1368">
            <v>4</v>
          </cell>
          <cell r="H1368">
            <v>0</v>
          </cell>
          <cell r="I1368">
            <v>0</v>
          </cell>
          <cell r="J1368">
            <v>0</v>
          </cell>
          <cell r="K1368">
            <v>-6</v>
          </cell>
          <cell r="L1368">
            <v>-4</v>
          </cell>
          <cell r="M1368">
            <v>190176</v>
          </cell>
          <cell r="N1368">
            <v>167265.60000000001</v>
          </cell>
          <cell r="O1368">
            <v>167265.60000000001</v>
          </cell>
          <cell r="P1368">
            <v>0</v>
          </cell>
          <cell r="Q1368">
            <v>0</v>
          </cell>
          <cell r="R1368">
            <v>0</v>
          </cell>
          <cell r="S1368">
            <v>53160</v>
          </cell>
          <cell r="T1368">
            <v>0</v>
          </cell>
          <cell r="U1368">
            <v>4</v>
          </cell>
          <cell r="V1368">
            <v>53160</v>
          </cell>
          <cell r="W1368">
            <v>6</v>
          </cell>
          <cell r="X1368">
            <v>114105.60000000001</v>
          </cell>
          <cell r="Y1368">
            <v>10</v>
          </cell>
          <cell r="Z1368">
            <v>167265.60000000001</v>
          </cell>
          <cell r="AA1368">
            <v>6</v>
          </cell>
        </row>
        <row r="1369">
          <cell r="B1369">
            <v>210024459</v>
          </cell>
          <cell r="C1369" t="str">
            <v>Строп канатный УСК1-5/4000</v>
          </cell>
          <cell r="D1369" t="str">
            <v>ШТ</v>
          </cell>
          <cell r="E1369">
            <v>13161.03</v>
          </cell>
          <cell r="F1369">
            <v>14</v>
          </cell>
          <cell r="G1369">
            <v>17</v>
          </cell>
          <cell r="H1369">
            <v>0</v>
          </cell>
          <cell r="I1369">
            <v>0</v>
          </cell>
          <cell r="J1369">
            <v>0</v>
          </cell>
          <cell r="K1369">
            <v>3</v>
          </cell>
          <cell r="L1369">
            <v>0</v>
          </cell>
          <cell r="M1369">
            <v>184254.42</v>
          </cell>
          <cell r="N1369">
            <v>160626.94</v>
          </cell>
          <cell r="O1369">
            <v>160626.94</v>
          </cell>
          <cell r="P1369">
            <v>0</v>
          </cell>
          <cell r="Q1369">
            <v>0</v>
          </cell>
          <cell r="R1369">
            <v>0</v>
          </cell>
          <cell r="S1369">
            <v>195047</v>
          </cell>
          <cell r="T1369">
            <v>0</v>
          </cell>
          <cell r="U1369">
            <v>14</v>
          </cell>
          <cell r="V1369">
            <v>160626.94</v>
          </cell>
          <cell r="W1369">
            <v>0</v>
          </cell>
          <cell r="X1369">
            <v>0</v>
          </cell>
          <cell r="Y1369">
            <v>14</v>
          </cell>
          <cell r="Z1369">
            <v>160626.94</v>
          </cell>
          <cell r="AA1369">
            <v>0</v>
          </cell>
        </row>
        <row r="1370">
          <cell r="B1370">
            <v>210024460</v>
          </cell>
          <cell r="C1370" t="str">
            <v>Строп канатный УСК1-8/4000</v>
          </cell>
          <cell r="D1370" t="str">
            <v>ШТ</v>
          </cell>
          <cell r="E1370">
            <v>21061.95</v>
          </cell>
          <cell r="F1370">
            <v>12</v>
          </cell>
          <cell r="G1370">
            <v>12</v>
          </cell>
          <cell r="H1370">
            <v>0</v>
          </cell>
          <cell r="I1370">
            <v>0</v>
          </cell>
          <cell r="J1370">
            <v>2</v>
          </cell>
          <cell r="K1370">
            <v>0</v>
          </cell>
          <cell r="L1370">
            <v>2</v>
          </cell>
          <cell r="M1370">
            <v>252743.4</v>
          </cell>
          <cell r="N1370">
            <v>225663</v>
          </cell>
          <cell r="O1370">
            <v>225663</v>
          </cell>
          <cell r="P1370">
            <v>0</v>
          </cell>
          <cell r="Q1370">
            <v>0</v>
          </cell>
          <cell r="R1370">
            <v>0</v>
          </cell>
          <cell r="S1370">
            <v>225663</v>
          </cell>
          <cell r="T1370">
            <v>0</v>
          </cell>
          <cell r="U1370">
            <v>12</v>
          </cell>
          <cell r="V1370">
            <v>225663</v>
          </cell>
          <cell r="W1370">
            <v>2</v>
          </cell>
          <cell r="X1370">
            <v>42123.9</v>
          </cell>
          <cell r="Y1370">
            <v>12</v>
          </cell>
          <cell r="Z1370">
            <v>225663</v>
          </cell>
          <cell r="AA1370">
            <v>2</v>
          </cell>
        </row>
        <row r="1371">
          <cell r="B1371">
            <v>210024527</v>
          </cell>
          <cell r="C1371" t="str">
            <v>Строп канатный УСК1-2,8/2000</v>
          </cell>
          <cell r="D1371" t="str">
            <v>ШТ</v>
          </cell>
          <cell r="E1371">
            <v>3357.9</v>
          </cell>
          <cell r="F1371">
            <v>10</v>
          </cell>
          <cell r="G1371">
            <v>2</v>
          </cell>
          <cell r="H1371">
            <v>0</v>
          </cell>
          <cell r="I1371">
            <v>0</v>
          </cell>
          <cell r="J1371">
            <v>0</v>
          </cell>
          <cell r="K1371">
            <v>-8</v>
          </cell>
          <cell r="L1371">
            <v>-2</v>
          </cell>
          <cell r="M1371">
            <v>33579</v>
          </cell>
          <cell r="N1371">
            <v>33763.199999999997</v>
          </cell>
          <cell r="O1371">
            <v>33763.199999999997</v>
          </cell>
          <cell r="P1371">
            <v>0</v>
          </cell>
          <cell r="Q1371">
            <v>0</v>
          </cell>
          <cell r="R1371">
            <v>0</v>
          </cell>
          <cell r="S1371">
            <v>6900</v>
          </cell>
          <cell r="T1371">
            <v>0</v>
          </cell>
          <cell r="U1371">
            <v>2</v>
          </cell>
          <cell r="V1371">
            <v>6900</v>
          </cell>
          <cell r="W1371">
            <v>8</v>
          </cell>
          <cell r="X1371">
            <v>26863.200000000001</v>
          </cell>
          <cell r="Y1371">
            <v>10</v>
          </cell>
          <cell r="Z1371">
            <v>33763.199999999997</v>
          </cell>
          <cell r="AA1371">
            <v>8</v>
          </cell>
        </row>
        <row r="1372">
          <cell r="B1372">
            <v>210024528</v>
          </cell>
          <cell r="C1372" t="str">
            <v>Строп канатный УСК1-3,2/3000</v>
          </cell>
          <cell r="D1372" t="str">
            <v>ШТ</v>
          </cell>
          <cell r="E1372">
            <v>4981.2</v>
          </cell>
          <cell r="F1372">
            <v>14</v>
          </cell>
          <cell r="G1372">
            <v>0</v>
          </cell>
          <cell r="H1372">
            <v>0</v>
          </cell>
          <cell r="I1372">
            <v>0</v>
          </cell>
          <cell r="J1372">
            <v>0</v>
          </cell>
          <cell r="K1372">
            <v>-14</v>
          </cell>
          <cell r="L1372">
            <v>14</v>
          </cell>
          <cell r="M1372">
            <v>69736.800000000003</v>
          </cell>
          <cell r="N1372">
            <v>69736.800000000003</v>
          </cell>
          <cell r="O1372">
            <v>69736.800000000003</v>
          </cell>
          <cell r="P1372">
            <v>0</v>
          </cell>
          <cell r="Q1372">
            <v>0</v>
          </cell>
          <cell r="R1372">
            <v>0</v>
          </cell>
          <cell r="S1372">
            <v>0</v>
          </cell>
          <cell r="T1372">
            <v>0</v>
          </cell>
          <cell r="U1372">
            <v>0</v>
          </cell>
          <cell r="V1372">
            <v>0</v>
          </cell>
          <cell r="W1372">
            <v>14</v>
          </cell>
          <cell r="X1372">
            <v>69736.800000000003</v>
          </cell>
          <cell r="Y1372">
            <v>14</v>
          </cell>
          <cell r="Z1372">
            <v>69736.800000000003</v>
          </cell>
          <cell r="AA1372">
            <v>14</v>
          </cell>
        </row>
        <row r="1373">
          <cell r="B1373">
            <v>210024529</v>
          </cell>
          <cell r="C1373" t="str">
            <v>Строп канатный УСК1-4/4000</v>
          </cell>
          <cell r="D1373" t="str">
            <v>ШТ</v>
          </cell>
          <cell r="E1373">
            <v>10500</v>
          </cell>
          <cell r="F1373">
            <v>18</v>
          </cell>
          <cell r="G1373">
            <v>4</v>
          </cell>
          <cell r="H1373">
            <v>0</v>
          </cell>
          <cell r="I1373">
            <v>0</v>
          </cell>
          <cell r="J1373">
            <v>2</v>
          </cell>
          <cell r="K1373">
            <v>-14</v>
          </cell>
          <cell r="L1373">
            <v>-2</v>
          </cell>
          <cell r="M1373">
            <v>189000</v>
          </cell>
          <cell r="N1373">
            <v>183920</v>
          </cell>
          <cell r="O1373">
            <v>183920</v>
          </cell>
          <cell r="P1373">
            <v>0</v>
          </cell>
          <cell r="Q1373">
            <v>0</v>
          </cell>
          <cell r="R1373">
            <v>0</v>
          </cell>
          <cell r="S1373">
            <v>36920</v>
          </cell>
          <cell r="T1373">
            <v>0</v>
          </cell>
          <cell r="U1373">
            <v>4</v>
          </cell>
          <cell r="V1373">
            <v>36920</v>
          </cell>
          <cell r="W1373">
            <v>16</v>
          </cell>
          <cell r="X1373">
            <v>168000</v>
          </cell>
          <cell r="Y1373">
            <v>18</v>
          </cell>
          <cell r="Z1373">
            <v>183920</v>
          </cell>
          <cell r="AA1373">
            <v>16</v>
          </cell>
        </row>
        <row r="1374">
          <cell r="B1374">
            <v>210024564</v>
          </cell>
          <cell r="C1374" t="str">
            <v>Ремень приводной 2500-0</v>
          </cell>
          <cell r="D1374" t="str">
            <v>ШТ</v>
          </cell>
          <cell r="E1374">
            <v>0</v>
          </cell>
          <cell r="F1374">
            <v>0</v>
          </cell>
          <cell r="G1374">
            <v>30</v>
          </cell>
          <cell r="H1374">
            <v>0</v>
          </cell>
          <cell r="I1374">
            <v>0</v>
          </cell>
          <cell r="J1374">
            <v>0</v>
          </cell>
          <cell r="K1374">
            <v>30</v>
          </cell>
          <cell r="L1374">
            <v>0</v>
          </cell>
          <cell r="M1374">
            <v>0</v>
          </cell>
          <cell r="N1374">
            <v>0</v>
          </cell>
          <cell r="O1374">
            <v>0</v>
          </cell>
          <cell r="P1374">
            <v>0</v>
          </cell>
          <cell r="Q1374">
            <v>0</v>
          </cell>
          <cell r="R1374">
            <v>0</v>
          </cell>
          <cell r="S1374">
            <v>54000</v>
          </cell>
          <cell r="T1374">
            <v>0</v>
          </cell>
          <cell r="U1374">
            <v>0</v>
          </cell>
          <cell r="V1374">
            <v>0</v>
          </cell>
          <cell r="W1374">
            <v>0</v>
          </cell>
          <cell r="X1374">
            <v>0</v>
          </cell>
          <cell r="Y1374">
            <v>0</v>
          </cell>
          <cell r="Z1374">
            <v>0</v>
          </cell>
          <cell r="AA1374">
            <v>0</v>
          </cell>
        </row>
        <row r="1375">
          <cell r="B1375">
            <v>210024566</v>
          </cell>
          <cell r="C1375" t="str">
            <v>Ремень приводной В-1440</v>
          </cell>
          <cell r="D1375" t="str">
            <v>ШТ</v>
          </cell>
          <cell r="E1375">
            <v>2916.29</v>
          </cell>
          <cell r="F1375">
            <v>70</v>
          </cell>
          <cell r="G1375">
            <v>70</v>
          </cell>
          <cell r="H1375">
            <v>0</v>
          </cell>
          <cell r="I1375">
            <v>0</v>
          </cell>
          <cell r="J1375">
            <v>0</v>
          </cell>
          <cell r="K1375">
            <v>0</v>
          </cell>
          <cell r="L1375">
            <v>0</v>
          </cell>
          <cell r="M1375">
            <v>204140.3</v>
          </cell>
          <cell r="N1375">
            <v>177223.9</v>
          </cell>
          <cell r="O1375">
            <v>177223.9</v>
          </cell>
          <cell r="P1375">
            <v>0</v>
          </cell>
          <cell r="Q1375">
            <v>0</v>
          </cell>
          <cell r="R1375">
            <v>25</v>
          </cell>
          <cell r="S1375">
            <v>177223.75</v>
          </cell>
          <cell r="T1375">
            <v>35300</v>
          </cell>
          <cell r="U1375">
            <v>45</v>
          </cell>
          <cell r="V1375">
            <v>141923.9</v>
          </cell>
          <cell r="W1375">
            <v>0</v>
          </cell>
          <cell r="X1375">
            <v>0</v>
          </cell>
          <cell r="Y1375">
            <v>70</v>
          </cell>
          <cell r="Z1375">
            <v>141923.9</v>
          </cell>
          <cell r="AA1375">
            <v>0</v>
          </cell>
        </row>
        <row r="1376">
          <cell r="B1376">
            <v>210024576</v>
          </cell>
          <cell r="C1376" t="str">
            <v>Шпилька М30х250 с 2-мя гайками</v>
          </cell>
          <cell r="D1376" t="str">
            <v>КМП</v>
          </cell>
          <cell r="E1376">
            <v>3271.25</v>
          </cell>
          <cell r="F1376">
            <v>850</v>
          </cell>
          <cell r="G1376">
            <v>126</v>
          </cell>
          <cell r="H1376">
            <v>0</v>
          </cell>
          <cell r="I1376">
            <v>0</v>
          </cell>
          <cell r="J1376">
            <v>221</v>
          </cell>
          <cell r="K1376">
            <v>-724</v>
          </cell>
          <cell r="L1376">
            <v>95</v>
          </cell>
          <cell r="M1376">
            <v>2780562.5</v>
          </cell>
          <cell r="N1376">
            <v>2693465</v>
          </cell>
          <cell r="O1376">
            <v>2693465</v>
          </cell>
          <cell r="P1376">
            <v>0</v>
          </cell>
          <cell r="Q1376">
            <v>0</v>
          </cell>
          <cell r="R1376">
            <v>0</v>
          </cell>
          <cell r="S1376">
            <v>325080</v>
          </cell>
          <cell r="T1376">
            <v>0</v>
          </cell>
          <cell r="U1376">
            <v>126</v>
          </cell>
          <cell r="V1376">
            <v>325080</v>
          </cell>
          <cell r="W1376">
            <v>945</v>
          </cell>
          <cell r="X1376">
            <v>3091331.25</v>
          </cell>
          <cell r="Y1376">
            <v>850</v>
          </cell>
          <cell r="Z1376">
            <v>2693465</v>
          </cell>
          <cell r="AA1376">
            <v>945</v>
          </cell>
        </row>
        <row r="1377">
          <cell r="B1377">
            <v>210025018</v>
          </cell>
          <cell r="C1377" t="str">
            <v>Строп текстильный 4СТ 10/2000</v>
          </cell>
          <cell r="D1377" t="str">
            <v>ШТ</v>
          </cell>
          <cell r="E1377">
            <v>47990.25</v>
          </cell>
          <cell r="F1377">
            <v>28</v>
          </cell>
          <cell r="G1377">
            <v>0</v>
          </cell>
          <cell r="H1377">
            <v>0</v>
          </cell>
          <cell r="I1377">
            <v>0</v>
          </cell>
          <cell r="J1377">
            <v>4</v>
          </cell>
          <cell r="K1377">
            <v>-28</v>
          </cell>
          <cell r="L1377">
            <v>4</v>
          </cell>
          <cell r="M1377">
            <v>1343727</v>
          </cell>
          <cell r="N1377">
            <v>1343727</v>
          </cell>
          <cell r="O1377">
            <v>1343727</v>
          </cell>
          <cell r="P1377">
            <v>0</v>
          </cell>
          <cell r="Q1377">
            <v>0</v>
          </cell>
          <cell r="R1377">
            <v>0</v>
          </cell>
          <cell r="S1377">
            <v>0</v>
          </cell>
          <cell r="T1377">
            <v>0</v>
          </cell>
          <cell r="U1377">
            <v>0</v>
          </cell>
          <cell r="V1377">
            <v>0</v>
          </cell>
          <cell r="W1377">
            <v>32</v>
          </cell>
          <cell r="X1377">
            <v>1535688</v>
          </cell>
          <cell r="Y1377">
            <v>28</v>
          </cell>
          <cell r="Z1377">
            <v>1343727</v>
          </cell>
          <cell r="AA1377">
            <v>32</v>
          </cell>
        </row>
        <row r="1378">
          <cell r="B1378">
            <v>210025019</v>
          </cell>
          <cell r="C1378" t="str">
            <v>Строп текстильный 2СТ 6,3/1500</v>
          </cell>
          <cell r="D1378" t="str">
            <v>ШТ</v>
          </cell>
          <cell r="E1378">
            <v>31780</v>
          </cell>
          <cell r="F1378">
            <v>36</v>
          </cell>
          <cell r="G1378">
            <v>0</v>
          </cell>
          <cell r="H1378">
            <v>0</v>
          </cell>
          <cell r="I1378">
            <v>0</v>
          </cell>
          <cell r="J1378">
            <v>2</v>
          </cell>
          <cell r="K1378">
            <v>-36</v>
          </cell>
          <cell r="L1378">
            <v>2</v>
          </cell>
          <cell r="M1378">
            <v>1144080</v>
          </cell>
          <cell r="N1378">
            <v>1144080</v>
          </cell>
          <cell r="O1378">
            <v>1144080</v>
          </cell>
          <cell r="P1378">
            <v>0</v>
          </cell>
          <cell r="Q1378">
            <v>0</v>
          </cell>
          <cell r="R1378">
            <v>0</v>
          </cell>
          <cell r="S1378">
            <v>0</v>
          </cell>
          <cell r="T1378">
            <v>0</v>
          </cell>
          <cell r="U1378">
            <v>0</v>
          </cell>
          <cell r="V1378">
            <v>0</v>
          </cell>
          <cell r="W1378">
            <v>38</v>
          </cell>
          <cell r="X1378">
            <v>1207640</v>
          </cell>
          <cell r="Y1378">
            <v>36</v>
          </cell>
          <cell r="Z1378">
            <v>1144080</v>
          </cell>
          <cell r="AA1378">
            <v>38</v>
          </cell>
        </row>
        <row r="1379">
          <cell r="B1379">
            <v>210025022</v>
          </cell>
          <cell r="C1379" t="str">
            <v>Строп текстильный 2СТ 10/5000</v>
          </cell>
          <cell r="D1379" t="str">
            <v>ШТ</v>
          </cell>
          <cell r="E1379">
            <v>84149.11</v>
          </cell>
          <cell r="F1379">
            <v>18</v>
          </cell>
          <cell r="G1379">
            <v>1</v>
          </cell>
          <cell r="H1379">
            <v>0</v>
          </cell>
          <cell r="I1379">
            <v>0</v>
          </cell>
          <cell r="J1379">
            <v>0</v>
          </cell>
          <cell r="K1379">
            <v>-17</v>
          </cell>
          <cell r="L1379">
            <v>-1</v>
          </cell>
          <cell r="M1379">
            <v>1514683.98</v>
          </cell>
          <cell r="N1379">
            <v>1442277.87</v>
          </cell>
          <cell r="O1379">
            <v>1442277.87</v>
          </cell>
          <cell r="P1379">
            <v>0</v>
          </cell>
          <cell r="Q1379">
            <v>0</v>
          </cell>
          <cell r="R1379">
            <v>0</v>
          </cell>
          <cell r="S1379">
            <v>11743</v>
          </cell>
          <cell r="T1379">
            <v>0</v>
          </cell>
          <cell r="U1379">
            <v>1</v>
          </cell>
          <cell r="V1379">
            <v>11743</v>
          </cell>
          <cell r="W1379">
            <v>17</v>
          </cell>
          <cell r="X1379">
            <v>1430534.87</v>
          </cell>
          <cell r="Y1379">
            <v>18</v>
          </cell>
          <cell r="Z1379">
            <v>1442277.87</v>
          </cell>
          <cell r="AA1379">
            <v>17</v>
          </cell>
        </row>
        <row r="1380">
          <cell r="B1380">
            <v>210025023</v>
          </cell>
          <cell r="C1380" t="str">
            <v>Строп текстильный 2СТК 3/2000</v>
          </cell>
          <cell r="D1380" t="str">
            <v>ШТ</v>
          </cell>
          <cell r="E1380">
            <v>16800</v>
          </cell>
          <cell r="F1380">
            <v>40</v>
          </cell>
          <cell r="G1380">
            <v>0</v>
          </cell>
          <cell r="H1380">
            <v>0</v>
          </cell>
          <cell r="I1380">
            <v>0</v>
          </cell>
          <cell r="J1380">
            <v>20</v>
          </cell>
          <cell r="K1380">
            <v>-40</v>
          </cell>
          <cell r="L1380">
            <v>20</v>
          </cell>
          <cell r="M1380">
            <v>672000</v>
          </cell>
          <cell r="N1380">
            <v>672000</v>
          </cell>
          <cell r="O1380">
            <v>672000</v>
          </cell>
          <cell r="P1380">
            <v>0</v>
          </cell>
          <cell r="Q1380">
            <v>0</v>
          </cell>
          <cell r="R1380">
            <v>0</v>
          </cell>
          <cell r="S1380">
            <v>0</v>
          </cell>
          <cell r="T1380">
            <v>0</v>
          </cell>
          <cell r="U1380">
            <v>0</v>
          </cell>
          <cell r="V1380">
            <v>0</v>
          </cell>
          <cell r="W1380">
            <v>60</v>
          </cell>
          <cell r="X1380">
            <v>1008000</v>
          </cell>
          <cell r="Y1380">
            <v>40</v>
          </cell>
          <cell r="Z1380">
            <v>672000</v>
          </cell>
          <cell r="AA1380">
            <v>60</v>
          </cell>
        </row>
        <row r="1381">
          <cell r="B1381">
            <v>210025027</v>
          </cell>
          <cell r="C1381" t="str">
            <v>Резак инжекторный Р1-П М16х1,5</v>
          </cell>
          <cell r="D1381" t="str">
            <v>ШТ</v>
          </cell>
          <cell r="E1381">
            <v>16225</v>
          </cell>
          <cell r="F1381">
            <v>25</v>
          </cell>
          <cell r="G1381">
            <v>0</v>
          </cell>
          <cell r="H1381">
            <v>0</v>
          </cell>
          <cell r="I1381">
            <v>0</v>
          </cell>
          <cell r="J1381">
            <v>4</v>
          </cell>
          <cell r="K1381">
            <v>-25</v>
          </cell>
          <cell r="L1381">
            <v>4</v>
          </cell>
          <cell r="M1381">
            <v>405625</v>
          </cell>
          <cell r="N1381">
            <v>405625</v>
          </cell>
          <cell r="O1381">
            <v>405625</v>
          </cell>
          <cell r="P1381">
            <v>0</v>
          </cell>
          <cell r="Q1381">
            <v>0</v>
          </cell>
          <cell r="R1381">
            <v>0</v>
          </cell>
          <cell r="S1381">
            <v>0</v>
          </cell>
          <cell r="T1381">
            <v>0</v>
          </cell>
          <cell r="U1381">
            <v>0</v>
          </cell>
          <cell r="V1381">
            <v>0</v>
          </cell>
          <cell r="W1381">
            <v>29</v>
          </cell>
          <cell r="X1381">
            <v>470525</v>
          </cell>
          <cell r="Y1381">
            <v>25</v>
          </cell>
          <cell r="Z1381">
            <v>405625</v>
          </cell>
          <cell r="AA1381">
            <v>29</v>
          </cell>
        </row>
        <row r="1382">
          <cell r="B1382">
            <v>210025261</v>
          </cell>
          <cell r="C1382" t="str">
            <v>Крюк 3-х тн стропа</v>
          </cell>
          <cell r="D1382" t="str">
            <v>ШТ</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row>
        <row r="1383">
          <cell r="B1383">
            <v>210025272</v>
          </cell>
          <cell r="C1383" t="str">
            <v>Шпильки Л-700мм</v>
          </cell>
          <cell r="D1383" t="str">
            <v>ШТ</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row>
        <row r="1384">
          <cell r="B1384">
            <v>210025273</v>
          </cell>
          <cell r="C1384" t="str">
            <v>Шпильки М-16*80</v>
          </cell>
          <cell r="D1384" t="str">
            <v>ШТ</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row>
        <row r="1385">
          <cell r="B1385">
            <v>210025274</v>
          </cell>
          <cell r="C1385" t="str">
            <v>Шпильки М30Л-500</v>
          </cell>
          <cell r="D1385" t="str">
            <v>ШТ</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row>
        <row r="1386">
          <cell r="B1386">
            <v>210025301</v>
          </cell>
          <cell r="C1386" t="str">
            <v>Седло клапана СИН46.02.130.024</v>
          </cell>
          <cell r="D1386" t="str">
            <v>ШТ</v>
          </cell>
          <cell r="E1386">
            <v>2808.75</v>
          </cell>
          <cell r="F1386">
            <v>26</v>
          </cell>
          <cell r="G1386">
            <v>9</v>
          </cell>
          <cell r="H1386">
            <v>0</v>
          </cell>
          <cell r="I1386">
            <v>0</v>
          </cell>
          <cell r="J1386">
            <v>9</v>
          </cell>
          <cell r="K1386">
            <v>-17</v>
          </cell>
          <cell r="L1386">
            <v>0</v>
          </cell>
          <cell r="M1386">
            <v>73027.5</v>
          </cell>
          <cell r="N1386">
            <v>71823.75</v>
          </cell>
          <cell r="O1386">
            <v>71823.75</v>
          </cell>
          <cell r="P1386">
            <v>0</v>
          </cell>
          <cell r="Q1386">
            <v>0</v>
          </cell>
          <cell r="R1386">
            <v>9</v>
          </cell>
          <cell r="S1386">
            <v>24075</v>
          </cell>
          <cell r="T1386">
            <v>24075</v>
          </cell>
          <cell r="U1386">
            <v>0</v>
          </cell>
          <cell r="V1386">
            <v>0</v>
          </cell>
          <cell r="W1386">
            <v>26</v>
          </cell>
          <cell r="X1386">
            <v>73027.5</v>
          </cell>
          <cell r="Y1386">
            <v>26</v>
          </cell>
          <cell r="Z1386">
            <v>71823.75</v>
          </cell>
          <cell r="AA1386">
            <v>26</v>
          </cell>
        </row>
        <row r="1387">
          <cell r="B1387">
            <v>210025302</v>
          </cell>
          <cell r="C1387" t="str">
            <v>Пружина клапана СИН46.02.130.017П</v>
          </cell>
          <cell r="D1387" t="str">
            <v>ШТ</v>
          </cell>
          <cell r="E1387">
            <v>551.25</v>
          </cell>
          <cell r="F1387">
            <v>80</v>
          </cell>
          <cell r="G1387">
            <v>13</v>
          </cell>
          <cell r="H1387">
            <v>0</v>
          </cell>
          <cell r="I1387">
            <v>0</v>
          </cell>
          <cell r="J1387">
            <v>13</v>
          </cell>
          <cell r="K1387">
            <v>-67</v>
          </cell>
          <cell r="L1387">
            <v>0</v>
          </cell>
          <cell r="M1387">
            <v>44100</v>
          </cell>
          <cell r="N1387">
            <v>43758.75</v>
          </cell>
          <cell r="O1387">
            <v>43758.75</v>
          </cell>
          <cell r="P1387">
            <v>0</v>
          </cell>
          <cell r="Q1387">
            <v>0</v>
          </cell>
          <cell r="R1387">
            <v>6</v>
          </cell>
          <cell r="S1387">
            <v>6825</v>
          </cell>
          <cell r="T1387">
            <v>3150</v>
          </cell>
          <cell r="U1387">
            <v>7</v>
          </cell>
          <cell r="V1387">
            <v>3675</v>
          </cell>
          <cell r="W1387">
            <v>80</v>
          </cell>
          <cell r="X1387">
            <v>44100</v>
          </cell>
          <cell r="Y1387">
            <v>80</v>
          </cell>
          <cell r="Z1387">
            <v>43758.75</v>
          </cell>
          <cell r="AA1387">
            <v>80</v>
          </cell>
        </row>
        <row r="1388">
          <cell r="B1388">
            <v>210025303</v>
          </cell>
          <cell r="C1388" t="str">
            <v>Опора клапана СИН46.02.130.022</v>
          </cell>
          <cell r="D1388" t="str">
            <v>ШТ</v>
          </cell>
          <cell r="E1388">
            <v>7338.67</v>
          </cell>
          <cell r="F1388">
            <v>4</v>
          </cell>
          <cell r="G1388">
            <v>0</v>
          </cell>
          <cell r="H1388">
            <v>0</v>
          </cell>
          <cell r="I1388">
            <v>0</v>
          </cell>
          <cell r="J1388">
            <v>2</v>
          </cell>
          <cell r="K1388">
            <v>-4</v>
          </cell>
          <cell r="L1388">
            <v>6</v>
          </cell>
          <cell r="M1388">
            <v>29354.68</v>
          </cell>
          <cell r="N1388">
            <v>29354.68</v>
          </cell>
          <cell r="O1388">
            <v>29354.68</v>
          </cell>
          <cell r="P1388">
            <v>0</v>
          </cell>
          <cell r="Q1388">
            <v>0</v>
          </cell>
          <cell r="R1388">
            <v>0</v>
          </cell>
          <cell r="S1388">
            <v>0</v>
          </cell>
          <cell r="T1388">
            <v>0</v>
          </cell>
          <cell r="U1388">
            <v>0</v>
          </cell>
          <cell r="V1388">
            <v>0</v>
          </cell>
          <cell r="W1388">
            <v>6</v>
          </cell>
          <cell r="X1388">
            <v>44032.02</v>
          </cell>
          <cell r="Y1388">
            <v>4</v>
          </cell>
          <cell r="Z1388">
            <v>29354.68</v>
          </cell>
          <cell r="AA1388">
            <v>6</v>
          </cell>
        </row>
        <row r="1389">
          <cell r="B1389">
            <v>210025305</v>
          </cell>
          <cell r="C1389" t="str">
            <v>Плунжер 55мм СИН46.02.100.012П</v>
          </cell>
          <cell r="D1389" t="str">
            <v>ШТ</v>
          </cell>
          <cell r="E1389">
            <v>13756.25</v>
          </cell>
          <cell r="F1389">
            <v>8</v>
          </cell>
          <cell r="G1389">
            <v>0</v>
          </cell>
          <cell r="H1389">
            <v>0</v>
          </cell>
          <cell r="I1389">
            <v>0</v>
          </cell>
          <cell r="J1389">
            <v>0</v>
          </cell>
          <cell r="K1389">
            <v>-8</v>
          </cell>
          <cell r="L1389">
            <v>0</v>
          </cell>
          <cell r="M1389">
            <v>110050</v>
          </cell>
          <cell r="N1389">
            <v>110050</v>
          </cell>
          <cell r="O1389">
            <v>110050</v>
          </cell>
          <cell r="P1389">
            <v>0</v>
          </cell>
          <cell r="Q1389">
            <v>0</v>
          </cell>
          <cell r="R1389">
            <v>0</v>
          </cell>
          <cell r="S1389">
            <v>0</v>
          </cell>
          <cell r="T1389">
            <v>0</v>
          </cell>
          <cell r="U1389">
            <v>0</v>
          </cell>
          <cell r="V1389">
            <v>0</v>
          </cell>
          <cell r="W1389">
            <v>8</v>
          </cell>
          <cell r="X1389">
            <v>110050</v>
          </cell>
          <cell r="Y1389">
            <v>8</v>
          </cell>
          <cell r="Z1389">
            <v>110050</v>
          </cell>
          <cell r="AA1389">
            <v>8</v>
          </cell>
        </row>
        <row r="1390">
          <cell r="B1390">
            <v>210025307</v>
          </cell>
          <cell r="C1390" t="str">
            <v>Манжета насоса СИН35.100.01.004</v>
          </cell>
          <cell r="D1390" t="str">
            <v>ШТ</v>
          </cell>
          <cell r="E1390">
            <v>590.63</v>
          </cell>
          <cell r="F1390">
            <v>56</v>
          </cell>
          <cell r="G1390">
            <v>0</v>
          </cell>
          <cell r="H1390">
            <v>0</v>
          </cell>
          <cell r="I1390">
            <v>0</v>
          </cell>
          <cell r="J1390">
            <v>30</v>
          </cell>
          <cell r="K1390">
            <v>-56</v>
          </cell>
          <cell r="L1390">
            <v>30</v>
          </cell>
          <cell r="M1390">
            <v>33075.279999999999</v>
          </cell>
          <cell r="N1390">
            <v>33075.279999999999</v>
          </cell>
          <cell r="O1390">
            <v>33075.279999999999</v>
          </cell>
          <cell r="P1390">
            <v>0</v>
          </cell>
          <cell r="Q1390">
            <v>0</v>
          </cell>
          <cell r="R1390">
            <v>0</v>
          </cell>
          <cell r="S1390">
            <v>0</v>
          </cell>
          <cell r="T1390">
            <v>0</v>
          </cell>
          <cell r="U1390">
            <v>0</v>
          </cell>
          <cell r="V1390">
            <v>0</v>
          </cell>
          <cell r="W1390">
            <v>86</v>
          </cell>
          <cell r="X1390">
            <v>50794.18</v>
          </cell>
          <cell r="Y1390">
            <v>56</v>
          </cell>
          <cell r="Z1390">
            <v>33075.279999999999</v>
          </cell>
          <cell r="AA1390">
            <v>86</v>
          </cell>
        </row>
        <row r="1391">
          <cell r="B1391">
            <v>210025308</v>
          </cell>
          <cell r="C1391" t="str">
            <v>Чехол СИН63.00.104.003</v>
          </cell>
          <cell r="D1391" t="str">
            <v>ШТ</v>
          </cell>
          <cell r="E1391">
            <v>27413</v>
          </cell>
          <cell r="F1391">
            <v>3</v>
          </cell>
          <cell r="G1391">
            <v>0</v>
          </cell>
          <cell r="H1391">
            <v>0</v>
          </cell>
          <cell r="I1391">
            <v>0</v>
          </cell>
          <cell r="J1391">
            <v>2</v>
          </cell>
          <cell r="K1391">
            <v>-3</v>
          </cell>
          <cell r="L1391">
            <v>2</v>
          </cell>
          <cell r="M1391">
            <v>82239</v>
          </cell>
          <cell r="N1391">
            <v>82239</v>
          </cell>
          <cell r="O1391">
            <v>82239</v>
          </cell>
          <cell r="P1391">
            <v>0</v>
          </cell>
          <cell r="Q1391">
            <v>0</v>
          </cell>
          <cell r="R1391">
            <v>0</v>
          </cell>
          <cell r="S1391">
            <v>0</v>
          </cell>
          <cell r="T1391">
            <v>0</v>
          </cell>
          <cell r="U1391">
            <v>0</v>
          </cell>
          <cell r="V1391">
            <v>0</v>
          </cell>
          <cell r="W1391">
            <v>5</v>
          </cell>
          <cell r="X1391">
            <v>137065</v>
          </cell>
          <cell r="Y1391">
            <v>3</v>
          </cell>
          <cell r="Z1391">
            <v>82239</v>
          </cell>
          <cell r="AA1391">
            <v>5</v>
          </cell>
        </row>
        <row r="1392">
          <cell r="B1392">
            <v>210025309</v>
          </cell>
          <cell r="C1392" t="str">
            <v>Элемент фильтрующий С2ФГМ-25</v>
          </cell>
          <cell r="D1392" t="str">
            <v>ШТ</v>
          </cell>
          <cell r="E1392">
            <v>0</v>
          </cell>
          <cell r="F1392">
            <v>0</v>
          </cell>
          <cell r="G1392">
            <v>9</v>
          </cell>
          <cell r="H1392">
            <v>0</v>
          </cell>
          <cell r="I1392">
            <v>0</v>
          </cell>
          <cell r="J1392">
            <v>0</v>
          </cell>
          <cell r="K1392">
            <v>9</v>
          </cell>
          <cell r="L1392">
            <v>0</v>
          </cell>
          <cell r="M1392">
            <v>0</v>
          </cell>
          <cell r="N1392">
            <v>0</v>
          </cell>
          <cell r="O1392">
            <v>0</v>
          </cell>
          <cell r="P1392">
            <v>0</v>
          </cell>
          <cell r="Q1392">
            <v>0</v>
          </cell>
          <cell r="R1392">
            <v>0</v>
          </cell>
          <cell r="S1392">
            <v>25740</v>
          </cell>
          <cell r="T1392">
            <v>0</v>
          </cell>
          <cell r="U1392">
            <v>0</v>
          </cell>
          <cell r="V1392">
            <v>0</v>
          </cell>
          <cell r="W1392">
            <v>0</v>
          </cell>
          <cell r="X1392">
            <v>0</v>
          </cell>
          <cell r="Y1392">
            <v>0</v>
          </cell>
          <cell r="Z1392">
            <v>0</v>
          </cell>
          <cell r="AA1392">
            <v>0</v>
          </cell>
        </row>
        <row r="1393">
          <cell r="B1393">
            <v>210025311</v>
          </cell>
          <cell r="C1393" t="str">
            <v>Пакет уплотнении СИН46.02.134.100</v>
          </cell>
          <cell r="D1393" t="str">
            <v>ШТ</v>
          </cell>
          <cell r="E1393">
            <v>18387.5</v>
          </cell>
          <cell r="F1393">
            <v>21</v>
          </cell>
          <cell r="G1393">
            <v>9</v>
          </cell>
          <cell r="H1393">
            <v>0</v>
          </cell>
          <cell r="I1393">
            <v>0</v>
          </cell>
          <cell r="J1393">
            <v>9</v>
          </cell>
          <cell r="K1393">
            <v>-12</v>
          </cell>
          <cell r="L1393">
            <v>21</v>
          </cell>
          <cell r="M1393">
            <v>386137.5</v>
          </cell>
          <cell r="N1393">
            <v>357496.5</v>
          </cell>
          <cell r="O1393">
            <v>357496.5</v>
          </cell>
          <cell r="P1393">
            <v>0</v>
          </cell>
          <cell r="Q1393">
            <v>0</v>
          </cell>
          <cell r="R1393">
            <v>0</v>
          </cell>
          <cell r="S1393">
            <v>136846.5</v>
          </cell>
          <cell r="T1393">
            <v>0</v>
          </cell>
          <cell r="U1393">
            <v>9</v>
          </cell>
          <cell r="V1393">
            <v>136846.5</v>
          </cell>
          <cell r="W1393">
            <v>21</v>
          </cell>
          <cell r="X1393">
            <v>386137.5</v>
          </cell>
          <cell r="Y1393">
            <v>21</v>
          </cell>
          <cell r="Z1393">
            <v>357496.5</v>
          </cell>
          <cell r="AA1393">
            <v>21</v>
          </cell>
        </row>
        <row r="1394">
          <cell r="B1394">
            <v>210025312</v>
          </cell>
          <cell r="C1394" t="str">
            <v>Манжета насоса СИН46 М55х75</v>
          </cell>
          <cell r="D1394" t="str">
            <v>ШТ</v>
          </cell>
          <cell r="E1394">
            <v>418.75</v>
          </cell>
          <cell r="F1394">
            <v>33</v>
          </cell>
          <cell r="G1394">
            <v>400</v>
          </cell>
          <cell r="H1394">
            <v>0</v>
          </cell>
          <cell r="I1394">
            <v>0</v>
          </cell>
          <cell r="J1394">
            <v>20</v>
          </cell>
          <cell r="K1394">
            <v>367</v>
          </cell>
          <cell r="L1394">
            <v>0</v>
          </cell>
          <cell r="M1394">
            <v>13818.75</v>
          </cell>
          <cell r="N1394">
            <v>7722</v>
          </cell>
          <cell r="O1394">
            <v>7722</v>
          </cell>
          <cell r="P1394">
            <v>0</v>
          </cell>
          <cell r="Q1394">
            <v>0</v>
          </cell>
          <cell r="R1394">
            <v>0</v>
          </cell>
          <cell r="S1394">
            <v>93600</v>
          </cell>
          <cell r="T1394">
            <v>0</v>
          </cell>
          <cell r="U1394">
            <v>53</v>
          </cell>
          <cell r="V1394">
            <v>12402</v>
          </cell>
          <cell r="W1394">
            <v>0</v>
          </cell>
          <cell r="X1394">
            <v>0</v>
          </cell>
          <cell r="Y1394">
            <v>33</v>
          </cell>
          <cell r="Z1394">
            <v>7722</v>
          </cell>
          <cell r="AA1394">
            <v>0</v>
          </cell>
        </row>
        <row r="1395">
          <cell r="B1395">
            <v>210025557</v>
          </cell>
          <cell r="C1395" t="str">
            <v>Клапан СИН31.100.170</v>
          </cell>
          <cell r="D1395" t="str">
            <v>ШТ</v>
          </cell>
          <cell r="E1395">
            <v>6625</v>
          </cell>
          <cell r="F1395">
            <v>8</v>
          </cell>
          <cell r="G1395">
            <v>0</v>
          </cell>
          <cell r="H1395">
            <v>0</v>
          </cell>
          <cell r="I1395">
            <v>0</v>
          </cell>
          <cell r="J1395">
            <v>4</v>
          </cell>
          <cell r="K1395">
            <v>-8</v>
          </cell>
          <cell r="L1395">
            <v>0</v>
          </cell>
          <cell r="M1395">
            <v>53000</v>
          </cell>
          <cell r="N1395">
            <v>53000</v>
          </cell>
          <cell r="O1395">
            <v>53000</v>
          </cell>
          <cell r="P1395">
            <v>0</v>
          </cell>
          <cell r="Q1395">
            <v>0</v>
          </cell>
          <cell r="R1395">
            <v>0</v>
          </cell>
          <cell r="S1395">
            <v>0</v>
          </cell>
          <cell r="T1395">
            <v>0</v>
          </cell>
          <cell r="U1395">
            <v>0</v>
          </cell>
          <cell r="V1395">
            <v>0</v>
          </cell>
          <cell r="W1395">
            <v>12</v>
          </cell>
          <cell r="X1395">
            <v>79500</v>
          </cell>
          <cell r="Y1395">
            <v>8</v>
          </cell>
          <cell r="Z1395">
            <v>53000</v>
          </cell>
          <cell r="AA1395">
            <v>12</v>
          </cell>
        </row>
        <row r="1396">
          <cell r="B1396">
            <v>210025559</v>
          </cell>
          <cell r="C1396" t="str">
            <v>Клапан СИН61.00.108.600-01</v>
          </cell>
          <cell r="D1396" t="str">
            <v>ШТ</v>
          </cell>
          <cell r="E1396">
            <v>1054.33</v>
          </cell>
          <cell r="F1396">
            <v>8</v>
          </cell>
          <cell r="G1396">
            <v>0</v>
          </cell>
          <cell r="H1396">
            <v>0</v>
          </cell>
          <cell r="I1396">
            <v>0</v>
          </cell>
          <cell r="J1396">
            <v>4</v>
          </cell>
          <cell r="K1396">
            <v>-8</v>
          </cell>
          <cell r="L1396">
            <v>0</v>
          </cell>
          <cell r="M1396">
            <v>8434.64</v>
          </cell>
          <cell r="N1396">
            <v>8434.64</v>
          </cell>
          <cell r="O1396">
            <v>8434.64</v>
          </cell>
          <cell r="P1396">
            <v>0</v>
          </cell>
          <cell r="Q1396">
            <v>0</v>
          </cell>
          <cell r="R1396">
            <v>0</v>
          </cell>
          <cell r="S1396">
            <v>0</v>
          </cell>
          <cell r="T1396">
            <v>0</v>
          </cell>
          <cell r="U1396">
            <v>0</v>
          </cell>
          <cell r="V1396">
            <v>0</v>
          </cell>
          <cell r="W1396">
            <v>12</v>
          </cell>
          <cell r="X1396">
            <v>12651.96</v>
          </cell>
          <cell r="Y1396">
            <v>8</v>
          </cell>
          <cell r="Z1396">
            <v>8434.64</v>
          </cell>
          <cell r="AA1396">
            <v>12</v>
          </cell>
        </row>
        <row r="1397">
          <cell r="B1397">
            <v>210025560</v>
          </cell>
          <cell r="C1397" t="str">
            <v>Прокладка клапана СИН61.00.108.602-01</v>
          </cell>
          <cell r="D1397" t="str">
            <v>ШТ</v>
          </cell>
          <cell r="E1397">
            <v>560</v>
          </cell>
          <cell r="F1397">
            <v>5</v>
          </cell>
          <cell r="G1397">
            <v>3</v>
          </cell>
          <cell r="H1397">
            <v>0</v>
          </cell>
          <cell r="I1397">
            <v>0</v>
          </cell>
          <cell r="J1397">
            <v>3</v>
          </cell>
          <cell r="K1397">
            <v>-2</v>
          </cell>
          <cell r="L1397">
            <v>0</v>
          </cell>
          <cell r="M1397">
            <v>2800</v>
          </cell>
          <cell r="N1397">
            <v>28720</v>
          </cell>
          <cell r="O1397">
            <v>28720</v>
          </cell>
          <cell r="P1397">
            <v>0</v>
          </cell>
          <cell r="Q1397">
            <v>0</v>
          </cell>
          <cell r="R1397">
            <v>0</v>
          </cell>
          <cell r="S1397">
            <v>27600</v>
          </cell>
          <cell r="T1397">
            <v>0</v>
          </cell>
          <cell r="U1397">
            <v>3</v>
          </cell>
          <cell r="V1397">
            <v>27600</v>
          </cell>
          <cell r="W1397">
            <v>5</v>
          </cell>
          <cell r="X1397">
            <v>2800</v>
          </cell>
          <cell r="Y1397">
            <v>5</v>
          </cell>
          <cell r="Z1397">
            <v>28720</v>
          </cell>
          <cell r="AA1397">
            <v>5</v>
          </cell>
        </row>
        <row r="1398">
          <cell r="B1398">
            <v>210025563</v>
          </cell>
          <cell r="C1398" t="str">
            <v>Ось насоса СИН62.01.100.002</v>
          </cell>
          <cell r="D1398" t="str">
            <v>ШТ</v>
          </cell>
          <cell r="E1398">
            <v>9777.33</v>
          </cell>
          <cell r="F1398">
            <v>3</v>
          </cell>
          <cell r="G1398">
            <v>3</v>
          </cell>
          <cell r="H1398">
            <v>0</v>
          </cell>
          <cell r="I1398">
            <v>0</v>
          </cell>
          <cell r="J1398">
            <v>1</v>
          </cell>
          <cell r="K1398">
            <v>0</v>
          </cell>
          <cell r="L1398">
            <v>-2</v>
          </cell>
          <cell r="M1398">
            <v>29331.99</v>
          </cell>
          <cell r="N1398">
            <v>27216.99</v>
          </cell>
          <cell r="O1398">
            <v>27216.99</v>
          </cell>
          <cell r="P1398">
            <v>0</v>
          </cell>
          <cell r="Q1398">
            <v>0</v>
          </cell>
          <cell r="R1398">
            <v>0</v>
          </cell>
          <cell r="S1398">
            <v>27216.99</v>
          </cell>
          <cell r="T1398">
            <v>0</v>
          </cell>
          <cell r="U1398">
            <v>3</v>
          </cell>
          <cell r="V1398">
            <v>27216.99</v>
          </cell>
          <cell r="W1398">
            <v>1</v>
          </cell>
          <cell r="X1398">
            <v>9777.33</v>
          </cell>
          <cell r="Y1398">
            <v>3</v>
          </cell>
          <cell r="Z1398">
            <v>27216.99</v>
          </cell>
          <cell r="AA1398">
            <v>1</v>
          </cell>
        </row>
        <row r="1399">
          <cell r="B1399">
            <v>210025565</v>
          </cell>
          <cell r="C1399" t="str">
            <v>Фонарь СИН32.04.100.04.03.006</v>
          </cell>
          <cell r="D1399" t="str">
            <v>ШТ</v>
          </cell>
          <cell r="E1399">
            <v>5121.67</v>
          </cell>
          <cell r="F1399">
            <v>3</v>
          </cell>
          <cell r="G1399">
            <v>0</v>
          </cell>
          <cell r="H1399">
            <v>0</v>
          </cell>
          <cell r="I1399">
            <v>0</v>
          </cell>
          <cell r="J1399">
            <v>2</v>
          </cell>
          <cell r="K1399">
            <v>-3</v>
          </cell>
          <cell r="L1399">
            <v>5</v>
          </cell>
          <cell r="M1399">
            <v>15365.01</v>
          </cell>
          <cell r="N1399">
            <v>15365.01</v>
          </cell>
          <cell r="O1399">
            <v>15365.01</v>
          </cell>
          <cell r="P1399">
            <v>0</v>
          </cell>
          <cell r="Q1399">
            <v>0</v>
          </cell>
          <cell r="R1399">
            <v>0</v>
          </cell>
          <cell r="S1399">
            <v>0</v>
          </cell>
          <cell r="T1399">
            <v>0</v>
          </cell>
          <cell r="U1399">
            <v>0</v>
          </cell>
          <cell r="V1399">
            <v>0</v>
          </cell>
          <cell r="W1399">
            <v>5</v>
          </cell>
          <cell r="X1399">
            <v>25608.35</v>
          </cell>
          <cell r="Y1399">
            <v>3</v>
          </cell>
          <cell r="Z1399">
            <v>15365.01</v>
          </cell>
          <cell r="AA1399">
            <v>5</v>
          </cell>
        </row>
        <row r="1400">
          <cell r="B1400">
            <v>210025567</v>
          </cell>
          <cell r="C1400" t="str">
            <v>Прокладка насоса СИН31.100.172</v>
          </cell>
          <cell r="D1400" t="str">
            <v>ШТ</v>
          </cell>
          <cell r="E1400">
            <v>868</v>
          </cell>
          <cell r="F1400">
            <v>5</v>
          </cell>
          <cell r="G1400">
            <v>0</v>
          </cell>
          <cell r="H1400">
            <v>0</v>
          </cell>
          <cell r="I1400">
            <v>0</v>
          </cell>
          <cell r="J1400">
            <v>5</v>
          </cell>
          <cell r="K1400">
            <v>-5</v>
          </cell>
          <cell r="L1400">
            <v>10</v>
          </cell>
          <cell r="M1400">
            <v>4340</v>
          </cell>
          <cell r="N1400">
            <v>4340</v>
          </cell>
          <cell r="O1400">
            <v>4340</v>
          </cell>
          <cell r="P1400">
            <v>0</v>
          </cell>
          <cell r="Q1400">
            <v>0</v>
          </cell>
          <cell r="R1400">
            <v>0</v>
          </cell>
          <cell r="S1400">
            <v>0</v>
          </cell>
          <cell r="T1400">
            <v>0</v>
          </cell>
          <cell r="U1400">
            <v>0</v>
          </cell>
          <cell r="V1400">
            <v>0</v>
          </cell>
          <cell r="W1400">
            <v>10</v>
          </cell>
          <cell r="X1400">
            <v>8680</v>
          </cell>
          <cell r="Y1400">
            <v>5</v>
          </cell>
          <cell r="Z1400">
            <v>4340</v>
          </cell>
          <cell r="AA1400">
            <v>10</v>
          </cell>
        </row>
        <row r="1401">
          <cell r="B1401">
            <v>210025577</v>
          </cell>
          <cell r="C1401" t="str">
            <v>Пруток бронзовый ДКРПП 30 НД БрАМц9-2</v>
          </cell>
          <cell r="D1401" t="str">
            <v>ШТ</v>
          </cell>
          <cell r="E1401">
            <v>237358.05</v>
          </cell>
          <cell r="F1401">
            <v>3.1</v>
          </cell>
          <cell r="G1401">
            <v>0</v>
          </cell>
          <cell r="H1401">
            <v>3</v>
          </cell>
          <cell r="I1401">
            <v>0</v>
          </cell>
          <cell r="J1401">
            <v>0.3</v>
          </cell>
          <cell r="K1401">
            <v>-0.1</v>
          </cell>
          <cell r="L1401">
            <v>0.4</v>
          </cell>
          <cell r="M1401">
            <v>735809.96</v>
          </cell>
          <cell r="N1401">
            <v>1390273.03</v>
          </cell>
          <cell r="O1401">
            <v>1390273.03</v>
          </cell>
          <cell r="P1401">
            <v>0</v>
          </cell>
          <cell r="Q1401">
            <v>678198.87</v>
          </cell>
          <cell r="R1401">
            <v>0</v>
          </cell>
          <cell r="S1401">
            <v>0</v>
          </cell>
          <cell r="T1401">
            <v>0</v>
          </cell>
          <cell r="U1401">
            <v>2.9</v>
          </cell>
          <cell r="V1401">
            <v>0</v>
          </cell>
          <cell r="W1401">
            <v>3.3</v>
          </cell>
          <cell r="X1401">
            <v>783281.58</v>
          </cell>
          <cell r="Y1401">
            <v>0.1</v>
          </cell>
          <cell r="Z1401">
            <v>712074.16</v>
          </cell>
          <cell r="AA1401">
            <v>0.4</v>
          </cell>
        </row>
        <row r="1402">
          <cell r="B1402">
            <v>210025578</v>
          </cell>
          <cell r="C1402" t="str">
            <v>Пруток бронзовый ДКРПП 60 НД БрАМц9-2</v>
          </cell>
          <cell r="D1402" t="str">
            <v>ШТ</v>
          </cell>
          <cell r="E1402">
            <v>237358.05</v>
          </cell>
          <cell r="F1402">
            <v>0.2</v>
          </cell>
          <cell r="G1402">
            <v>0</v>
          </cell>
          <cell r="H1402">
            <v>0</v>
          </cell>
          <cell r="I1402">
            <v>0</v>
          </cell>
          <cell r="J1402">
            <v>0</v>
          </cell>
          <cell r="K1402">
            <v>-0.2</v>
          </cell>
          <cell r="L1402">
            <v>0</v>
          </cell>
          <cell r="M1402">
            <v>47471.61</v>
          </cell>
          <cell r="N1402">
            <v>47471.61</v>
          </cell>
          <cell r="O1402">
            <v>47471.61</v>
          </cell>
          <cell r="P1402">
            <v>0</v>
          </cell>
          <cell r="Q1402">
            <v>0</v>
          </cell>
          <cell r="R1402">
            <v>0</v>
          </cell>
          <cell r="S1402">
            <v>0</v>
          </cell>
          <cell r="T1402">
            <v>0</v>
          </cell>
          <cell r="U1402">
            <v>0</v>
          </cell>
          <cell r="V1402">
            <v>0</v>
          </cell>
          <cell r="W1402">
            <v>0.2</v>
          </cell>
          <cell r="X1402">
            <v>47471.61</v>
          </cell>
          <cell r="Y1402">
            <v>0.2</v>
          </cell>
          <cell r="Z1402">
            <v>47471.61</v>
          </cell>
          <cell r="AA1402">
            <v>0.2</v>
          </cell>
        </row>
        <row r="1403">
          <cell r="B1403">
            <v>210025579</v>
          </cell>
          <cell r="C1403" t="str">
            <v>Пруток бронзовый ДКРПП 100 НД БрАМц9-2</v>
          </cell>
          <cell r="D1403" t="str">
            <v>ШТ</v>
          </cell>
          <cell r="E1403">
            <v>244888.39</v>
          </cell>
          <cell r="F1403">
            <v>5.4</v>
          </cell>
          <cell r="G1403">
            <v>0</v>
          </cell>
          <cell r="H1403">
            <v>0</v>
          </cell>
          <cell r="I1403">
            <v>0</v>
          </cell>
          <cell r="J1403">
            <v>0.5</v>
          </cell>
          <cell r="K1403">
            <v>-5.4</v>
          </cell>
          <cell r="L1403">
            <v>0.5</v>
          </cell>
          <cell r="M1403">
            <v>1322397.31</v>
          </cell>
          <cell r="N1403">
            <v>1322397.31</v>
          </cell>
          <cell r="O1403">
            <v>1322397.31</v>
          </cell>
          <cell r="P1403">
            <v>0</v>
          </cell>
          <cell r="Q1403">
            <v>0</v>
          </cell>
          <cell r="R1403">
            <v>0</v>
          </cell>
          <cell r="S1403">
            <v>0</v>
          </cell>
          <cell r="T1403">
            <v>0</v>
          </cell>
          <cell r="U1403">
            <v>0</v>
          </cell>
          <cell r="V1403">
            <v>0</v>
          </cell>
          <cell r="W1403">
            <v>5.9</v>
          </cell>
          <cell r="X1403">
            <v>1444841.51</v>
          </cell>
          <cell r="Y1403">
            <v>5.4</v>
          </cell>
          <cell r="Z1403">
            <v>1322397.31</v>
          </cell>
          <cell r="AA1403">
            <v>5.9</v>
          </cell>
        </row>
        <row r="1404">
          <cell r="B1404">
            <v>210026396</v>
          </cell>
          <cell r="C1404" t="str">
            <v>Кран шаровый ПДРК Ду50 Ру40 УХЛ1</v>
          </cell>
          <cell r="D1404" t="str">
            <v>ШТ</v>
          </cell>
          <cell r="E1404">
            <v>15376.52</v>
          </cell>
          <cell r="F1404">
            <v>177</v>
          </cell>
          <cell r="G1404">
            <v>0</v>
          </cell>
          <cell r="H1404">
            <v>0</v>
          </cell>
          <cell r="I1404">
            <v>0</v>
          </cell>
          <cell r="J1404">
            <v>0</v>
          </cell>
          <cell r="K1404">
            <v>-177</v>
          </cell>
          <cell r="L1404">
            <v>0</v>
          </cell>
          <cell r="M1404">
            <v>2721644.04</v>
          </cell>
          <cell r="N1404">
            <v>2721644.04</v>
          </cell>
          <cell r="O1404">
            <v>2721644.04</v>
          </cell>
          <cell r="P1404">
            <v>0</v>
          </cell>
          <cell r="Q1404">
            <v>0</v>
          </cell>
          <cell r="R1404">
            <v>0</v>
          </cell>
          <cell r="S1404">
            <v>0</v>
          </cell>
          <cell r="T1404">
            <v>0</v>
          </cell>
          <cell r="U1404">
            <v>0</v>
          </cell>
          <cell r="V1404">
            <v>0</v>
          </cell>
          <cell r="W1404">
            <v>177</v>
          </cell>
          <cell r="X1404">
            <v>2721644.04</v>
          </cell>
          <cell r="Y1404">
            <v>177</v>
          </cell>
          <cell r="Z1404">
            <v>2721644.04</v>
          </cell>
          <cell r="AA1404">
            <v>177</v>
          </cell>
        </row>
        <row r="1405">
          <cell r="B1405">
            <v>210026412</v>
          </cell>
          <cell r="C1405" t="str">
            <v>Лента асбестовая тормозная ЛАТ-2-12х100</v>
          </cell>
          <cell r="D1405" t="str">
            <v>М2</v>
          </cell>
          <cell r="E1405">
            <v>43450</v>
          </cell>
          <cell r="F1405">
            <v>57</v>
          </cell>
          <cell r="G1405">
            <v>0</v>
          </cell>
          <cell r="H1405">
            <v>0</v>
          </cell>
          <cell r="I1405">
            <v>0</v>
          </cell>
          <cell r="J1405">
            <v>0</v>
          </cell>
          <cell r="K1405">
            <v>-57</v>
          </cell>
          <cell r="L1405">
            <v>0</v>
          </cell>
          <cell r="M1405">
            <v>2476650</v>
          </cell>
          <cell r="N1405">
            <v>2476650</v>
          </cell>
          <cell r="O1405">
            <v>2476650</v>
          </cell>
          <cell r="P1405">
            <v>0</v>
          </cell>
          <cell r="Q1405">
            <v>0</v>
          </cell>
          <cell r="R1405">
            <v>0</v>
          </cell>
          <cell r="S1405">
            <v>0</v>
          </cell>
          <cell r="T1405">
            <v>0</v>
          </cell>
          <cell r="U1405">
            <v>0</v>
          </cell>
          <cell r="V1405">
            <v>0</v>
          </cell>
          <cell r="W1405">
            <v>57</v>
          </cell>
          <cell r="X1405">
            <v>2476650</v>
          </cell>
          <cell r="Y1405">
            <v>57</v>
          </cell>
          <cell r="Z1405">
            <v>2476650</v>
          </cell>
          <cell r="AA1405">
            <v>57</v>
          </cell>
        </row>
        <row r="1406">
          <cell r="B1406">
            <v>210026691</v>
          </cell>
          <cell r="C1406" t="str">
            <v>Шнур резиновый насоса ЦНС У0081</v>
          </cell>
          <cell r="D1406" t="str">
            <v>ШТ</v>
          </cell>
          <cell r="E1406">
            <v>2794.5</v>
          </cell>
          <cell r="F1406">
            <v>6</v>
          </cell>
          <cell r="G1406">
            <v>0</v>
          </cell>
          <cell r="H1406">
            <v>0</v>
          </cell>
          <cell r="I1406">
            <v>0</v>
          </cell>
          <cell r="J1406">
            <v>3</v>
          </cell>
          <cell r="K1406">
            <v>-6</v>
          </cell>
          <cell r="L1406">
            <v>3</v>
          </cell>
          <cell r="M1406">
            <v>16767</v>
          </cell>
          <cell r="N1406">
            <v>16767</v>
          </cell>
          <cell r="O1406">
            <v>16767</v>
          </cell>
          <cell r="P1406">
            <v>0</v>
          </cell>
          <cell r="Q1406">
            <v>0</v>
          </cell>
          <cell r="R1406">
            <v>0</v>
          </cell>
          <cell r="S1406">
            <v>0</v>
          </cell>
          <cell r="T1406">
            <v>0</v>
          </cell>
          <cell r="U1406">
            <v>0</v>
          </cell>
          <cell r="V1406">
            <v>0</v>
          </cell>
          <cell r="W1406">
            <v>9</v>
          </cell>
          <cell r="X1406">
            <v>25150.5</v>
          </cell>
          <cell r="Y1406">
            <v>6</v>
          </cell>
          <cell r="Z1406">
            <v>16767</v>
          </cell>
          <cell r="AA1406">
            <v>9</v>
          </cell>
        </row>
        <row r="1407">
          <cell r="B1407">
            <v>210026692</v>
          </cell>
          <cell r="C1407" t="str">
            <v>Шнур резиновый насоса ЦНС У0087</v>
          </cell>
          <cell r="D1407" t="str">
            <v>ШТ</v>
          </cell>
          <cell r="E1407">
            <v>2380.5</v>
          </cell>
          <cell r="F1407">
            <v>7</v>
          </cell>
          <cell r="G1407">
            <v>0</v>
          </cell>
          <cell r="H1407">
            <v>0</v>
          </cell>
          <cell r="I1407">
            <v>0</v>
          </cell>
          <cell r="J1407">
            <v>6</v>
          </cell>
          <cell r="K1407">
            <v>-7</v>
          </cell>
          <cell r="L1407">
            <v>6</v>
          </cell>
          <cell r="M1407">
            <v>16663.5</v>
          </cell>
          <cell r="N1407">
            <v>16663.5</v>
          </cell>
          <cell r="O1407">
            <v>16663.5</v>
          </cell>
          <cell r="P1407">
            <v>0</v>
          </cell>
          <cell r="Q1407">
            <v>0</v>
          </cell>
          <cell r="R1407">
            <v>0</v>
          </cell>
          <cell r="S1407">
            <v>0</v>
          </cell>
          <cell r="T1407">
            <v>0</v>
          </cell>
          <cell r="U1407">
            <v>0</v>
          </cell>
          <cell r="V1407">
            <v>0</v>
          </cell>
          <cell r="W1407">
            <v>13</v>
          </cell>
          <cell r="X1407">
            <v>30946.5</v>
          </cell>
          <cell r="Y1407">
            <v>7</v>
          </cell>
          <cell r="Z1407">
            <v>16663.5</v>
          </cell>
          <cell r="AA1407">
            <v>13</v>
          </cell>
        </row>
        <row r="1408">
          <cell r="B1408">
            <v>210026693</v>
          </cell>
          <cell r="C1408" t="str">
            <v>Шнур резиновый насоса ЦНС У0090</v>
          </cell>
          <cell r="D1408" t="str">
            <v>ШТ</v>
          </cell>
          <cell r="E1408">
            <v>2484</v>
          </cell>
          <cell r="F1408">
            <v>6</v>
          </cell>
          <cell r="G1408">
            <v>0</v>
          </cell>
          <cell r="H1408">
            <v>0</v>
          </cell>
          <cell r="I1408">
            <v>0</v>
          </cell>
          <cell r="J1408">
            <v>6</v>
          </cell>
          <cell r="K1408">
            <v>-6</v>
          </cell>
          <cell r="L1408">
            <v>6</v>
          </cell>
          <cell r="M1408">
            <v>14904</v>
          </cell>
          <cell r="N1408">
            <v>14904</v>
          </cell>
          <cell r="O1408">
            <v>14904</v>
          </cell>
          <cell r="P1408">
            <v>0</v>
          </cell>
          <cell r="Q1408">
            <v>0</v>
          </cell>
          <cell r="R1408">
            <v>0</v>
          </cell>
          <cell r="S1408">
            <v>0</v>
          </cell>
          <cell r="T1408">
            <v>0</v>
          </cell>
          <cell r="U1408">
            <v>0</v>
          </cell>
          <cell r="V1408">
            <v>0</v>
          </cell>
          <cell r="W1408">
            <v>12</v>
          </cell>
          <cell r="X1408">
            <v>29808</v>
          </cell>
          <cell r="Y1408">
            <v>6</v>
          </cell>
          <cell r="Z1408">
            <v>14904</v>
          </cell>
          <cell r="AA1408">
            <v>12</v>
          </cell>
        </row>
        <row r="1409">
          <cell r="B1409">
            <v>210026797</v>
          </cell>
          <cell r="C1409" t="str">
            <v>Круг отрезной 42 180х3х22,2</v>
          </cell>
          <cell r="D1409" t="str">
            <v>ШТ</v>
          </cell>
          <cell r="E1409">
            <v>594</v>
          </cell>
          <cell r="F1409">
            <v>487</v>
          </cell>
          <cell r="G1409">
            <v>230</v>
          </cell>
          <cell r="H1409">
            <v>0</v>
          </cell>
          <cell r="I1409">
            <v>0</v>
          </cell>
          <cell r="J1409">
            <v>160</v>
          </cell>
          <cell r="K1409">
            <v>-257</v>
          </cell>
          <cell r="L1409">
            <v>-70</v>
          </cell>
          <cell r="M1409">
            <v>289278</v>
          </cell>
          <cell r="N1409">
            <v>244428</v>
          </cell>
          <cell r="O1409">
            <v>244428</v>
          </cell>
          <cell r="P1409">
            <v>0</v>
          </cell>
          <cell r="Q1409">
            <v>0</v>
          </cell>
          <cell r="R1409">
            <v>0</v>
          </cell>
          <cell r="S1409">
            <v>91770</v>
          </cell>
          <cell r="T1409">
            <v>0</v>
          </cell>
          <cell r="U1409">
            <v>230</v>
          </cell>
          <cell r="V1409">
            <v>91770</v>
          </cell>
          <cell r="W1409">
            <v>417</v>
          </cell>
          <cell r="X1409">
            <v>247698</v>
          </cell>
          <cell r="Y1409">
            <v>487</v>
          </cell>
          <cell r="Z1409">
            <v>244428</v>
          </cell>
          <cell r="AA1409">
            <v>417</v>
          </cell>
        </row>
        <row r="1410">
          <cell r="B1410">
            <v>210026798</v>
          </cell>
          <cell r="C1410" t="str">
            <v>Круг отрезной 42 230х3х22,2</v>
          </cell>
          <cell r="D1410" t="str">
            <v>ШТ</v>
          </cell>
          <cell r="E1410">
            <v>589</v>
          </cell>
          <cell r="F1410">
            <v>495</v>
          </cell>
          <cell r="G1410">
            <v>0</v>
          </cell>
          <cell r="H1410">
            <v>0</v>
          </cell>
          <cell r="I1410">
            <v>0</v>
          </cell>
          <cell r="J1410">
            <v>200</v>
          </cell>
          <cell r="K1410">
            <v>-495</v>
          </cell>
          <cell r="L1410">
            <v>0</v>
          </cell>
          <cell r="M1410">
            <v>291555</v>
          </cell>
          <cell r="N1410">
            <v>291555</v>
          </cell>
          <cell r="O1410">
            <v>291555</v>
          </cell>
          <cell r="P1410">
            <v>0</v>
          </cell>
          <cell r="Q1410">
            <v>0</v>
          </cell>
          <cell r="R1410">
            <v>0</v>
          </cell>
          <cell r="S1410">
            <v>0</v>
          </cell>
          <cell r="T1410">
            <v>0</v>
          </cell>
          <cell r="U1410">
            <v>0</v>
          </cell>
          <cell r="V1410">
            <v>0</v>
          </cell>
          <cell r="W1410">
            <v>695</v>
          </cell>
          <cell r="X1410">
            <v>409355</v>
          </cell>
          <cell r="Y1410">
            <v>495</v>
          </cell>
          <cell r="Z1410">
            <v>291555</v>
          </cell>
          <cell r="AA1410">
            <v>695</v>
          </cell>
        </row>
        <row r="1411">
          <cell r="B1411">
            <v>210026799</v>
          </cell>
          <cell r="C1411" t="str">
            <v>Кисть маховая КМ</v>
          </cell>
          <cell r="D1411" t="str">
            <v>ШТ</v>
          </cell>
          <cell r="E1411">
            <v>2630.1</v>
          </cell>
          <cell r="F1411">
            <v>40</v>
          </cell>
          <cell r="G1411">
            <v>0</v>
          </cell>
          <cell r="H1411">
            <v>0</v>
          </cell>
          <cell r="I1411">
            <v>0</v>
          </cell>
          <cell r="J1411">
            <v>0</v>
          </cell>
          <cell r="K1411">
            <v>-40</v>
          </cell>
          <cell r="L1411">
            <v>40</v>
          </cell>
          <cell r="M1411">
            <v>105204</v>
          </cell>
          <cell r="N1411">
            <v>105204</v>
          </cell>
          <cell r="O1411">
            <v>105204</v>
          </cell>
          <cell r="P1411">
            <v>0</v>
          </cell>
          <cell r="Q1411">
            <v>0</v>
          </cell>
          <cell r="R1411">
            <v>0</v>
          </cell>
          <cell r="S1411">
            <v>0</v>
          </cell>
          <cell r="T1411">
            <v>0</v>
          </cell>
          <cell r="U1411">
            <v>0</v>
          </cell>
          <cell r="V1411">
            <v>0</v>
          </cell>
          <cell r="W1411">
            <v>40</v>
          </cell>
          <cell r="X1411">
            <v>105204</v>
          </cell>
          <cell r="Y1411">
            <v>40</v>
          </cell>
          <cell r="Z1411">
            <v>105204</v>
          </cell>
          <cell r="AA1411">
            <v>40</v>
          </cell>
        </row>
        <row r="1412">
          <cell r="B1412">
            <v>210026800</v>
          </cell>
          <cell r="C1412" t="str">
            <v>Салфетка техническая</v>
          </cell>
          <cell r="D1412" t="str">
            <v>ШТ</v>
          </cell>
          <cell r="E1412">
            <v>274.27999999999997</v>
          </cell>
          <cell r="F1412">
            <v>4160</v>
          </cell>
          <cell r="G1412">
            <v>0</v>
          </cell>
          <cell r="H1412">
            <v>0</v>
          </cell>
          <cell r="I1412">
            <v>0</v>
          </cell>
          <cell r="J1412">
            <v>0</v>
          </cell>
          <cell r="K1412">
            <v>-4160</v>
          </cell>
          <cell r="L1412">
            <v>0</v>
          </cell>
          <cell r="M1412">
            <v>1141004.8</v>
          </cell>
          <cell r="N1412">
            <v>1141004.8</v>
          </cell>
          <cell r="O1412">
            <v>1141004.8</v>
          </cell>
          <cell r="P1412">
            <v>0</v>
          </cell>
          <cell r="Q1412">
            <v>0</v>
          </cell>
          <cell r="R1412">
            <v>0</v>
          </cell>
          <cell r="S1412">
            <v>0</v>
          </cell>
          <cell r="T1412">
            <v>0</v>
          </cell>
          <cell r="U1412">
            <v>0</v>
          </cell>
          <cell r="V1412">
            <v>0</v>
          </cell>
          <cell r="W1412">
            <v>4160</v>
          </cell>
          <cell r="X1412">
            <v>1141004.8</v>
          </cell>
          <cell r="Y1412">
            <v>4160</v>
          </cell>
          <cell r="Z1412">
            <v>1141004.8</v>
          </cell>
          <cell r="AA1412">
            <v>4160</v>
          </cell>
        </row>
        <row r="1413">
          <cell r="B1413">
            <v>210026803</v>
          </cell>
          <cell r="C1413" t="str">
            <v>Клапан СИН46.02.133.000</v>
          </cell>
          <cell r="D1413" t="str">
            <v>ШТ</v>
          </cell>
          <cell r="E1413">
            <v>5197.5</v>
          </cell>
          <cell r="F1413">
            <v>20</v>
          </cell>
          <cell r="G1413">
            <v>9</v>
          </cell>
          <cell r="H1413">
            <v>0</v>
          </cell>
          <cell r="I1413">
            <v>0</v>
          </cell>
          <cell r="J1413">
            <v>16</v>
          </cell>
          <cell r="K1413">
            <v>-11</v>
          </cell>
          <cell r="L1413">
            <v>7</v>
          </cell>
          <cell r="M1413">
            <v>103950</v>
          </cell>
          <cell r="N1413">
            <v>101722.5</v>
          </cell>
          <cell r="O1413">
            <v>101722.5</v>
          </cell>
          <cell r="P1413">
            <v>0</v>
          </cell>
          <cell r="Q1413">
            <v>0</v>
          </cell>
          <cell r="R1413">
            <v>9</v>
          </cell>
          <cell r="S1413">
            <v>44550</v>
          </cell>
          <cell r="T1413">
            <v>44550</v>
          </cell>
          <cell r="U1413">
            <v>0</v>
          </cell>
          <cell r="V1413">
            <v>0</v>
          </cell>
          <cell r="W1413">
            <v>27</v>
          </cell>
          <cell r="X1413">
            <v>140332.5</v>
          </cell>
          <cell r="Y1413">
            <v>20</v>
          </cell>
          <cell r="Z1413">
            <v>101722.5</v>
          </cell>
          <cell r="AA1413">
            <v>27</v>
          </cell>
        </row>
        <row r="1414">
          <cell r="B1414">
            <v>210026804</v>
          </cell>
          <cell r="C1414" t="str">
            <v>Седло клапана СИН46.02.130.027</v>
          </cell>
          <cell r="D1414" t="str">
            <v>ШТ</v>
          </cell>
          <cell r="E1414">
            <v>3467.25</v>
          </cell>
          <cell r="F1414">
            <v>19</v>
          </cell>
          <cell r="G1414">
            <v>0</v>
          </cell>
          <cell r="H1414">
            <v>0</v>
          </cell>
          <cell r="I1414">
            <v>0</v>
          </cell>
          <cell r="J1414">
            <v>0</v>
          </cell>
          <cell r="K1414">
            <v>-19</v>
          </cell>
          <cell r="L1414">
            <v>0</v>
          </cell>
          <cell r="M1414">
            <v>65877.75</v>
          </cell>
          <cell r="N1414">
            <v>65877.75</v>
          </cell>
          <cell r="O1414">
            <v>65877.75</v>
          </cell>
          <cell r="P1414">
            <v>0</v>
          </cell>
          <cell r="Q1414">
            <v>0</v>
          </cell>
          <cell r="R1414">
            <v>0</v>
          </cell>
          <cell r="S1414">
            <v>0</v>
          </cell>
          <cell r="T1414">
            <v>0</v>
          </cell>
          <cell r="U1414">
            <v>0</v>
          </cell>
          <cell r="V1414">
            <v>0</v>
          </cell>
          <cell r="W1414">
            <v>19</v>
          </cell>
          <cell r="X1414">
            <v>65877.75</v>
          </cell>
          <cell r="Y1414">
            <v>19</v>
          </cell>
          <cell r="Z1414">
            <v>65877.75</v>
          </cell>
          <cell r="AA1414">
            <v>19</v>
          </cell>
        </row>
        <row r="1415">
          <cell r="B1415">
            <v>210026808</v>
          </cell>
          <cell r="C1415" t="str">
            <v>Плунжер 55мм СИН 46.02.134.000</v>
          </cell>
          <cell r="D1415" t="str">
            <v>ШТ</v>
          </cell>
          <cell r="E1415">
            <v>11687.81</v>
          </cell>
          <cell r="F1415">
            <v>55</v>
          </cell>
          <cell r="G1415">
            <v>0</v>
          </cell>
          <cell r="H1415">
            <v>0</v>
          </cell>
          <cell r="I1415">
            <v>0</v>
          </cell>
          <cell r="J1415">
            <v>10</v>
          </cell>
          <cell r="K1415">
            <v>-55</v>
          </cell>
          <cell r="L1415">
            <v>10</v>
          </cell>
          <cell r="M1415">
            <v>642829.55000000005</v>
          </cell>
          <cell r="N1415">
            <v>642829.55000000005</v>
          </cell>
          <cell r="O1415">
            <v>642829.55000000005</v>
          </cell>
          <cell r="P1415">
            <v>0</v>
          </cell>
          <cell r="Q1415">
            <v>0</v>
          </cell>
          <cell r="R1415">
            <v>0</v>
          </cell>
          <cell r="S1415">
            <v>0</v>
          </cell>
          <cell r="T1415">
            <v>0</v>
          </cell>
          <cell r="U1415">
            <v>0</v>
          </cell>
          <cell r="V1415">
            <v>0</v>
          </cell>
          <cell r="W1415">
            <v>65</v>
          </cell>
          <cell r="X1415">
            <v>759707.65</v>
          </cell>
          <cell r="Y1415">
            <v>55</v>
          </cell>
          <cell r="Z1415">
            <v>642829.55000000005</v>
          </cell>
          <cell r="AA1415">
            <v>65</v>
          </cell>
        </row>
        <row r="1416">
          <cell r="B1416">
            <v>210026809</v>
          </cell>
          <cell r="C1416" t="str">
            <v>Кольцо СИН46.02.134.012</v>
          </cell>
          <cell r="D1416" t="str">
            <v>ШТ</v>
          </cell>
          <cell r="E1416">
            <v>2975</v>
          </cell>
          <cell r="F1416">
            <v>13</v>
          </cell>
          <cell r="G1416">
            <v>14</v>
          </cell>
          <cell r="H1416">
            <v>0</v>
          </cell>
          <cell r="I1416">
            <v>0</v>
          </cell>
          <cell r="J1416">
            <v>9</v>
          </cell>
          <cell r="K1416">
            <v>1</v>
          </cell>
          <cell r="L1416">
            <v>8</v>
          </cell>
          <cell r="M1416">
            <v>38675</v>
          </cell>
          <cell r="N1416">
            <v>60560.5</v>
          </cell>
          <cell r="O1416">
            <v>60560.5</v>
          </cell>
          <cell r="P1416">
            <v>0</v>
          </cell>
          <cell r="Q1416">
            <v>0</v>
          </cell>
          <cell r="R1416">
            <v>9</v>
          </cell>
          <cell r="S1416">
            <v>65219</v>
          </cell>
          <cell r="T1416">
            <v>41926.5</v>
          </cell>
          <cell r="U1416">
            <v>5</v>
          </cell>
          <cell r="V1416">
            <v>23292.5</v>
          </cell>
          <cell r="W1416">
            <v>8</v>
          </cell>
          <cell r="X1416">
            <v>23800</v>
          </cell>
          <cell r="Y1416">
            <v>13</v>
          </cell>
          <cell r="Z1416">
            <v>60560.5</v>
          </cell>
          <cell r="AA1416">
            <v>8</v>
          </cell>
        </row>
        <row r="1417">
          <cell r="B1417">
            <v>210026810</v>
          </cell>
          <cell r="C1417" t="str">
            <v>Кольцо клапана СИН46.02.134.011</v>
          </cell>
          <cell r="D1417" t="str">
            <v>ШТ</v>
          </cell>
          <cell r="E1417">
            <v>431.25</v>
          </cell>
          <cell r="F1417">
            <v>10</v>
          </cell>
          <cell r="G1417">
            <v>0</v>
          </cell>
          <cell r="H1417">
            <v>0</v>
          </cell>
          <cell r="I1417">
            <v>0</v>
          </cell>
          <cell r="J1417">
            <v>6</v>
          </cell>
          <cell r="K1417">
            <v>-10</v>
          </cell>
          <cell r="L1417">
            <v>6</v>
          </cell>
          <cell r="M1417">
            <v>4312.5</v>
          </cell>
          <cell r="N1417">
            <v>4312.5</v>
          </cell>
          <cell r="O1417">
            <v>4312.5</v>
          </cell>
          <cell r="P1417">
            <v>0</v>
          </cell>
          <cell r="Q1417">
            <v>0</v>
          </cell>
          <cell r="R1417">
            <v>0</v>
          </cell>
          <cell r="S1417">
            <v>0</v>
          </cell>
          <cell r="T1417">
            <v>0</v>
          </cell>
          <cell r="U1417">
            <v>0</v>
          </cell>
          <cell r="V1417">
            <v>0</v>
          </cell>
          <cell r="W1417">
            <v>16</v>
          </cell>
          <cell r="X1417">
            <v>6900</v>
          </cell>
          <cell r="Y1417">
            <v>10</v>
          </cell>
          <cell r="Z1417">
            <v>4312.5</v>
          </cell>
          <cell r="AA1417">
            <v>16</v>
          </cell>
        </row>
        <row r="1418">
          <cell r="B1418">
            <v>210026811</v>
          </cell>
          <cell r="C1418" t="str">
            <v>Кольцо резиновое 054-060-36-2-4</v>
          </cell>
          <cell r="D1418" t="str">
            <v>ШТ</v>
          </cell>
          <cell r="E1418">
            <v>212.5</v>
          </cell>
          <cell r="F1418">
            <v>14</v>
          </cell>
          <cell r="G1418">
            <v>0</v>
          </cell>
          <cell r="H1418">
            <v>0</v>
          </cell>
          <cell r="I1418">
            <v>0</v>
          </cell>
          <cell r="J1418">
            <v>2</v>
          </cell>
          <cell r="K1418">
            <v>-14</v>
          </cell>
          <cell r="L1418">
            <v>2</v>
          </cell>
          <cell r="M1418">
            <v>2975</v>
          </cell>
          <cell r="N1418">
            <v>2975</v>
          </cell>
          <cell r="O1418">
            <v>2975</v>
          </cell>
          <cell r="P1418">
            <v>0</v>
          </cell>
          <cell r="Q1418">
            <v>0</v>
          </cell>
          <cell r="R1418">
            <v>0</v>
          </cell>
          <cell r="S1418">
            <v>0</v>
          </cell>
          <cell r="T1418">
            <v>0</v>
          </cell>
          <cell r="U1418">
            <v>0</v>
          </cell>
          <cell r="V1418">
            <v>0</v>
          </cell>
          <cell r="W1418">
            <v>16</v>
          </cell>
          <cell r="X1418">
            <v>3400</v>
          </cell>
          <cell r="Y1418">
            <v>14</v>
          </cell>
          <cell r="Z1418">
            <v>2975</v>
          </cell>
          <cell r="AA1418">
            <v>16</v>
          </cell>
        </row>
        <row r="1419">
          <cell r="B1419">
            <v>210026812</v>
          </cell>
          <cell r="C1419" t="str">
            <v>Кольцо опорное СИН46.02.134.008</v>
          </cell>
          <cell r="D1419" t="str">
            <v>ШТ</v>
          </cell>
          <cell r="E1419">
            <v>5281.25</v>
          </cell>
          <cell r="F1419">
            <v>10</v>
          </cell>
          <cell r="G1419">
            <v>5</v>
          </cell>
          <cell r="H1419">
            <v>0</v>
          </cell>
          <cell r="I1419">
            <v>0</v>
          </cell>
          <cell r="J1419">
            <v>4</v>
          </cell>
          <cell r="K1419">
            <v>-5</v>
          </cell>
          <cell r="L1419">
            <v>-1</v>
          </cell>
          <cell r="M1419">
            <v>52812.5</v>
          </cell>
          <cell r="N1419">
            <v>54476.25</v>
          </cell>
          <cell r="O1419">
            <v>54476.25</v>
          </cell>
          <cell r="P1419">
            <v>0</v>
          </cell>
          <cell r="Q1419">
            <v>0</v>
          </cell>
          <cell r="R1419">
            <v>0</v>
          </cell>
          <cell r="S1419">
            <v>28070</v>
          </cell>
          <cell r="T1419">
            <v>0</v>
          </cell>
          <cell r="U1419">
            <v>5</v>
          </cell>
          <cell r="V1419">
            <v>28070</v>
          </cell>
          <cell r="W1419">
            <v>9</v>
          </cell>
          <cell r="X1419">
            <v>47531.25</v>
          </cell>
          <cell r="Y1419">
            <v>10</v>
          </cell>
          <cell r="Z1419">
            <v>54476.25</v>
          </cell>
          <cell r="AA1419">
            <v>9</v>
          </cell>
        </row>
        <row r="1420">
          <cell r="B1420">
            <v>210026813</v>
          </cell>
          <cell r="C1420" t="str">
            <v>Кольцо пружинное 1Б70</v>
          </cell>
          <cell r="D1420" t="str">
            <v>ШТ</v>
          </cell>
          <cell r="E1420">
            <v>556.30999999999995</v>
          </cell>
          <cell r="F1420">
            <v>6</v>
          </cell>
          <cell r="G1420">
            <v>12</v>
          </cell>
          <cell r="H1420">
            <v>0</v>
          </cell>
          <cell r="I1420">
            <v>0</v>
          </cell>
          <cell r="J1420">
            <v>0</v>
          </cell>
          <cell r="K1420">
            <v>6</v>
          </cell>
          <cell r="L1420">
            <v>0</v>
          </cell>
          <cell r="M1420">
            <v>3337.86</v>
          </cell>
          <cell r="N1420">
            <v>10312.5</v>
          </cell>
          <cell r="O1420">
            <v>10312.5</v>
          </cell>
          <cell r="P1420">
            <v>0</v>
          </cell>
          <cell r="Q1420">
            <v>0</v>
          </cell>
          <cell r="R1420">
            <v>0</v>
          </cell>
          <cell r="S1420">
            <v>20625</v>
          </cell>
          <cell r="T1420">
            <v>0</v>
          </cell>
          <cell r="U1420">
            <v>6</v>
          </cell>
          <cell r="V1420">
            <v>10312.5</v>
          </cell>
          <cell r="W1420">
            <v>0</v>
          </cell>
          <cell r="X1420">
            <v>0</v>
          </cell>
          <cell r="Y1420">
            <v>6</v>
          </cell>
          <cell r="Z1420">
            <v>10312.5</v>
          </cell>
          <cell r="AA1420">
            <v>0</v>
          </cell>
        </row>
        <row r="1421">
          <cell r="B1421">
            <v>210026814</v>
          </cell>
          <cell r="C1421" t="str">
            <v>Сальник СИН 46.02.134.013</v>
          </cell>
          <cell r="D1421" t="str">
            <v>ШТ</v>
          </cell>
          <cell r="E1421">
            <v>731.25</v>
          </cell>
          <cell r="F1421">
            <v>29</v>
          </cell>
          <cell r="G1421">
            <v>0</v>
          </cell>
          <cell r="H1421">
            <v>0</v>
          </cell>
          <cell r="I1421">
            <v>0</v>
          </cell>
          <cell r="J1421">
            <v>15</v>
          </cell>
          <cell r="K1421">
            <v>-29</v>
          </cell>
          <cell r="L1421">
            <v>44</v>
          </cell>
          <cell r="M1421">
            <v>21206.25</v>
          </cell>
          <cell r="N1421">
            <v>21206.25</v>
          </cell>
          <cell r="O1421">
            <v>21206.25</v>
          </cell>
          <cell r="P1421">
            <v>0</v>
          </cell>
          <cell r="Q1421">
            <v>0</v>
          </cell>
          <cell r="R1421">
            <v>0</v>
          </cell>
          <cell r="S1421">
            <v>0</v>
          </cell>
          <cell r="T1421">
            <v>0</v>
          </cell>
          <cell r="U1421">
            <v>0</v>
          </cell>
          <cell r="V1421">
            <v>0</v>
          </cell>
          <cell r="W1421">
            <v>44</v>
          </cell>
          <cell r="X1421">
            <v>32175</v>
          </cell>
          <cell r="Y1421">
            <v>29</v>
          </cell>
          <cell r="Z1421">
            <v>21206.25</v>
          </cell>
          <cell r="AA1421">
            <v>44</v>
          </cell>
        </row>
        <row r="1422">
          <cell r="B1422">
            <v>210026815</v>
          </cell>
          <cell r="C1422" t="str">
            <v>Прокладка клапана СИН 46.02.133.002</v>
          </cell>
          <cell r="D1422" t="str">
            <v>ШТ</v>
          </cell>
          <cell r="E1422">
            <v>0</v>
          </cell>
          <cell r="F1422">
            <v>0</v>
          </cell>
          <cell r="G1422">
            <v>4</v>
          </cell>
          <cell r="H1422">
            <v>0</v>
          </cell>
          <cell r="I1422">
            <v>0</v>
          </cell>
          <cell r="J1422">
            <v>4</v>
          </cell>
          <cell r="K1422">
            <v>4</v>
          </cell>
          <cell r="L1422">
            <v>0</v>
          </cell>
          <cell r="M1422">
            <v>0</v>
          </cell>
          <cell r="N1422">
            <v>0</v>
          </cell>
          <cell r="O1422">
            <v>0</v>
          </cell>
          <cell r="P1422">
            <v>0</v>
          </cell>
          <cell r="Q1422">
            <v>0</v>
          </cell>
          <cell r="R1422">
            <v>0</v>
          </cell>
          <cell r="S1422">
            <v>1876</v>
          </cell>
          <cell r="T1422">
            <v>0</v>
          </cell>
          <cell r="U1422">
            <v>4</v>
          </cell>
          <cell r="V1422">
            <v>1876</v>
          </cell>
          <cell r="W1422">
            <v>0</v>
          </cell>
          <cell r="X1422">
            <v>0</v>
          </cell>
          <cell r="Y1422">
            <v>0</v>
          </cell>
          <cell r="Z1422">
            <v>0</v>
          </cell>
          <cell r="AA1422">
            <v>0</v>
          </cell>
        </row>
        <row r="1423">
          <cell r="B1423">
            <v>210026820</v>
          </cell>
          <cell r="C1423" t="str">
            <v>Штуцер термокорудированный 2-18мм</v>
          </cell>
          <cell r="D1423" t="str">
            <v>ШТ</v>
          </cell>
          <cell r="E1423">
            <v>38968.65</v>
          </cell>
          <cell r="F1423">
            <v>10</v>
          </cell>
          <cell r="G1423">
            <v>0</v>
          </cell>
          <cell r="H1423">
            <v>0</v>
          </cell>
          <cell r="I1423">
            <v>0</v>
          </cell>
          <cell r="J1423">
            <v>9</v>
          </cell>
          <cell r="K1423">
            <v>-10</v>
          </cell>
          <cell r="L1423">
            <v>9</v>
          </cell>
          <cell r="M1423">
            <v>389686.5</v>
          </cell>
          <cell r="N1423">
            <v>389686.5</v>
          </cell>
          <cell r="O1423">
            <v>389686.5</v>
          </cell>
          <cell r="P1423">
            <v>0</v>
          </cell>
          <cell r="Q1423">
            <v>0</v>
          </cell>
          <cell r="R1423">
            <v>0</v>
          </cell>
          <cell r="S1423">
            <v>0</v>
          </cell>
          <cell r="T1423">
            <v>0</v>
          </cell>
          <cell r="U1423">
            <v>0</v>
          </cell>
          <cell r="V1423">
            <v>0</v>
          </cell>
          <cell r="W1423">
            <v>19</v>
          </cell>
          <cell r="X1423">
            <v>740404.35</v>
          </cell>
          <cell r="Y1423">
            <v>10</v>
          </cell>
          <cell r="Z1423">
            <v>389686.5</v>
          </cell>
          <cell r="AA1423">
            <v>19</v>
          </cell>
        </row>
        <row r="1424">
          <cell r="B1424">
            <v>210026821</v>
          </cell>
          <cell r="C1424" t="str">
            <v>Паронит ПОН-А 2х1500х1700</v>
          </cell>
          <cell r="D1424" t="str">
            <v>КГ</v>
          </cell>
          <cell r="E1424">
            <v>561.75</v>
          </cell>
          <cell r="F1424">
            <v>350</v>
          </cell>
          <cell r="G1424">
            <v>153.16999999999999</v>
          </cell>
          <cell r="H1424">
            <v>0</v>
          </cell>
          <cell r="I1424">
            <v>0</v>
          </cell>
          <cell r="J1424">
            <v>130</v>
          </cell>
          <cell r="K1424">
            <v>-196.83</v>
          </cell>
          <cell r="L1424">
            <v>-23.17</v>
          </cell>
          <cell r="M1424">
            <v>196612.5</v>
          </cell>
          <cell r="N1424">
            <v>192515.20000000001</v>
          </cell>
          <cell r="O1424">
            <v>192515.20000000001</v>
          </cell>
          <cell r="P1424">
            <v>0</v>
          </cell>
          <cell r="Q1424">
            <v>0</v>
          </cell>
          <cell r="R1424">
            <v>31.65</v>
          </cell>
          <cell r="S1424">
            <v>81945.95</v>
          </cell>
          <cell r="T1424">
            <v>16932.75</v>
          </cell>
          <cell r="U1424">
            <v>121.52</v>
          </cell>
          <cell r="V1424">
            <v>65013.2</v>
          </cell>
          <cell r="W1424">
            <v>326.83</v>
          </cell>
          <cell r="X1424">
            <v>183596.75</v>
          </cell>
          <cell r="Y1424">
            <v>350</v>
          </cell>
          <cell r="Z1424">
            <v>192515.20000000001</v>
          </cell>
          <cell r="AA1424">
            <v>326.83</v>
          </cell>
        </row>
        <row r="1425">
          <cell r="B1425">
            <v>210026823</v>
          </cell>
          <cell r="C1425" t="str">
            <v>Лист оцинкованный Б ПН О-0,7-1250-2500</v>
          </cell>
          <cell r="D1425" t="str">
            <v>Т</v>
          </cell>
          <cell r="E1425">
            <v>351951.6</v>
          </cell>
          <cell r="F1425">
            <v>8</v>
          </cell>
          <cell r="G1425">
            <v>8</v>
          </cell>
          <cell r="H1425">
            <v>0</v>
          </cell>
          <cell r="I1425">
            <v>0</v>
          </cell>
          <cell r="J1425">
            <v>0</v>
          </cell>
          <cell r="K1425">
            <v>0</v>
          </cell>
          <cell r="L1425">
            <v>0</v>
          </cell>
          <cell r="M1425">
            <v>2815612.8</v>
          </cell>
          <cell r="N1425">
            <v>2800000</v>
          </cell>
          <cell r="O1425">
            <v>2800000</v>
          </cell>
          <cell r="P1425">
            <v>0</v>
          </cell>
          <cell r="Q1425">
            <v>0</v>
          </cell>
          <cell r="R1425">
            <v>0</v>
          </cell>
          <cell r="S1425">
            <v>2800000</v>
          </cell>
          <cell r="T1425">
            <v>0</v>
          </cell>
          <cell r="U1425">
            <v>8</v>
          </cell>
          <cell r="V1425">
            <v>2800000</v>
          </cell>
          <cell r="W1425">
            <v>0</v>
          </cell>
          <cell r="X1425">
            <v>0</v>
          </cell>
          <cell r="Y1425">
            <v>8</v>
          </cell>
          <cell r="Z1425">
            <v>2800000</v>
          </cell>
          <cell r="AA1425">
            <v>8</v>
          </cell>
        </row>
        <row r="1426">
          <cell r="B1426">
            <v>210026837</v>
          </cell>
          <cell r="C1426" t="str">
            <v>Подшипник 53612</v>
          </cell>
          <cell r="D1426" t="str">
            <v>ШТ</v>
          </cell>
          <cell r="E1426">
            <v>8295</v>
          </cell>
          <cell r="F1426">
            <v>48</v>
          </cell>
          <cell r="G1426">
            <v>51</v>
          </cell>
          <cell r="H1426">
            <v>0</v>
          </cell>
          <cell r="I1426">
            <v>0</v>
          </cell>
          <cell r="J1426">
            <v>5</v>
          </cell>
          <cell r="K1426">
            <v>3</v>
          </cell>
          <cell r="L1426">
            <v>2</v>
          </cell>
          <cell r="M1426">
            <v>398160</v>
          </cell>
          <cell r="N1426">
            <v>383500</v>
          </cell>
          <cell r="O1426">
            <v>383500</v>
          </cell>
          <cell r="P1426">
            <v>0</v>
          </cell>
          <cell r="Q1426">
            <v>0</v>
          </cell>
          <cell r="R1426">
            <v>10</v>
          </cell>
          <cell r="S1426">
            <v>407500</v>
          </cell>
          <cell r="T1426">
            <v>79500</v>
          </cell>
          <cell r="U1426">
            <v>41</v>
          </cell>
          <cell r="V1426">
            <v>328000</v>
          </cell>
          <cell r="W1426">
            <v>2</v>
          </cell>
          <cell r="X1426">
            <v>16590</v>
          </cell>
          <cell r="Y1426">
            <v>48</v>
          </cell>
          <cell r="Z1426">
            <v>383500</v>
          </cell>
          <cell r="AA1426">
            <v>48</v>
          </cell>
        </row>
        <row r="1427">
          <cell r="B1427">
            <v>210026838</v>
          </cell>
          <cell r="C1427" t="str">
            <v>Подшипник 53609</v>
          </cell>
          <cell r="D1427" t="str">
            <v>ШТ</v>
          </cell>
          <cell r="E1427">
            <v>0</v>
          </cell>
          <cell r="F1427">
            <v>0</v>
          </cell>
          <cell r="G1427">
            <v>2</v>
          </cell>
          <cell r="H1427">
            <v>0</v>
          </cell>
          <cell r="I1427">
            <v>0</v>
          </cell>
          <cell r="J1427">
            <v>1</v>
          </cell>
          <cell r="K1427">
            <v>2</v>
          </cell>
          <cell r="L1427">
            <v>0</v>
          </cell>
          <cell r="M1427">
            <v>0</v>
          </cell>
          <cell r="N1427">
            <v>0</v>
          </cell>
          <cell r="O1427">
            <v>0</v>
          </cell>
          <cell r="P1427">
            <v>0</v>
          </cell>
          <cell r="Q1427">
            <v>0</v>
          </cell>
          <cell r="R1427">
            <v>0</v>
          </cell>
          <cell r="S1427">
            <v>6238</v>
          </cell>
          <cell r="T1427">
            <v>0</v>
          </cell>
          <cell r="U1427">
            <v>1</v>
          </cell>
          <cell r="V1427">
            <v>3119</v>
          </cell>
          <cell r="W1427">
            <v>0</v>
          </cell>
          <cell r="X1427">
            <v>0</v>
          </cell>
          <cell r="Y1427">
            <v>0</v>
          </cell>
          <cell r="Z1427">
            <v>0</v>
          </cell>
          <cell r="AA1427">
            <v>0</v>
          </cell>
        </row>
        <row r="1428">
          <cell r="B1428">
            <v>210026839</v>
          </cell>
          <cell r="C1428" t="str">
            <v>Ремень приводной С(В)-3350</v>
          </cell>
          <cell r="D1428" t="str">
            <v>ШТ</v>
          </cell>
          <cell r="E1428">
            <v>1606.5</v>
          </cell>
          <cell r="F1428">
            <v>2514</v>
          </cell>
          <cell r="G1428">
            <v>420</v>
          </cell>
          <cell r="H1428">
            <v>12</v>
          </cell>
          <cell r="I1428">
            <v>0</v>
          </cell>
          <cell r="J1428">
            <v>0</v>
          </cell>
          <cell r="K1428">
            <v>-2082</v>
          </cell>
          <cell r="L1428">
            <v>1082</v>
          </cell>
          <cell r="M1428">
            <v>4038741</v>
          </cell>
          <cell r="N1428">
            <v>4005693</v>
          </cell>
          <cell r="O1428">
            <v>4005693</v>
          </cell>
          <cell r="P1428">
            <v>0</v>
          </cell>
          <cell r="Q1428">
            <v>18360</v>
          </cell>
          <cell r="R1428">
            <v>420</v>
          </cell>
          <cell r="S1428">
            <v>642600</v>
          </cell>
          <cell r="T1428">
            <v>642600</v>
          </cell>
          <cell r="U1428">
            <v>0</v>
          </cell>
          <cell r="V1428">
            <v>0</v>
          </cell>
          <cell r="W1428">
            <v>2082</v>
          </cell>
          <cell r="X1428">
            <v>3344733</v>
          </cell>
          <cell r="Y1428">
            <v>2502</v>
          </cell>
          <cell r="Z1428">
            <v>3987333</v>
          </cell>
          <cell r="AA1428">
            <v>2082</v>
          </cell>
        </row>
        <row r="1429">
          <cell r="B1429">
            <v>210026843</v>
          </cell>
          <cell r="C1429" t="str">
            <v>Ткань стекловолокнистая Т13-270 (90)</v>
          </cell>
          <cell r="D1429" t="str">
            <v>ШТ</v>
          </cell>
          <cell r="E1429">
            <v>6582.6</v>
          </cell>
          <cell r="F1429">
            <v>32</v>
          </cell>
          <cell r="G1429">
            <v>0</v>
          </cell>
          <cell r="H1429">
            <v>0</v>
          </cell>
          <cell r="I1429">
            <v>0</v>
          </cell>
          <cell r="J1429">
            <v>30</v>
          </cell>
          <cell r="K1429">
            <v>-32</v>
          </cell>
          <cell r="L1429">
            <v>30</v>
          </cell>
          <cell r="M1429">
            <v>210643.20000000001</v>
          </cell>
          <cell r="N1429">
            <v>210643.20000000001</v>
          </cell>
          <cell r="O1429">
            <v>210643.20000000001</v>
          </cell>
          <cell r="P1429">
            <v>0</v>
          </cell>
          <cell r="Q1429">
            <v>0</v>
          </cell>
          <cell r="R1429">
            <v>0</v>
          </cell>
          <cell r="S1429">
            <v>0</v>
          </cell>
          <cell r="T1429">
            <v>0</v>
          </cell>
          <cell r="U1429">
            <v>0</v>
          </cell>
          <cell r="V1429">
            <v>0</v>
          </cell>
          <cell r="W1429">
            <v>62</v>
          </cell>
          <cell r="X1429">
            <v>408121.2</v>
          </cell>
          <cell r="Y1429">
            <v>32</v>
          </cell>
          <cell r="Z1429">
            <v>210643.20000000001</v>
          </cell>
          <cell r="AA1429">
            <v>62</v>
          </cell>
        </row>
        <row r="1430">
          <cell r="B1430">
            <v>210026844</v>
          </cell>
          <cell r="C1430" t="str">
            <v>Клей эпоксидный ЭДП 250г</v>
          </cell>
          <cell r="D1430" t="str">
            <v>ШТ</v>
          </cell>
          <cell r="E1430">
            <v>33379.5</v>
          </cell>
          <cell r="F1430">
            <v>50</v>
          </cell>
          <cell r="G1430">
            <v>0</v>
          </cell>
          <cell r="H1430">
            <v>0</v>
          </cell>
          <cell r="I1430">
            <v>0</v>
          </cell>
          <cell r="J1430">
            <v>0</v>
          </cell>
          <cell r="K1430">
            <v>-50</v>
          </cell>
          <cell r="L1430">
            <v>50</v>
          </cell>
          <cell r="M1430">
            <v>1668975</v>
          </cell>
          <cell r="N1430">
            <v>1668975</v>
          </cell>
          <cell r="O1430">
            <v>1668975</v>
          </cell>
          <cell r="P1430">
            <v>0</v>
          </cell>
          <cell r="Q1430">
            <v>0</v>
          </cell>
          <cell r="R1430">
            <v>0</v>
          </cell>
          <cell r="S1430">
            <v>0</v>
          </cell>
          <cell r="T1430">
            <v>0</v>
          </cell>
          <cell r="U1430">
            <v>0</v>
          </cell>
          <cell r="V1430">
            <v>0</v>
          </cell>
          <cell r="W1430">
            <v>50</v>
          </cell>
          <cell r="X1430">
            <v>1668975</v>
          </cell>
          <cell r="Y1430">
            <v>50</v>
          </cell>
          <cell r="Z1430">
            <v>1668975</v>
          </cell>
          <cell r="AA1430">
            <v>50</v>
          </cell>
        </row>
        <row r="1431">
          <cell r="B1431">
            <v>210026867</v>
          </cell>
          <cell r="C1431" t="str">
            <v>Чугун для отливок СЧ15</v>
          </cell>
          <cell r="D1431" t="str">
            <v>Т</v>
          </cell>
          <cell r="E1431">
            <v>1280000</v>
          </cell>
          <cell r="F1431">
            <v>1.5</v>
          </cell>
          <cell r="G1431">
            <v>0</v>
          </cell>
          <cell r="H1431">
            <v>0</v>
          </cell>
          <cell r="I1431">
            <v>0</v>
          </cell>
          <cell r="J1431">
            <v>0.9</v>
          </cell>
          <cell r="K1431">
            <v>-1.5</v>
          </cell>
          <cell r="L1431">
            <v>2.4</v>
          </cell>
          <cell r="M1431">
            <v>1920000</v>
          </cell>
          <cell r="N1431">
            <v>1920000</v>
          </cell>
          <cell r="O1431">
            <v>1920000</v>
          </cell>
          <cell r="P1431">
            <v>0</v>
          </cell>
          <cell r="Q1431">
            <v>0</v>
          </cell>
          <cell r="R1431">
            <v>0</v>
          </cell>
          <cell r="S1431">
            <v>0</v>
          </cell>
          <cell r="T1431">
            <v>0</v>
          </cell>
          <cell r="U1431">
            <v>0</v>
          </cell>
          <cell r="V1431">
            <v>0</v>
          </cell>
          <cell r="W1431">
            <v>2.4</v>
          </cell>
          <cell r="X1431">
            <v>3072000</v>
          </cell>
          <cell r="Y1431">
            <v>1.5</v>
          </cell>
          <cell r="Z1431">
            <v>1920000</v>
          </cell>
          <cell r="AA1431">
            <v>2.4</v>
          </cell>
        </row>
        <row r="1432">
          <cell r="B1432">
            <v>210026868</v>
          </cell>
          <cell r="C1432" t="str">
            <v>Чугун для отливок СЧ30</v>
          </cell>
          <cell r="D1432" t="str">
            <v>Т</v>
          </cell>
          <cell r="E1432">
            <v>1280000</v>
          </cell>
          <cell r="F1432">
            <v>1.3</v>
          </cell>
          <cell r="G1432">
            <v>0</v>
          </cell>
          <cell r="H1432">
            <v>0</v>
          </cell>
          <cell r="I1432">
            <v>0</v>
          </cell>
          <cell r="J1432">
            <v>0.5</v>
          </cell>
          <cell r="K1432">
            <v>-1.3</v>
          </cell>
          <cell r="L1432">
            <v>1.8</v>
          </cell>
          <cell r="M1432">
            <v>1664000</v>
          </cell>
          <cell r="N1432">
            <v>1664000</v>
          </cell>
          <cell r="O1432">
            <v>1664000</v>
          </cell>
          <cell r="P1432">
            <v>0</v>
          </cell>
          <cell r="Q1432">
            <v>0</v>
          </cell>
          <cell r="R1432">
            <v>0</v>
          </cell>
          <cell r="S1432">
            <v>0</v>
          </cell>
          <cell r="T1432">
            <v>0</v>
          </cell>
          <cell r="U1432">
            <v>0</v>
          </cell>
          <cell r="V1432">
            <v>0</v>
          </cell>
          <cell r="W1432">
            <v>1.8</v>
          </cell>
          <cell r="X1432">
            <v>2304000</v>
          </cell>
          <cell r="Y1432">
            <v>1.3</v>
          </cell>
          <cell r="Z1432">
            <v>1664000</v>
          </cell>
          <cell r="AA1432">
            <v>1.8</v>
          </cell>
        </row>
        <row r="1433">
          <cell r="B1433">
            <v>210026869</v>
          </cell>
          <cell r="C1433" t="str">
            <v>Чугун для отливок СЧ35</v>
          </cell>
          <cell r="D1433" t="str">
            <v>Т</v>
          </cell>
          <cell r="E1433">
            <v>1280000</v>
          </cell>
          <cell r="F1433">
            <v>0.5</v>
          </cell>
          <cell r="G1433">
            <v>0</v>
          </cell>
          <cell r="H1433">
            <v>0</v>
          </cell>
          <cell r="I1433">
            <v>0</v>
          </cell>
          <cell r="J1433">
            <v>0.5</v>
          </cell>
          <cell r="K1433">
            <v>-0.5</v>
          </cell>
          <cell r="L1433">
            <v>1</v>
          </cell>
          <cell r="M1433">
            <v>640000</v>
          </cell>
          <cell r="N1433">
            <v>640000</v>
          </cell>
          <cell r="O1433">
            <v>640000</v>
          </cell>
          <cell r="P1433">
            <v>0</v>
          </cell>
          <cell r="Q1433">
            <v>0</v>
          </cell>
          <cell r="R1433">
            <v>0</v>
          </cell>
          <cell r="S1433">
            <v>0</v>
          </cell>
          <cell r="T1433">
            <v>0</v>
          </cell>
          <cell r="U1433">
            <v>0</v>
          </cell>
          <cell r="V1433">
            <v>0</v>
          </cell>
          <cell r="W1433">
            <v>1</v>
          </cell>
          <cell r="X1433">
            <v>1280000</v>
          </cell>
          <cell r="Y1433">
            <v>0.5</v>
          </cell>
          <cell r="Z1433">
            <v>640000</v>
          </cell>
          <cell r="AA1433">
            <v>1</v>
          </cell>
        </row>
        <row r="1434">
          <cell r="B1434">
            <v>210026889</v>
          </cell>
          <cell r="C1434" t="str">
            <v>Паронит ПОН-А 3х1500х1700</v>
          </cell>
          <cell r="D1434" t="str">
            <v>КГ</v>
          </cell>
          <cell r="E1434">
            <v>1851.67</v>
          </cell>
          <cell r="F1434">
            <v>321.10000000000002</v>
          </cell>
          <cell r="G1434">
            <v>0</v>
          </cell>
          <cell r="H1434">
            <v>0</v>
          </cell>
          <cell r="I1434">
            <v>0</v>
          </cell>
          <cell r="J1434">
            <v>0</v>
          </cell>
          <cell r="K1434">
            <v>-321.10000000000002</v>
          </cell>
          <cell r="L1434">
            <v>0</v>
          </cell>
          <cell r="M1434">
            <v>594571.24</v>
          </cell>
          <cell r="N1434">
            <v>594571.24</v>
          </cell>
          <cell r="O1434">
            <v>594571.24</v>
          </cell>
          <cell r="P1434">
            <v>0</v>
          </cell>
          <cell r="Q1434">
            <v>0</v>
          </cell>
          <cell r="R1434">
            <v>0</v>
          </cell>
          <cell r="S1434">
            <v>0</v>
          </cell>
          <cell r="T1434">
            <v>0</v>
          </cell>
          <cell r="U1434">
            <v>0</v>
          </cell>
          <cell r="V1434">
            <v>0</v>
          </cell>
          <cell r="W1434">
            <v>321.10000000000002</v>
          </cell>
          <cell r="X1434">
            <v>594571.24</v>
          </cell>
          <cell r="Y1434">
            <v>321.10000000000002</v>
          </cell>
          <cell r="Z1434">
            <v>594571.24</v>
          </cell>
          <cell r="AA1434">
            <v>321.10000000000002</v>
          </cell>
        </row>
        <row r="1435">
          <cell r="B1435">
            <v>210026919</v>
          </cell>
          <cell r="C1435" t="str">
            <v>Муфта 150х25-300</v>
          </cell>
          <cell r="D1435" t="str">
            <v>ШТ</v>
          </cell>
          <cell r="E1435">
            <v>0</v>
          </cell>
          <cell r="F1435">
            <v>0</v>
          </cell>
          <cell r="G1435">
            <v>12</v>
          </cell>
          <cell r="H1435">
            <v>0</v>
          </cell>
          <cell r="I1435">
            <v>0</v>
          </cell>
          <cell r="J1435">
            <v>1</v>
          </cell>
          <cell r="K1435">
            <v>12</v>
          </cell>
          <cell r="L1435">
            <v>0</v>
          </cell>
          <cell r="M1435">
            <v>0</v>
          </cell>
          <cell r="N1435">
            <v>0</v>
          </cell>
          <cell r="O1435">
            <v>0</v>
          </cell>
          <cell r="P1435">
            <v>0</v>
          </cell>
          <cell r="Q1435">
            <v>0</v>
          </cell>
          <cell r="R1435">
            <v>0</v>
          </cell>
          <cell r="S1435">
            <v>551030.4</v>
          </cell>
          <cell r="T1435">
            <v>0</v>
          </cell>
          <cell r="U1435">
            <v>1</v>
          </cell>
          <cell r="V1435">
            <v>45919.199999999997</v>
          </cell>
          <cell r="W1435">
            <v>0</v>
          </cell>
          <cell r="X1435">
            <v>0</v>
          </cell>
          <cell r="Y1435">
            <v>0</v>
          </cell>
          <cell r="Z1435">
            <v>0</v>
          </cell>
          <cell r="AA1435">
            <v>0</v>
          </cell>
        </row>
        <row r="1436">
          <cell r="B1436">
            <v>210027011</v>
          </cell>
          <cell r="C1436" t="str">
            <v>Паронит ПОН-Б 1х1500х1700</v>
          </cell>
          <cell r="D1436" t="str">
            <v>КГ</v>
          </cell>
          <cell r="E1436">
            <v>756</v>
          </cell>
          <cell r="F1436">
            <v>107.8</v>
          </cell>
          <cell r="G1436">
            <v>104</v>
          </cell>
          <cell r="H1436">
            <v>0</v>
          </cell>
          <cell r="I1436">
            <v>0</v>
          </cell>
          <cell r="J1436">
            <v>37.799999999999997</v>
          </cell>
          <cell r="K1436">
            <v>-3.8</v>
          </cell>
          <cell r="L1436">
            <v>-66.2</v>
          </cell>
          <cell r="M1436">
            <v>81496.800000000003</v>
          </cell>
          <cell r="N1436">
            <v>77752.800000000003</v>
          </cell>
          <cell r="O1436">
            <v>77752.800000000003</v>
          </cell>
          <cell r="P1436">
            <v>0</v>
          </cell>
          <cell r="Q1436">
            <v>0</v>
          </cell>
          <cell r="R1436">
            <v>4.5</v>
          </cell>
          <cell r="S1436">
            <v>74880</v>
          </cell>
          <cell r="T1436">
            <v>3240</v>
          </cell>
          <cell r="U1436">
            <v>99.5</v>
          </cell>
          <cell r="V1436">
            <v>71640</v>
          </cell>
          <cell r="W1436">
            <v>41.6</v>
          </cell>
          <cell r="X1436">
            <v>31449.599999999999</v>
          </cell>
          <cell r="Y1436">
            <v>107.8</v>
          </cell>
          <cell r="Z1436">
            <v>74512.800000000003</v>
          </cell>
          <cell r="AA1436">
            <v>41.6</v>
          </cell>
        </row>
        <row r="1437">
          <cell r="B1437">
            <v>210027012</v>
          </cell>
          <cell r="C1437" t="str">
            <v>Паронит ПОН-Б 3х1500х1700</v>
          </cell>
          <cell r="D1437" t="str">
            <v>КГ</v>
          </cell>
          <cell r="E1437">
            <v>2007.67</v>
          </cell>
          <cell r="F1437">
            <v>405.7</v>
          </cell>
          <cell r="G1437">
            <v>656.95</v>
          </cell>
          <cell r="H1437">
            <v>35.299999999999997</v>
          </cell>
          <cell r="I1437">
            <v>0</v>
          </cell>
          <cell r="J1437">
            <v>263</v>
          </cell>
          <cell r="K1437">
            <v>286.55</v>
          </cell>
          <cell r="L1437">
            <v>0</v>
          </cell>
          <cell r="M1437">
            <v>814511.72</v>
          </cell>
          <cell r="N1437">
            <v>235306</v>
          </cell>
          <cell r="O1437">
            <v>235306</v>
          </cell>
          <cell r="P1437">
            <v>0</v>
          </cell>
          <cell r="Q1437">
            <v>20474</v>
          </cell>
          <cell r="R1437">
            <v>85.6</v>
          </cell>
          <cell r="S1437">
            <v>381031</v>
          </cell>
          <cell r="T1437">
            <v>49648</v>
          </cell>
          <cell r="U1437">
            <v>547.79999999999995</v>
          </cell>
          <cell r="V1437">
            <v>317724</v>
          </cell>
          <cell r="W1437">
            <v>0</v>
          </cell>
          <cell r="X1437">
            <v>0</v>
          </cell>
          <cell r="Y1437">
            <v>370.4</v>
          </cell>
          <cell r="Z1437">
            <v>214832</v>
          </cell>
          <cell r="AA1437">
            <v>0</v>
          </cell>
        </row>
        <row r="1438">
          <cell r="B1438">
            <v>210027015</v>
          </cell>
          <cell r="C1438" t="str">
            <v>Отвод 90-2-325х10</v>
          </cell>
          <cell r="D1438" t="str">
            <v>ШТ</v>
          </cell>
          <cell r="E1438">
            <v>38309.25</v>
          </cell>
          <cell r="F1438">
            <v>5</v>
          </cell>
          <cell r="G1438">
            <v>6</v>
          </cell>
          <cell r="H1438">
            <v>0</v>
          </cell>
          <cell r="I1438">
            <v>0</v>
          </cell>
          <cell r="J1438">
            <v>3</v>
          </cell>
          <cell r="K1438">
            <v>1</v>
          </cell>
          <cell r="L1438">
            <v>-3</v>
          </cell>
          <cell r="M1438">
            <v>191546.25</v>
          </cell>
          <cell r="N1438">
            <v>182425</v>
          </cell>
          <cell r="O1438">
            <v>182425</v>
          </cell>
          <cell r="P1438">
            <v>0</v>
          </cell>
          <cell r="Q1438">
            <v>0</v>
          </cell>
          <cell r="R1438">
            <v>0</v>
          </cell>
          <cell r="S1438">
            <v>218910</v>
          </cell>
          <cell r="T1438">
            <v>0</v>
          </cell>
          <cell r="U1438">
            <v>6</v>
          </cell>
          <cell r="V1438">
            <v>218910</v>
          </cell>
          <cell r="W1438">
            <v>2</v>
          </cell>
          <cell r="X1438">
            <v>76618.5</v>
          </cell>
          <cell r="Y1438">
            <v>5</v>
          </cell>
          <cell r="Z1438">
            <v>182425</v>
          </cell>
          <cell r="AA1438">
            <v>2</v>
          </cell>
        </row>
        <row r="1439">
          <cell r="B1439">
            <v>210027033</v>
          </cell>
          <cell r="C1439" t="str">
            <v>Баллон для азота 4-150У</v>
          </cell>
          <cell r="D1439" t="str">
            <v>ШТ</v>
          </cell>
          <cell r="E1439">
            <v>0</v>
          </cell>
          <cell r="F1439">
            <v>0</v>
          </cell>
          <cell r="G1439">
            <v>17</v>
          </cell>
          <cell r="H1439">
            <v>2</v>
          </cell>
          <cell r="I1439">
            <v>0</v>
          </cell>
          <cell r="J1439">
            <v>15</v>
          </cell>
          <cell r="K1439">
            <v>19</v>
          </cell>
          <cell r="L1439">
            <v>0</v>
          </cell>
          <cell r="M1439">
            <v>0</v>
          </cell>
          <cell r="N1439">
            <v>0</v>
          </cell>
          <cell r="O1439">
            <v>0</v>
          </cell>
          <cell r="P1439">
            <v>0</v>
          </cell>
          <cell r="Q1439">
            <v>12000</v>
          </cell>
          <cell r="R1439">
            <v>0</v>
          </cell>
          <cell r="S1439">
            <v>102000</v>
          </cell>
          <cell r="T1439">
            <v>0</v>
          </cell>
          <cell r="U1439">
            <v>17</v>
          </cell>
          <cell r="V1439">
            <v>91263.16</v>
          </cell>
          <cell r="W1439">
            <v>0</v>
          </cell>
          <cell r="X1439">
            <v>0</v>
          </cell>
          <cell r="Y1439">
            <v>-2</v>
          </cell>
          <cell r="Z1439">
            <v>10736.84</v>
          </cell>
          <cell r="AA1439">
            <v>0</v>
          </cell>
        </row>
        <row r="1440">
          <cell r="B1440">
            <v>210027159</v>
          </cell>
          <cell r="C1440" t="str">
            <v>Бурт СПТ Ду100 Ру40</v>
          </cell>
          <cell r="D1440" t="str">
            <v>ШТ</v>
          </cell>
          <cell r="E1440">
            <v>69320.160000000003</v>
          </cell>
          <cell r="F1440">
            <v>10</v>
          </cell>
          <cell r="G1440">
            <v>12</v>
          </cell>
          <cell r="H1440">
            <v>0</v>
          </cell>
          <cell r="I1440">
            <v>0</v>
          </cell>
          <cell r="J1440">
            <v>2</v>
          </cell>
          <cell r="K1440">
            <v>2</v>
          </cell>
          <cell r="L1440">
            <v>0</v>
          </cell>
          <cell r="M1440">
            <v>693201.6</v>
          </cell>
          <cell r="N1440">
            <v>420000</v>
          </cell>
          <cell r="O1440">
            <v>420000</v>
          </cell>
          <cell r="P1440">
            <v>0</v>
          </cell>
          <cell r="Q1440">
            <v>0</v>
          </cell>
          <cell r="R1440">
            <v>10</v>
          </cell>
          <cell r="S1440">
            <v>504000</v>
          </cell>
          <cell r="T1440">
            <v>420000</v>
          </cell>
          <cell r="U1440">
            <v>2</v>
          </cell>
          <cell r="V1440">
            <v>84000</v>
          </cell>
          <cell r="W1440">
            <v>0</v>
          </cell>
          <cell r="X1440">
            <v>0</v>
          </cell>
          <cell r="Y1440">
            <v>10</v>
          </cell>
          <cell r="Z1440">
            <v>0</v>
          </cell>
          <cell r="AA1440">
            <v>0</v>
          </cell>
        </row>
        <row r="1441">
          <cell r="B1441">
            <v>210027160</v>
          </cell>
          <cell r="C1441" t="str">
            <v>Бурт СПТ Ду150 Ру40</v>
          </cell>
          <cell r="D1441" t="str">
            <v>ШТ</v>
          </cell>
          <cell r="E1441">
            <v>81375.839999999997</v>
          </cell>
          <cell r="F1441">
            <v>5</v>
          </cell>
          <cell r="G1441">
            <v>8</v>
          </cell>
          <cell r="H1441">
            <v>0</v>
          </cell>
          <cell r="I1441">
            <v>0</v>
          </cell>
          <cell r="J1441">
            <v>2</v>
          </cell>
          <cell r="K1441">
            <v>3</v>
          </cell>
          <cell r="L1441">
            <v>0</v>
          </cell>
          <cell r="M1441">
            <v>406879.2</v>
          </cell>
          <cell r="N1441">
            <v>255000</v>
          </cell>
          <cell r="O1441">
            <v>255000</v>
          </cell>
          <cell r="P1441">
            <v>0</v>
          </cell>
          <cell r="Q1441">
            <v>0</v>
          </cell>
          <cell r="R1441">
            <v>0</v>
          </cell>
          <cell r="S1441">
            <v>408000</v>
          </cell>
          <cell r="T1441">
            <v>0</v>
          </cell>
          <cell r="U1441">
            <v>7</v>
          </cell>
          <cell r="V1441">
            <v>357000</v>
          </cell>
          <cell r="W1441">
            <v>0</v>
          </cell>
          <cell r="X1441">
            <v>0</v>
          </cell>
          <cell r="Y1441">
            <v>5</v>
          </cell>
          <cell r="Z1441">
            <v>255000</v>
          </cell>
          <cell r="AA1441">
            <v>0</v>
          </cell>
        </row>
        <row r="1442">
          <cell r="B1442">
            <v>210027163</v>
          </cell>
          <cell r="C1442" t="str">
            <v>Бурт СВТ Ду200 Ру25</v>
          </cell>
          <cell r="D1442" t="str">
            <v>ШТ</v>
          </cell>
          <cell r="E1442">
            <v>93431.52</v>
          </cell>
          <cell r="F1442">
            <v>2</v>
          </cell>
          <cell r="G1442">
            <v>23</v>
          </cell>
          <cell r="H1442">
            <v>0</v>
          </cell>
          <cell r="I1442">
            <v>0</v>
          </cell>
          <cell r="J1442">
            <v>2</v>
          </cell>
          <cell r="K1442">
            <v>21</v>
          </cell>
          <cell r="L1442">
            <v>0</v>
          </cell>
          <cell r="M1442">
            <v>186863.04</v>
          </cell>
          <cell r="N1442">
            <v>120000</v>
          </cell>
          <cell r="O1442">
            <v>120000</v>
          </cell>
          <cell r="P1442">
            <v>0</v>
          </cell>
          <cell r="Q1442">
            <v>0</v>
          </cell>
          <cell r="R1442">
            <v>1</v>
          </cell>
          <cell r="S1442">
            <v>1380000</v>
          </cell>
          <cell r="T1442">
            <v>60000</v>
          </cell>
          <cell r="U1442">
            <v>3</v>
          </cell>
          <cell r="V1442">
            <v>180000</v>
          </cell>
          <cell r="W1442">
            <v>0</v>
          </cell>
          <cell r="X1442">
            <v>0</v>
          </cell>
          <cell r="Y1442">
            <v>2</v>
          </cell>
          <cell r="Z1442">
            <v>120000</v>
          </cell>
          <cell r="AA1442">
            <v>0</v>
          </cell>
        </row>
        <row r="1443">
          <cell r="B1443">
            <v>210027196</v>
          </cell>
          <cell r="C1443" t="str">
            <v>Крейцкопф СИН46.00.120.001</v>
          </cell>
          <cell r="D1443" t="str">
            <v>ШТ</v>
          </cell>
          <cell r="E1443">
            <v>14157</v>
          </cell>
          <cell r="F1443">
            <v>4</v>
          </cell>
          <cell r="G1443">
            <v>0</v>
          </cell>
          <cell r="H1443">
            <v>0</v>
          </cell>
          <cell r="I1443">
            <v>0</v>
          </cell>
          <cell r="J1443">
            <v>2</v>
          </cell>
          <cell r="K1443">
            <v>-4</v>
          </cell>
          <cell r="L1443">
            <v>6</v>
          </cell>
          <cell r="M1443">
            <v>56628</v>
          </cell>
          <cell r="N1443">
            <v>56628</v>
          </cell>
          <cell r="O1443">
            <v>56628</v>
          </cell>
          <cell r="P1443">
            <v>0</v>
          </cell>
          <cell r="Q1443">
            <v>0</v>
          </cell>
          <cell r="R1443">
            <v>0</v>
          </cell>
          <cell r="S1443">
            <v>0</v>
          </cell>
          <cell r="T1443">
            <v>0</v>
          </cell>
          <cell r="U1443">
            <v>0</v>
          </cell>
          <cell r="V1443">
            <v>0</v>
          </cell>
          <cell r="W1443">
            <v>6</v>
          </cell>
          <cell r="X1443">
            <v>84942</v>
          </cell>
          <cell r="Y1443">
            <v>4</v>
          </cell>
          <cell r="Z1443">
            <v>56628</v>
          </cell>
          <cell r="AA1443">
            <v>6</v>
          </cell>
        </row>
        <row r="1444">
          <cell r="B1444">
            <v>210027197</v>
          </cell>
          <cell r="C1444" t="str">
            <v>Тяга СИН46.02.230.001</v>
          </cell>
          <cell r="D1444" t="str">
            <v>ШТ</v>
          </cell>
          <cell r="E1444">
            <v>16999</v>
          </cell>
          <cell r="F1444">
            <v>4</v>
          </cell>
          <cell r="G1444">
            <v>0</v>
          </cell>
          <cell r="H1444">
            <v>0</v>
          </cell>
          <cell r="I1444">
            <v>0</v>
          </cell>
          <cell r="J1444">
            <v>0</v>
          </cell>
          <cell r="K1444">
            <v>-4</v>
          </cell>
          <cell r="L1444">
            <v>0</v>
          </cell>
          <cell r="M1444">
            <v>67996</v>
          </cell>
          <cell r="N1444">
            <v>67996</v>
          </cell>
          <cell r="O1444">
            <v>67996</v>
          </cell>
          <cell r="P1444">
            <v>0</v>
          </cell>
          <cell r="Q1444">
            <v>0</v>
          </cell>
          <cell r="R1444">
            <v>0</v>
          </cell>
          <cell r="S1444">
            <v>0</v>
          </cell>
          <cell r="T1444">
            <v>0</v>
          </cell>
          <cell r="U1444">
            <v>0</v>
          </cell>
          <cell r="V1444">
            <v>0</v>
          </cell>
          <cell r="W1444">
            <v>4</v>
          </cell>
          <cell r="X1444">
            <v>67996</v>
          </cell>
          <cell r="Y1444">
            <v>4</v>
          </cell>
          <cell r="Z1444">
            <v>67996</v>
          </cell>
          <cell r="AA1444">
            <v>4</v>
          </cell>
        </row>
        <row r="1445">
          <cell r="B1445">
            <v>210027198</v>
          </cell>
          <cell r="C1445" t="str">
            <v>Футорка СИН46.00.120.003</v>
          </cell>
          <cell r="D1445" t="str">
            <v>ШТ</v>
          </cell>
          <cell r="E1445">
            <v>4236.67</v>
          </cell>
          <cell r="F1445">
            <v>4</v>
          </cell>
          <cell r="G1445">
            <v>0</v>
          </cell>
          <cell r="H1445">
            <v>0</v>
          </cell>
          <cell r="I1445">
            <v>0</v>
          </cell>
          <cell r="J1445">
            <v>0</v>
          </cell>
          <cell r="K1445">
            <v>-4</v>
          </cell>
          <cell r="L1445">
            <v>0</v>
          </cell>
          <cell r="M1445">
            <v>16946.68</v>
          </cell>
          <cell r="N1445">
            <v>16946.68</v>
          </cell>
          <cell r="O1445">
            <v>16946.68</v>
          </cell>
          <cell r="P1445">
            <v>0</v>
          </cell>
          <cell r="Q1445">
            <v>0</v>
          </cell>
          <cell r="R1445">
            <v>0</v>
          </cell>
          <cell r="S1445">
            <v>0</v>
          </cell>
          <cell r="T1445">
            <v>0</v>
          </cell>
          <cell r="U1445">
            <v>0</v>
          </cell>
          <cell r="V1445">
            <v>0</v>
          </cell>
          <cell r="W1445">
            <v>4</v>
          </cell>
          <cell r="X1445">
            <v>16946.68</v>
          </cell>
          <cell r="Y1445">
            <v>4</v>
          </cell>
          <cell r="Z1445">
            <v>16946.68</v>
          </cell>
          <cell r="AA1445">
            <v>4</v>
          </cell>
        </row>
        <row r="1446">
          <cell r="B1446">
            <v>210027200</v>
          </cell>
          <cell r="C1446" t="str">
            <v>Стакан СИН46.02.134.001</v>
          </cell>
          <cell r="D1446" t="str">
            <v>ШТ</v>
          </cell>
          <cell r="E1446">
            <v>30920.67</v>
          </cell>
          <cell r="F1446">
            <v>5</v>
          </cell>
          <cell r="G1446">
            <v>0</v>
          </cell>
          <cell r="H1446">
            <v>0</v>
          </cell>
          <cell r="I1446">
            <v>0</v>
          </cell>
          <cell r="J1446">
            <v>0</v>
          </cell>
          <cell r="K1446">
            <v>-5</v>
          </cell>
          <cell r="L1446">
            <v>5</v>
          </cell>
          <cell r="M1446">
            <v>154603.35</v>
          </cell>
          <cell r="N1446">
            <v>154603.35</v>
          </cell>
          <cell r="O1446">
            <v>154603.35</v>
          </cell>
          <cell r="P1446">
            <v>0</v>
          </cell>
          <cell r="Q1446">
            <v>0</v>
          </cell>
          <cell r="R1446">
            <v>0</v>
          </cell>
          <cell r="S1446">
            <v>0</v>
          </cell>
          <cell r="T1446">
            <v>0</v>
          </cell>
          <cell r="U1446">
            <v>0</v>
          </cell>
          <cell r="V1446">
            <v>0</v>
          </cell>
          <cell r="W1446">
            <v>5</v>
          </cell>
          <cell r="X1446">
            <v>154603.35</v>
          </cell>
          <cell r="Y1446">
            <v>5</v>
          </cell>
          <cell r="Z1446">
            <v>154603.35</v>
          </cell>
          <cell r="AA1446">
            <v>5</v>
          </cell>
        </row>
        <row r="1447">
          <cell r="B1447">
            <v>210027201</v>
          </cell>
          <cell r="C1447" t="str">
            <v>Гайка СИН46.02.134.002</v>
          </cell>
          <cell r="D1447" t="str">
            <v>ШТ</v>
          </cell>
          <cell r="E1447">
            <v>11506</v>
          </cell>
          <cell r="F1447">
            <v>4</v>
          </cell>
          <cell r="G1447">
            <v>0</v>
          </cell>
          <cell r="H1447">
            <v>0</v>
          </cell>
          <cell r="I1447">
            <v>0</v>
          </cell>
          <cell r="J1447">
            <v>0</v>
          </cell>
          <cell r="K1447">
            <v>-4</v>
          </cell>
          <cell r="L1447">
            <v>0</v>
          </cell>
          <cell r="M1447">
            <v>46024</v>
          </cell>
          <cell r="N1447">
            <v>46024</v>
          </cell>
          <cell r="O1447">
            <v>46024</v>
          </cell>
          <cell r="P1447">
            <v>0</v>
          </cell>
          <cell r="Q1447">
            <v>0</v>
          </cell>
          <cell r="R1447">
            <v>0</v>
          </cell>
          <cell r="S1447">
            <v>0</v>
          </cell>
          <cell r="T1447">
            <v>0</v>
          </cell>
          <cell r="U1447">
            <v>0</v>
          </cell>
          <cell r="V1447">
            <v>0</v>
          </cell>
          <cell r="W1447">
            <v>4</v>
          </cell>
          <cell r="X1447">
            <v>46024</v>
          </cell>
          <cell r="Y1447">
            <v>4</v>
          </cell>
          <cell r="Z1447">
            <v>46024</v>
          </cell>
          <cell r="AA1447">
            <v>4</v>
          </cell>
        </row>
        <row r="1448">
          <cell r="B1448">
            <v>210027287</v>
          </cell>
          <cell r="C1448" t="str">
            <v>Чугун для отливок СЧ20</v>
          </cell>
          <cell r="D1448" t="str">
            <v>Т</v>
          </cell>
          <cell r="E1448">
            <v>1280000</v>
          </cell>
          <cell r="F1448">
            <v>3.5</v>
          </cell>
          <cell r="G1448">
            <v>0</v>
          </cell>
          <cell r="H1448">
            <v>0</v>
          </cell>
          <cell r="I1448">
            <v>0</v>
          </cell>
          <cell r="J1448">
            <v>0.7</v>
          </cell>
          <cell r="K1448">
            <v>-3.5</v>
          </cell>
          <cell r="L1448">
            <v>4.2</v>
          </cell>
          <cell r="M1448">
            <v>4480000</v>
          </cell>
          <cell r="N1448">
            <v>4480000</v>
          </cell>
          <cell r="O1448">
            <v>4480000</v>
          </cell>
          <cell r="P1448">
            <v>0</v>
          </cell>
          <cell r="Q1448">
            <v>0</v>
          </cell>
          <cell r="R1448">
            <v>0</v>
          </cell>
          <cell r="S1448">
            <v>0</v>
          </cell>
          <cell r="T1448">
            <v>0</v>
          </cell>
          <cell r="U1448">
            <v>0</v>
          </cell>
          <cell r="V1448">
            <v>0</v>
          </cell>
          <cell r="W1448">
            <v>4.2</v>
          </cell>
          <cell r="X1448">
            <v>5376000</v>
          </cell>
          <cell r="Y1448">
            <v>3.5</v>
          </cell>
          <cell r="Z1448">
            <v>4480000</v>
          </cell>
          <cell r="AA1448">
            <v>4.2</v>
          </cell>
        </row>
        <row r="1449">
          <cell r="B1449">
            <v>210027288</v>
          </cell>
          <cell r="C1449" t="str">
            <v>Чугун для отливок СЧ25</v>
          </cell>
          <cell r="D1449" t="str">
            <v>Т</v>
          </cell>
          <cell r="E1449">
            <v>1280000</v>
          </cell>
          <cell r="F1449">
            <v>1.5</v>
          </cell>
          <cell r="G1449">
            <v>0</v>
          </cell>
          <cell r="H1449">
            <v>0</v>
          </cell>
          <cell r="I1449">
            <v>0</v>
          </cell>
          <cell r="J1449">
            <v>0.6</v>
          </cell>
          <cell r="K1449">
            <v>-1.5</v>
          </cell>
          <cell r="L1449">
            <v>2.1</v>
          </cell>
          <cell r="M1449">
            <v>1920000</v>
          </cell>
          <cell r="N1449">
            <v>1920000</v>
          </cell>
          <cell r="O1449">
            <v>1920000</v>
          </cell>
          <cell r="P1449">
            <v>0</v>
          </cell>
          <cell r="Q1449">
            <v>0</v>
          </cell>
          <cell r="R1449">
            <v>0</v>
          </cell>
          <cell r="S1449">
            <v>0</v>
          </cell>
          <cell r="T1449">
            <v>0</v>
          </cell>
          <cell r="U1449">
            <v>0</v>
          </cell>
          <cell r="V1449">
            <v>0</v>
          </cell>
          <cell r="W1449">
            <v>2.1</v>
          </cell>
          <cell r="X1449">
            <v>2688000</v>
          </cell>
          <cell r="Y1449">
            <v>1.5</v>
          </cell>
          <cell r="Z1449">
            <v>1920000</v>
          </cell>
          <cell r="AA1449">
            <v>2.1</v>
          </cell>
        </row>
        <row r="1450">
          <cell r="B1450">
            <v>210027323</v>
          </cell>
          <cell r="C1450" t="str">
            <v>Ремень приводной В(Б)-2500</v>
          </cell>
          <cell r="D1450" t="str">
            <v>ШТ</v>
          </cell>
          <cell r="E1450">
            <v>0</v>
          </cell>
          <cell r="F1450">
            <v>0</v>
          </cell>
          <cell r="G1450">
            <v>25</v>
          </cell>
          <cell r="H1450">
            <v>0</v>
          </cell>
          <cell r="I1450">
            <v>0</v>
          </cell>
          <cell r="J1450">
            <v>0</v>
          </cell>
          <cell r="K1450">
            <v>25</v>
          </cell>
          <cell r="L1450">
            <v>0</v>
          </cell>
          <cell r="M1450">
            <v>0</v>
          </cell>
          <cell r="N1450">
            <v>0</v>
          </cell>
          <cell r="O1450">
            <v>0</v>
          </cell>
          <cell r="P1450">
            <v>0</v>
          </cell>
          <cell r="Q1450">
            <v>0</v>
          </cell>
          <cell r="R1450">
            <v>0</v>
          </cell>
          <cell r="S1450">
            <v>32800</v>
          </cell>
          <cell r="T1450">
            <v>0</v>
          </cell>
          <cell r="U1450">
            <v>0</v>
          </cell>
          <cell r="V1450">
            <v>0</v>
          </cell>
          <cell r="W1450">
            <v>0</v>
          </cell>
          <cell r="X1450">
            <v>0</v>
          </cell>
          <cell r="Y1450">
            <v>0</v>
          </cell>
          <cell r="Z1450">
            <v>0</v>
          </cell>
          <cell r="AA1450">
            <v>0</v>
          </cell>
        </row>
        <row r="1451">
          <cell r="B1451">
            <v>210027546</v>
          </cell>
          <cell r="C1451" t="str">
            <v>Клапан обр пов Ду200 Ру64 19с38нж</v>
          </cell>
          <cell r="D1451" t="str">
            <v>ШТ</v>
          </cell>
          <cell r="E1451">
            <v>323025.48</v>
          </cell>
          <cell r="F1451">
            <v>9</v>
          </cell>
          <cell r="G1451">
            <v>9</v>
          </cell>
          <cell r="H1451">
            <v>0</v>
          </cell>
          <cell r="I1451">
            <v>0</v>
          </cell>
          <cell r="J1451">
            <v>1</v>
          </cell>
          <cell r="K1451">
            <v>0</v>
          </cell>
          <cell r="L1451">
            <v>1</v>
          </cell>
          <cell r="M1451">
            <v>2907229.32</v>
          </cell>
          <cell r="N1451">
            <v>2768789.79</v>
          </cell>
          <cell r="O1451">
            <v>2768789.79</v>
          </cell>
          <cell r="P1451">
            <v>0</v>
          </cell>
          <cell r="Q1451">
            <v>0</v>
          </cell>
          <cell r="R1451">
            <v>0</v>
          </cell>
          <cell r="S1451">
            <v>2768789.79</v>
          </cell>
          <cell r="T1451">
            <v>0</v>
          </cell>
          <cell r="U1451">
            <v>9</v>
          </cell>
          <cell r="V1451">
            <v>2768789.79</v>
          </cell>
          <cell r="W1451">
            <v>1</v>
          </cell>
          <cell r="X1451">
            <v>323025.48</v>
          </cell>
          <cell r="Y1451">
            <v>9</v>
          </cell>
          <cell r="Z1451">
            <v>2768789.79</v>
          </cell>
          <cell r="AA1451">
            <v>1</v>
          </cell>
        </row>
        <row r="1452">
          <cell r="B1452">
            <v>210027547</v>
          </cell>
          <cell r="C1452" t="str">
            <v>Манжета КШ.005-01</v>
          </cell>
          <cell r="D1452" t="str">
            <v>ШТ</v>
          </cell>
          <cell r="E1452">
            <v>1755.81</v>
          </cell>
          <cell r="F1452">
            <v>52</v>
          </cell>
          <cell r="G1452">
            <v>0</v>
          </cell>
          <cell r="H1452">
            <v>0</v>
          </cell>
          <cell r="I1452">
            <v>0</v>
          </cell>
          <cell r="J1452">
            <v>0</v>
          </cell>
          <cell r="K1452">
            <v>-52</v>
          </cell>
          <cell r="L1452">
            <v>52</v>
          </cell>
          <cell r="M1452">
            <v>91302.12</v>
          </cell>
          <cell r="N1452">
            <v>91302.12</v>
          </cell>
          <cell r="O1452">
            <v>91302.12</v>
          </cell>
          <cell r="P1452">
            <v>0</v>
          </cell>
          <cell r="Q1452">
            <v>0</v>
          </cell>
          <cell r="R1452">
            <v>0</v>
          </cell>
          <cell r="S1452">
            <v>0</v>
          </cell>
          <cell r="T1452">
            <v>0</v>
          </cell>
          <cell r="U1452">
            <v>0</v>
          </cell>
          <cell r="V1452">
            <v>0</v>
          </cell>
          <cell r="W1452">
            <v>52</v>
          </cell>
          <cell r="X1452">
            <v>91302.12</v>
          </cell>
          <cell r="Y1452">
            <v>52</v>
          </cell>
          <cell r="Z1452">
            <v>91302.12</v>
          </cell>
          <cell r="AA1452">
            <v>52</v>
          </cell>
        </row>
        <row r="1453">
          <cell r="B1453">
            <v>210027969</v>
          </cell>
          <cell r="C1453" t="str">
            <v>Аппарат ЦНС-300 8МС-70117-1</v>
          </cell>
          <cell r="D1453" t="str">
            <v>ШТ</v>
          </cell>
          <cell r="E1453">
            <v>36000</v>
          </cell>
          <cell r="F1453">
            <v>32</v>
          </cell>
          <cell r="G1453">
            <v>32</v>
          </cell>
          <cell r="H1453">
            <v>0</v>
          </cell>
          <cell r="I1453">
            <v>0</v>
          </cell>
          <cell r="J1453">
            <v>17</v>
          </cell>
          <cell r="K1453">
            <v>0</v>
          </cell>
          <cell r="L1453">
            <v>17</v>
          </cell>
          <cell r="M1453">
            <v>1152000</v>
          </cell>
          <cell r="N1453">
            <v>1152000</v>
          </cell>
          <cell r="O1453">
            <v>1152000</v>
          </cell>
          <cell r="P1453">
            <v>0</v>
          </cell>
          <cell r="Q1453">
            <v>0</v>
          </cell>
          <cell r="R1453">
            <v>10</v>
          </cell>
          <cell r="S1453">
            <v>1152000</v>
          </cell>
          <cell r="T1453">
            <v>360000</v>
          </cell>
          <cell r="U1453">
            <v>22</v>
          </cell>
          <cell r="V1453">
            <v>792000</v>
          </cell>
          <cell r="W1453">
            <v>17</v>
          </cell>
          <cell r="X1453">
            <v>612000</v>
          </cell>
          <cell r="Y1453">
            <v>32</v>
          </cell>
          <cell r="Z1453">
            <v>792000</v>
          </cell>
          <cell r="AA1453">
            <v>17</v>
          </cell>
        </row>
        <row r="1454">
          <cell r="B1454">
            <v>210027970</v>
          </cell>
          <cell r="C1454" t="str">
            <v>Кольцо уплотняющее ЦНС-300 8МС-7-0120</v>
          </cell>
          <cell r="D1454" t="str">
            <v>ШТ</v>
          </cell>
          <cell r="E1454">
            <v>46800</v>
          </cell>
          <cell r="F1454">
            <v>29</v>
          </cell>
          <cell r="G1454">
            <v>0</v>
          </cell>
          <cell r="H1454">
            <v>0</v>
          </cell>
          <cell r="I1454">
            <v>0</v>
          </cell>
          <cell r="J1454">
            <v>6</v>
          </cell>
          <cell r="K1454">
            <v>-29</v>
          </cell>
          <cell r="L1454">
            <v>6</v>
          </cell>
          <cell r="M1454">
            <v>1357200</v>
          </cell>
          <cell r="N1454">
            <v>1357200</v>
          </cell>
          <cell r="O1454">
            <v>1357200</v>
          </cell>
          <cell r="P1454">
            <v>0</v>
          </cell>
          <cell r="Q1454">
            <v>0</v>
          </cell>
          <cell r="R1454">
            <v>0</v>
          </cell>
          <cell r="S1454">
            <v>0</v>
          </cell>
          <cell r="T1454">
            <v>0</v>
          </cell>
          <cell r="U1454">
            <v>0</v>
          </cell>
          <cell r="V1454">
            <v>0</v>
          </cell>
          <cell r="W1454">
            <v>35</v>
          </cell>
          <cell r="X1454">
            <v>1638000</v>
          </cell>
          <cell r="Y1454">
            <v>29</v>
          </cell>
          <cell r="Z1454">
            <v>1357200</v>
          </cell>
          <cell r="AA1454">
            <v>35</v>
          </cell>
        </row>
        <row r="1455">
          <cell r="B1455">
            <v>210027971</v>
          </cell>
          <cell r="C1455" t="str">
            <v>Кольцо уплотняющее ЦНС-300 8МС-7-0121</v>
          </cell>
          <cell r="D1455" t="str">
            <v>ШТ</v>
          </cell>
          <cell r="E1455">
            <v>46800</v>
          </cell>
          <cell r="F1455">
            <v>29</v>
          </cell>
          <cell r="G1455">
            <v>0</v>
          </cell>
          <cell r="H1455">
            <v>0</v>
          </cell>
          <cell r="I1455">
            <v>0</v>
          </cell>
          <cell r="J1455">
            <v>6</v>
          </cell>
          <cell r="K1455">
            <v>-29</v>
          </cell>
          <cell r="L1455">
            <v>6</v>
          </cell>
          <cell r="M1455">
            <v>1357200</v>
          </cell>
          <cell r="N1455">
            <v>1357200</v>
          </cell>
          <cell r="O1455">
            <v>1357200</v>
          </cell>
          <cell r="P1455">
            <v>0</v>
          </cell>
          <cell r="Q1455">
            <v>0</v>
          </cell>
          <cell r="R1455">
            <v>0</v>
          </cell>
          <cell r="S1455">
            <v>0</v>
          </cell>
          <cell r="T1455">
            <v>0</v>
          </cell>
          <cell r="U1455">
            <v>0</v>
          </cell>
          <cell r="V1455">
            <v>0</v>
          </cell>
          <cell r="W1455">
            <v>35</v>
          </cell>
          <cell r="X1455">
            <v>1638000</v>
          </cell>
          <cell r="Y1455">
            <v>29</v>
          </cell>
          <cell r="Z1455">
            <v>1357200</v>
          </cell>
          <cell r="AA1455">
            <v>35</v>
          </cell>
        </row>
        <row r="1456">
          <cell r="B1456">
            <v>210027973</v>
          </cell>
          <cell r="C1456" t="str">
            <v>Аппарат ЦНС-300 8МС-7-0117-1</v>
          </cell>
          <cell r="D1456" t="str">
            <v>ШТ</v>
          </cell>
          <cell r="E1456">
            <v>63357.53</v>
          </cell>
          <cell r="F1456">
            <v>6</v>
          </cell>
          <cell r="G1456">
            <v>7</v>
          </cell>
          <cell r="H1456">
            <v>1</v>
          </cell>
          <cell r="I1456">
            <v>0</v>
          </cell>
          <cell r="J1456">
            <v>2</v>
          </cell>
          <cell r="K1456">
            <v>2</v>
          </cell>
          <cell r="L1456">
            <v>0</v>
          </cell>
          <cell r="M1456">
            <v>380145.18</v>
          </cell>
          <cell r="N1456">
            <v>386400</v>
          </cell>
          <cell r="O1456">
            <v>386400</v>
          </cell>
          <cell r="P1456">
            <v>0</v>
          </cell>
          <cell r="Q1456">
            <v>64400</v>
          </cell>
          <cell r="R1456">
            <v>1</v>
          </cell>
          <cell r="S1456">
            <v>450800</v>
          </cell>
          <cell r="T1456">
            <v>64400</v>
          </cell>
          <cell r="U1456">
            <v>6</v>
          </cell>
          <cell r="V1456">
            <v>386400</v>
          </cell>
          <cell r="W1456">
            <v>0</v>
          </cell>
          <cell r="X1456">
            <v>0</v>
          </cell>
          <cell r="Y1456">
            <v>5</v>
          </cell>
          <cell r="Z1456">
            <v>257600</v>
          </cell>
          <cell r="AA1456">
            <v>0</v>
          </cell>
        </row>
        <row r="1457">
          <cell r="B1457">
            <v>210027975</v>
          </cell>
          <cell r="C1457" t="str">
            <v>Кронштейн ЦНС-300 8МС-7-0129</v>
          </cell>
          <cell r="D1457" t="str">
            <v>ШТ</v>
          </cell>
          <cell r="E1457">
            <v>113129.59</v>
          </cell>
          <cell r="F1457">
            <v>6</v>
          </cell>
          <cell r="G1457">
            <v>0</v>
          </cell>
          <cell r="H1457">
            <v>0</v>
          </cell>
          <cell r="I1457">
            <v>0</v>
          </cell>
          <cell r="J1457">
            <v>1</v>
          </cell>
          <cell r="K1457">
            <v>-6</v>
          </cell>
          <cell r="L1457">
            <v>1</v>
          </cell>
          <cell r="M1457">
            <v>678777.54</v>
          </cell>
          <cell r="N1457">
            <v>678777.54</v>
          </cell>
          <cell r="O1457">
            <v>678777.54</v>
          </cell>
          <cell r="P1457">
            <v>0</v>
          </cell>
          <cell r="Q1457">
            <v>0</v>
          </cell>
          <cell r="R1457">
            <v>0</v>
          </cell>
          <cell r="S1457">
            <v>0</v>
          </cell>
          <cell r="T1457">
            <v>0</v>
          </cell>
          <cell r="U1457">
            <v>0</v>
          </cell>
          <cell r="V1457">
            <v>0</v>
          </cell>
          <cell r="W1457">
            <v>7</v>
          </cell>
          <cell r="X1457">
            <v>791907.13</v>
          </cell>
          <cell r="Y1457">
            <v>6</v>
          </cell>
          <cell r="Z1457">
            <v>678777.54</v>
          </cell>
          <cell r="AA1457">
            <v>7</v>
          </cell>
        </row>
        <row r="1458">
          <cell r="B1458">
            <v>210028059</v>
          </cell>
          <cell r="C1458" t="str">
            <v>СТРОП ЦЕПНОЙ 2-ВЕТВ. 5Т,L5 М</v>
          </cell>
          <cell r="D1458" t="str">
            <v>ШТ</v>
          </cell>
          <cell r="E1458">
            <v>21230</v>
          </cell>
          <cell r="F1458">
            <v>1</v>
          </cell>
          <cell r="G1458">
            <v>0</v>
          </cell>
          <cell r="H1458">
            <v>0</v>
          </cell>
          <cell r="I1458">
            <v>0</v>
          </cell>
          <cell r="J1458">
            <v>0</v>
          </cell>
          <cell r="K1458">
            <v>-1</v>
          </cell>
          <cell r="L1458">
            <v>1</v>
          </cell>
          <cell r="M1458">
            <v>21230</v>
          </cell>
          <cell r="N1458">
            <v>21230</v>
          </cell>
          <cell r="O1458">
            <v>21230</v>
          </cell>
          <cell r="P1458">
            <v>0</v>
          </cell>
          <cell r="Q1458">
            <v>0</v>
          </cell>
          <cell r="R1458">
            <v>0</v>
          </cell>
          <cell r="S1458">
            <v>0</v>
          </cell>
          <cell r="T1458">
            <v>0</v>
          </cell>
          <cell r="U1458">
            <v>0</v>
          </cell>
          <cell r="V1458">
            <v>0</v>
          </cell>
          <cell r="W1458">
            <v>1</v>
          </cell>
          <cell r="X1458">
            <v>21230</v>
          </cell>
          <cell r="Y1458">
            <v>1</v>
          </cell>
          <cell r="Z1458">
            <v>21230</v>
          </cell>
          <cell r="AA1458">
            <v>1</v>
          </cell>
        </row>
        <row r="1459">
          <cell r="B1459">
            <v>210028555</v>
          </cell>
          <cell r="C1459" t="str">
            <v>Прокат стальной шестигранный 46мм</v>
          </cell>
          <cell r="D1459" t="str">
            <v>Т</v>
          </cell>
          <cell r="E1459">
            <v>374000</v>
          </cell>
          <cell r="F1459">
            <v>1.6</v>
          </cell>
          <cell r="G1459">
            <v>0</v>
          </cell>
          <cell r="H1459">
            <v>0</v>
          </cell>
          <cell r="I1459">
            <v>0</v>
          </cell>
          <cell r="J1459">
            <v>0</v>
          </cell>
          <cell r="K1459">
            <v>-1.6</v>
          </cell>
          <cell r="L1459">
            <v>1.6</v>
          </cell>
          <cell r="M1459">
            <v>598400</v>
          </cell>
          <cell r="N1459">
            <v>598400</v>
          </cell>
          <cell r="O1459">
            <v>598400</v>
          </cell>
          <cell r="P1459">
            <v>0</v>
          </cell>
          <cell r="Q1459">
            <v>0</v>
          </cell>
          <cell r="R1459">
            <v>0</v>
          </cell>
          <cell r="S1459">
            <v>0</v>
          </cell>
          <cell r="T1459">
            <v>0</v>
          </cell>
          <cell r="U1459">
            <v>0</v>
          </cell>
          <cell r="V1459">
            <v>0</v>
          </cell>
          <cell r="W1459">
            <v>1.6</v>
          </cell>
          <cell r="X1459">
            <v>598400</v>
          </cell>
          <cell r="Y1459">
            <v>1.6</v>
          </cell>
          <cell r="Z1459">
            <v>598400</v>
          </cell>
          <cell r="AA1459">
            <v>1.6</v>
          </cell>
        </row>
        <row r="1460">
          <cell r="B1460">
            <v>210028648</v>
          </cell>
          <cell r="C1460" t="str">
            <v>Клапан СППК4-Р Ду150 Ру16 17с6нж</v>
          </cell>
          <cell r="D1460" t="str">
            <v>ШТ</v>
          </cell>
          <cell r="E1460">
            <v>259480.79</v>
          </cell>
          <cell r="F1460">
            <v>19</v>
          </cell>
          <cell r="G1460">
            <v>0</v>
          </cell>
          <cell r="H1460">
            <v>0</v>
          </cell>
          <cell r="I1460">
            <v>0</v>
          </cell>
          <cell r="J1460">
            <v>3</v>
          </cell>
          <cell r="K1460">
            <v>-19</v>
          </cell>
          <cell r="L1460">
            <v>3</v>
          </cell>
          <cell r="M1460">
            <v>4930135.01</v>
          </cell>
          <cell r="N1460">
            <v>4930135.01</v>
          </cell>
          <cell r="O1460">
            <v>4930135.01</v>
          </cell>
          <cell r="P1460">
            <v>0</v>
          </cell>
          <cell r="Q1460">
            <v>0</v>
          </cell>
          <cell r="R1460">
            <v>0</v>
          </cell>
          <cell r="S1460">
            <v>0</v>
          </cell>
          <cell r="T1460">
            <v>0</v>
          </cell>
          <cell r="U1460">
            <v>0</v>
          </cell>
          <cell r="V1460">
            <v>0</v>
          </cell>
          <cell r="W1460">
            <v>22</v>
          </cell>
          <cell r="X1460">
            <v>5708577.3799999999</v>
          </cell>
          <cell r="Y1460">
            <v>19</v>
          </cell>
          <cell r="Z1460">
            <v>4930135.01</v>
          </cell>
          <cell r="AA1460">
            <v>22</v>
          </cell>
        </row>
        <row r="1461">
          <cell r="B1461">
            <v>210028649</v>
          </cell>
          <cell r="C1461" t="str">
            <v>Клапан обр фла Ду150 Ру16 19с53нж с КОФ</v>
          </cell>
          <cell r="D1461" t="str">
            <v>ШТ</v>
          </cell>
          <cell r="E1461">
            <v>180200</v>
          </cell>
          <cell r="F1461">
            <v>2</v>
          </cell>
          <cell r="G1461">
            <v>2</v>
          </cell>
          <cell r="H1461">
            <v>0</v>
          </cell>
          <cell r="I1461">
            <v>0</v>
          </cell>
          <cell r="J1461">
            <v>1</v>
          </cell>
          <cell r="K1461">
            <v>0</v>
          </cell>
          <cell r="L1461">
            <v>-1</v>
          </cell>
          <cell r="M1461">
            <v>360400</v>
          </cell>
          <cell r="N1461">
            <v>1126000</v>
          </cell>
          <cell r="O1461">
            <v>1126000</v>
          </cell>
          <cell r="P1461">
            <v>0</v>
          </cell>
          <cell r="Q1461">
            <v>0</v>
          </cell>
          <cell r="R1461">
            <v>0</v>
          </cell>
          <cell r="S1461">
            <v>1126000</v>
          </cell>
          <cell r="T1461">
            <v>0</v>
          </cell>
          <cell r="U1461">
            <v>2</v>
          </cell>
          <cell r="V1461">
            <v>1126000</v>
          </cell>
          <cell r="W1461">
            <v>1</v>
          </cell>
          <cell r="X1461">
            <v>180200</v>
          </cell>
          <cell r="Y1461">
            <v>2</v>
          </cell>
          <cell r="Z1461">
            <v>1126000</v>
          </cell>
          <cell r="AA1461">
            <v>1</v>
          </cell>
        </row>
        <row r="1462">
          <cell r="B1462">
            <v>210028650</v>
          </cell>
          <cell r="C1462" t="str">
            <v>Бурт СВТ Ду100 Ру40</v>
          </cell>
          <cell r="D1462" t="str">
            <v>ШТ</v>
          </cell>
          <cell r="E1462">
            <v>0</v>
          </cell>
          <cell r="F1462">
            <v>0</v>
          </cell>
          <cell r="G1462">
            <v>12</v>
          </cell>
          <cell r="H1462">
            <v>0</v>
          </cell>
          <cell r="I1462">
            <v>0</v>
          </cell>
          <cell r="J1462">
            <v>2</v>
          </cell>
          <cell r="K1462">
            <v>12</v>
          </cell>
          <cell r="L1462">
            <v>0</v>
          </cell>
          <cell r="M1462">
            <v>0</v>
          </cell>
          <cell r="N1462">
            <v>0</v>
          </cell>
          <cell r="O1462">
            <v>0</v>
          </cell>
          <cell r="P1462">
            <v>0</v>
          </cell>
          <cell r="Q1462">
            <v>0</v>
          </cell>
          <cell r="R1462">
            <v>0</v>
          </cell>
          <cell r="S1462">
            <v>552000</v>
          </cell>
          <cell r="T1462">
            <v>0</v>
          </cell>
          <cell r="U1462">
            <v>2</v>
          </cell>
          <cell r="V1462">
            <v>92000</v>
          </cell>
          <cell r="W1462">
            <v>0</v>
          </cell>
          <cell r="X1462">
            <v>0</v>
          </cell>
          <cell r="Y1462">
            <v>0</v>
          </cell>
          <cell r="Z1462">
            <v>0</v>
          </cell>
          <cell r="AA1462">
            <v>0</v>
          </cell>
        </row>
        <row r="1463">
          <cell r="B1463">
            <v>210028651</v>
          </cell>
          <cell r="C1463" t="str">
            <v>Бурт СВТ Ду150 Ру40</v>
          </cell>
          <cell r="D1463" t="str">
            <v>ШТ</v>
          </cell>
          <cell r="E1463">
            <v>0</v>
          </cell>
          <cell r="F1463">
            <v>0</v>
          </cell>
          <cell r="G1463">
            <v>12</v>
          </cell>
          <cell r="H1463">
            <v>0</v>
          </cell>
          <cell r="I1463">
            <v>0</v>
          </cell>
          <cell r="J1463">
            <v>2</v>
          </cell>
          <cell r="K1463">
            <v>12</v>
          </cell>
          <cell r="L1463">
            <v>0</v>
          </cell>
          <cell r="M1463">
            <v>0</v>
          </cell>
          <cell r="N1463">
            <v>0</v>
          </cell>
          <cell r="O1463">
            <v>0</v>
          </cell>
          <cell r="P1463">
            <v>0</v>
          </cell>
          <cell r="Q1463">
            <v>0</v>
          </cell>
          <cell r="R1463">
            <v>0</v>
          </cell>
          <cell r="S1463">
            <v>648000</v>
          </cell>
          <cell r="T1463">
            <v>0</v>
          </cell>
          <cell r="U1463">
            <v>2</v>
          </cell>
          <cell r="V1463">
            <v>108000</v>
          </cell>
          <cell r="W1463">
            <v>0</v>
          </cell>
          <cell r="X1463">
            <v>0</v>
          </cell>
          <cell r="Y1463">
            <v>0</v>
          </cell>
          <cell r="Z1463">
            <v>0</v>
          </cell>
          <cell r="AA1463">
            <v>0</v>
          </cell>
        </row>
        <row r="1464">
          <cell r="B1464">
            <v>210028654</v>
          </cell>
          <cell r="C1464" t="str">
            <v>Патрубок стекловолокнистый 100х40-1200</v>
          </cell>
          <cell r="D1464" t="str">
            <v>ШТ</v>
          </cell>
          <cell r="E1464">
            <v>0</v>
          </cell>
          <cell r="F1464">
            <v>1</v>
          </cell>
          <cell r="G1464">
            <v>1</v>
          </cell>
          <cell r="H1464">
            <v>0</v>
          </cell>
          <cell r="I1464">
            <v>0</v>
          </cell>
          <cell r="J1464">
            <v>0</v>
          </cell>
          <cell r="K1464">
            <v>0</v>
          </cell>
          <cell r="L1464">
            <v>0</v>
          </cell>
          <cell r="M1464">
            <v>0</v>
          </cell>
          <cell r="N1464">
            <v>49156.25</v>
          </cell>
          <cell r="O1464">
            <v>49156.25</v>
          </cell>
          <cell r="P1464">
            <v>0</v>
          </cell>
          <cell r="Q1464">
            <v>0</v>
          </cell>
          <cell r="R1464">
            <v>1</v>
          </cell>
          <cell r="S1464">
            <v>49156.25</v>
          </cell>
          <cell r="T1464">
            <v>49156.25</v>
          </cell>
          <cell r="U1464">
            <v>0</v>
          </cell>
          <cell r="V1464">
            <v>0</v>
          </cell>
          <cell r="W1464">
            <v>0</v>
          </cell>
          <cell r="X1464">
            <v>0</v>
          </cell>
          <cell r="Y1464">
            <v>1</v>
          </cell>
          <cell r="Z1464">
            <v>0</v>
          </cell>
          <cell r="AA1464">
            <v>0</v>
          </cell>
        </row>
        <row r="1465">
          <cell r="B1465">
            <v>210028662</v>
          </cell>
          <cell r="C1465" t="str">
            <v>Муфта стекловолокнистая 200х25-300</v>
          </cell>
          <cell r="D1465" t="str">
            <v>ШТ</v>
          </cell>
          <cell r="E1465">
            <v>0</v>
          </cell>
          <cell r="F1465">
            <v>5</v>
          </cell>
          <cell r="G1465">
            <v>10</v>
          </cell>
          <cell r="H1465">
            <v>0</v>
          </cell>
          <cell r="I1465">
            <v>0</v>
          </cell>
          <cell r="J1465">
            <v>0</v>
          </cell>
          <cell r="K1465">
            <v>5</v>
          </cell>
          <cell r="L1465">
            <v>0</v>
          </cell>
          <cell r="M1465">
            <v>0</v>
          </cell>
          <cell r="N1465">
            <v>233895.5</v>
          </cell>
          <cell r="O1465">
            <v>233895.5</v>
          </cell>
          <cell r="P1465">
            <v>0</v>
          </cell>
          <cell r="Q1465">
            <v>0</v>
          </cell>
          <cell r="R1465">
            <v>1</v>
          </cell>
          <cell r="S1465">
            <v>467791</v>
          </cell>
          <cell r="T1465">
            <v>46779.1</v>
          </cell>
          <cell r="U1465">
            <v>4</v>
          </cell>
          <cell r="V1465">
            <v>187116.4</v>
          </cell>
          <cell r="W1465">
            <v>0</v>
          </cell>
          <cell r="X1465">
            <v>0</v>
          </cell>
          <cell r="Y1465">
            <v>5</v>
          </cell>
          <cell r="Z1465">
            <v>233895.5</v>
          </cell>
          <cell r="AA1465">
            <v>0</v>
          </cell>
        </row>
        <row r="1466">
          <cell r="B1466">
            <v>210028849</v>
          </cell>
          <cell r="C1466" t="str">
            <v>Клапан СППК4-Р Ду50 Ру40 17с21нж</v>
          </cell>
          <cell r="D1466" t="str">
            <v>ШТ</v>
          </cell>
          <cell r="E1466">
            <v>124116.95</v>
          </cell>
          <cell r="F1466">
            <v>43.2</v>
          </cell>
          <cell r="G1466">
            <v>0</v>
          </cell>
          <cell r="H1466">
            <v>0</v>
          </cell>
          <cell r="I1466">
            <v>0</v>
          </cell>
          <cell r="J1466">
            <v>15</v>
          </cell>
          <cell r="K1466">
            <v>-43.2</v>
          </cell>
          <cell r="L1466">
            <v>15</v>
          </cell>
          <cell r="M1466">
            <v>5361852.24</v>
          </cell>
          <cell r="N1466">
            <v>5361852.24</v>
          </cell>
          <cell r="O1466">
            <v>5361852.24</v>
          </cell>
          <cell r="P1466">
            <v>0</v>
          </cell>
          <cell r="Q1466">
            <v>0</v>
          </cell>
          <cell r="R1466">
            <v>0</v>
          </cell>
          <cell r="S1466">
            <v>0</v>
          </cell>
          <cell r="T1466">
            <v>0</v>
          </cell>
          <cell r="U1466">
            <v>0</v>
          </cell>
          <cell r="V1466">
            <v>0</v>
          </cell>
          <cell r="W1466">
            <v>58.2</v>
          </cell>
          <cell r="X1466">
            <v>7223606.4900000002</v>
          </cell>
          <cell r="Y1466">
            <v>43.2</v>
          </cell>
          <cell r="Z1466">
            <v>5361852.24</v>
          </cell>
          <cell r="AA1466">
            <v>58.2</v>
          </cell>
        </row>
        <row r="1467">
          <cell r="B1467">
            <v>210028850</v>
          </cell>
          <cell r="C1467" t="str">
            <v>Клапан предохранительный КПЗ-100-С</v>
          </cell>
          <cell r="D1467" t="str">
            <v>ШТ</v>
          </cell>
          <cell r="E1467">
            <v>138006.15</v>
          </cell>
          <cell r="F1467">
            <v>5</v>
          </cell>
          <cell r="G1467">
            <v>0</v>
          </cell>
          <cell r="H1467">
            <v>0</v>
          </cell>
          <cell r="I1467">
            <v>0</v>
          </cell>
          <cell r="J1467">
            <v>0</v>
          </cell>
          <cell r="K1467">
            <v>-5</v>
          </cell>
          <cell r="L1467">
            <v>0</v>
          </cell>
          <cell r="M1467">
            <v>690030.75</v>
          </cell>
          <cell r="N1467">
            <v>690030.75</v>
          </cell>
          <cell r="O1467">
            <v>690030.75</v>
          </cell>
          <cell r="P1467">
            <v>0</v>
          </cell>
          <cell r="Q1467">
            <v>0</v>
          </cell>
          <cell r="R1467">
            <v>0</v>
          </cell>
          <cell r="S1467">
            <v>0</v>
          </cell>
          <cell r="T1467">
            <v>0</v>
          </cell>
          <cell r="U1467">
            <v>0</v>
          </cell>
          <cell r="V1467">
            <v>0</v>
          </cell>
          <cell r="W1467">
            <v>5</v>
          </cell>
          <cell r="X1467">
            <v>690030.75</v>
          </cell>
          <cell r="Y1467">
            <v>5</v>
          </cell>
          <cell r="Z1467">
            <v>690030.75</v>
          </cell>
          <cell r="AA1467">
            <v>5</v>
          </cell>
        </row>
        <row r="1468">
          <cell r="B1468">
            <v>210028859</v>
          </cell>
          <cell r="C1468" t="str">
            <v>Кран шаровой ГШК Ду25 Ру25 ст20 УХЛ1</v>
          </cell>
          <cell r="D1468" t="str">
            <v>ШТ</v>
          </cell>
          <cell r="E1468">
            <v>28196.55</v>
          </cell>
          <cell r="F1468">
            <v>36</v>
          </cell>
          <cell r="G1468">
            <v>7</v>
          </cell>
          <cell r="H1468">
            <v>0</v>
          </cell>
          <cell r="I1468">
            <v>0</v>
          </cell>
          <cell r="J1468">
            <v>7</v>
          </cell>
          <cell r="K1468">
            <v>-29</v>
          </cell>
          <cell r="L1468">
            <v>0</v>
          </cell>
          <cell r="M1468">
            <v>1015075.8</v>
          </cell>
          <cell r="N1468">
            <v>1005676.97</v>
          </cell>
          <cell r="O1468">
            <v>1005676.97</v>
          </cell>
          <cell r="P1468">
            <v>0</v>
          </cell>
          <cell r="Q1468">
            <v>0</v>
          </cell>
          <cell r="R1468">
            <v>0</v>
          </cell>
          <cell r="S1468">
            <v>187977.02</v>
          </cell>
          <cell r="T1468">
            <v>0</v>
          </cell>
          <cell r="U1468">
            <v>7</v>
          </cell>
          <cell r="V1468">
            <v>187977.02</v>
          </cell>
          <cell r="W1468">
            <v>36</v>
          </cell>
          <cell r="X1468">
            <v>1015075.8</v>
          </cell>
          <cell r="Y1468">
            <v>36</v>
          </cell>
          <cell r="Z1468">
            <v>1005676.97</v>
          </cell>
          <cell r="AA1468">
            <v>36</v>
          </cell>
        </row>
        <row r="1469">
          <cell r="B1469">
            <v>210028875</v>
          </cell>
          <cell r="C1469" t="str">
            <v>Ремень приводной С(В)-4000</v>
          </cell>
          <cell r="D1469" t="str">
            <v>ШТ</v>
          </cell>
          <cell r="E1469">
            <v>2320</v>
          </cell>
          <cell r="F1469">
            <v>16580</v>
          </cell>
          <cell r="G1469">
            <v>6471</v>
          </cell>
          <cell r="H1469">
            <v>793</v>
          </cell>
          <cell r="I1469">
            <v>0</v>
          </cell>
          <cell r="J1469">
            <v>0</v>
          </cell>
          <cell r="K1469">
            <v>-9316</v>
          </cell>
          <cell r="L1469">
            <v>-373</v>
          </cell>
          <cell r="M1469">
            <v>38465600</v>
          </cell>
          <cell r="N1469">
            <v>36802144</v>
          </cell>
          <cell r="O1469">
            <v>36802144</v>
          </cell>
          <cell r="P1469">
            <v>0</v>
          </cell>
          <cell r="Q1469">
            <v>1658163</v>
          </cell>
          <cell r="R1469">
            <v>2966</v>
          </cell>
          <cell r="S1469">
            <v>13530861</v>
          </cell>
          <cell r="T1469">
            <v>6201906</v>
          </cell>
          <cell r="U1469">
            <v>3505</v>
          </cell>
          <cell r="V1469">
            <v>7328955</v>
          </cell>
          <cell r="W1469">
            <v>9316</v>
          </cell>
          <cell r="X1469">
            <v>21613120</v>
          </cell>
          <cell r="Y1469">
            <v>15787</v>
          </cell>
          <cell r="Z1469">
            <v>35143981</v>
          </cell>
          <cell r="AA1469">
            <v>9316</v>
          </cell>
        </row>
        <row r="1470">
          <cell r="B1470">
            <v>210028959</v>
          </cell>
          <cell r="C1470" t="str">
            <v>Планшайба эксцентричная 350мм</v>
          </cell>
          <cell r="D1470" t="str">
            <v>ШТ</v>
          </cell>
          <cell r="E1470">
            <v>0</v>
          </cell>
          <cell r="F1470">
            <v>0</v>
          </cell>
          <cell r="G1470">
            <v>9</v>
          </cell>
          <cell r="H1470">
            <v>0</v>
          </cell>
          <cell r="I1470">
            <v>0</v>
          </cell>
          <cell r="J1470">
            <v>0</v>
          </cell>
          <cell r="K1470">
            <v>9</v>
          </cell>
          <cell r="L1470">
            <v>0</v>
          </cell>
          <cell r="M1470">
            <v>0</v>
          </cell>
          <cell r="N1470">
            <v>0</v>
          </cell>
          <cell r="O1470">
            <v>0</v>
          </cell>
          <cell r="P1470">
            <v>0</v>
          </cell>
          <cell r="Q1470">
            <v>0</v>
          </cell>
          <cell r="R1470">
            <v>0</v>
          </cell>
          <cell r="S1470">
            <v>1953000</v>
          </cell>
          <cell r="T1470">
            <v>0</v>
          </cell>
          <cell r="U1470">
            <v>0</v>
          </cell>
          <cell r="V1470">
            <v>0</v>
          </cell>
          <cell r="W1470">
            <v>0</v>
          </cell>
          <cell r="X1470">
            <v>0</v>
          </cell>
          <cell r="Y1470">
            <v>0</v>
          </cell>
          <cell r="Z1470">
            <v>0</v>
          </cell>
          <cell r="AA1470">
            <v>0</v>
          </cell>
        </row>
        <row r="1471">
          <cell r="B1471">
            <v>210029084</v>
          </cell>
          <cell r="C1471" t="str">
            <v>Шток поршня НБ50.02.770П в сборе</v>
          </cell>
          <cell r="D1471" t="str">
            <v>ШТ</v>
          </cell>
          <cell r="E1471">
            <v>15445</v>
          </cell>
          <cell r="F1471">
            <v>53</v>
          </cell>
          <cell r="G1471">
            <v>0</v>
          </cell>
          <cell r="H1471">
            <v>0</v>
          </cell>
          <cell r="I1471">
            <v>0</v>
          </cell>
          <cell r="J1471">
            <v>0</v>
          </cell>
          <cell r="K1471">
            <v>-53</v>
          </cell>
          <cell r="L1471">
            <v>0</v>
          </cell>
          <cell r="M1471">
            <v>818585</v>
          </cell>
          <cell r="N1471">
            <v>818585</v>
          </cell>
          <cell r="O1471">
            <v>818585</v>
          </cell>
          <cell r="P1471">
            <v>0</v>
          </cell>
          <cell r="Q1471">
            <v>0</v>
          </cell>
          <cell r="R1471">
            <v>0</v>
          </cell>
          <cell r="S1471">
            <v>0</v>
          </cell>
          <cell r="T1471">
            <v>0</v>
          </cell>
          <cell r="U1471">
            <v>0</v>
          </cell>
          <cell r="V1471">
            <v>0</v>
          </cell>
          <cell r="W1471">
            <v>53</v>
          </cell>
          <cell r="X1471">
            <v>818585</v>
          </cell>
          <cell r="Y1471">
            <v>53</v>
          </cell>
          <cell r="Z1471">
            <v>818585</v>
          </cell>
          <cell r="AA1471">
            <v>53</v>
          </cell>
        </row>
        <row r="1472">
          <cell r="B1472">
            <v>210029257</v>
          </cell>
          <cell r="C1472" t="str">
            <v>Противовес П6.07.000 (ДПКР.304336.003)</v>
          </cell>
          <cell r="D1472" t="str">
            <v>ШТ</v>
          </cell>
          <cell r="E1472">
            <v>320250</v>
          </cell>
          <cell r="F1472">
            <v>62</v>
          </cell>
          <cell r="G1472">
            <v>0</v>
          </cell>
          <cell r="H1472">
            <v>0</v>
          </cell>
          <cell r="I1472">
            <v>0</v>
          </cell>
          <cell r="J1472">
            <v>0</v>
          </cell>
          <cell r="K1472">
            <v>-62</v>
          </cell>
          <cell r="L1472">
            <v>0</v>
          </cell>
          <cell r="M1472">
            <v>19855500</v>
          </cell>
          <cell r="N1472">
            <v>19855500</v>
          </cell>
          <cell r="O1472">
            <v>19855500</v>
          </cell>
          <cell r="P1472">
            <v>0</v>
          </cell>
          <cell r="Q1472">
            <v>0</v>
          </cell>
          <cell r="R1472">
            <v>0</v>
          </cell>
          <cell r="S1472">
            <v>0</v>
          </cell>
          <cell r="T1472">
            <v>0</v>
          </cell>
          <cell r="U1472">
            <v>0</v>
          </cell>
          <cell r="V1472">
            <v>0</v>
          </cell>
          <cell r="W1472">
            <v>62</v>
          </cell>
          <cell r="X1472">
            <v>19855500</v>
          </cell>
          <cell r="Y1472">
            <v>62</v>
          </cell>
          <cell r="Z1472">
            <v>19855500</v>
          </cell>
          <cell r="AA1472">
            <v>62</v>
          </cell>
        </row>
        <row r="1473">
          <cell r="B1473">
            <v>210029462</v>
          </cell>
          <cell r="C1473" t="str">
            <v>Бурт СВТ Ду300 Ру25</v>
          </cell>
          <cell r="D1473" t="str">
            <v>ШТ</v>
          </cell>
          <cell r="E1473">
            <v>0</v>
          </cell>
          <cell r="F1473">
            <v>0</v>
          </cell>
          <cell r="G1473">
            <v>3</v>
          </cell>
          <cell r="H1473">
            <v>0</v>
          </cell>
          <cell r="I1473">
            <v>0</v>
          </cell>
          <cell r="J1473">
            <v>1</v>
          </cell>
          <cell r="K1473">
            <v>3</v>
          </cell>
          <cell r="L1473">
            <v>0</v>
          </cell>
          <cell r="M1473">
            <v>0</v>
          </cell>
          <cell r="N1473">
            <v>0</v>
          </cell>
          <cell r="O1473">
            <v>0</v>
          </cell>
          <cell r="P1473">
            <v>0</v>
          </cell>
          <cell r="Q1473">
            <v>0</v>
          </cell>
          <cell r="R1473">
            <v>0</v>
          </cell>
          <cell r="S1473">
            <v>249000</v>
          </cell>
          <cell r="T1473">
            <v>0</v>
          </cell>
          <cell r="U1473">
            <v>1</v>
          </cell>
          <cell r="V1473">
            <v>83000</v>
          </cell>
          <cell r="W1473">
            <v>0</v>
          </cell>
          <cell r="X1473">
            <v>0</v>
          </cell>
          <cell r="Y1473">
            <v>0</v>
          </cell>
          <cell r="Z1473">
            <v>0</v>
          </cell>
          <cell r="AA1473">
            <v>0</v>
          </cell>
        </row>
        <row r="1474">
          <cell r="B1474">
            <v>210030181</v>
          </cell>
          <cell r="C1474" t="str">
            <v>Строп текстильный 2СТ 10/3000</v>
          </cell>
          <cell r="D1474" t="str">
            <v>ШТ</v>
          </cell>
          <cell r="E1474">
            <v>71197.320000000007</v>
          </cell>
          <cell r="F1474">
            <v>6</v>
          </cell>
          <cell r="G1474">
            <v>6</v>
          </cell>
          <cell r="H1474">
            <v>0</v>
          </cell>
          <cell r="I1474">
            <v>0</v>
          </cell>
          <cell r="J1474">
            <v>6</v>
          </cell>
          <cell r="K1474">
            <v>0</v>
          </cell>
          <cell r="L1474">
            <v>0</v>
          </cell>
          <cell r="M1474">
            <v>427183.92</v>
          </cell>
          <cell r="N1474">
            <v>290211.12</v>
          </cell>
          <cell r="O1474">
            <v>290211.12</v>
          </cell>
          <cell r="P1474">
            <v>0</v>
          </cell>
          <cell r="Q1474">
            <v>0</v>
          </cell>
          <cell r="R1474">
            <v>0</v>
          </cell>
          <cell r="S1474">
            <v>290211.11</v>
          </cell>
          <cell r="T1474">
            <v>0</v>
          </cell>
          <cell r="U1474">
            <v>6</v>
          </cell>
          <cell r="V1474">
            <v>290211.12</v>
          </cell>
          <cell r="W1474">
            <v>6</v>
          </cell>
          <cell r="X1474">
            <v>427183.92</v>
          </cell>
          <cell r="Y1474">
            <v>6</v>
          </cell>
          <cell r="Z1474">
            <v>290211.12</v>
          </cell>
          <cell r="AA1474">
            <v>6</v>
          </cell>
        </row>
        <row r="1475">
          <cell r="B1475">
            <v>210030182</v>
          </cell>
          <cell r="C1475" t="str">
            <v>Строп текстильный 2СТП 10/4000</v>
          </cell>
          <cell r="D1475" t="str">
            <v>ШТ</v>
          </cell>
          <cell r="E1475">
            <v>82419.28</v>
          </cell>
          <cell r="F1475">
            <v>6</v>
          </cell>
          <cell r="G1475">
            <v>0</v>
          </cell>
          <cell r="H1475">
            <v>0</v>
          </cell>
          <cell r="I1475">
            <v>0</v>
          </cell>
          <cell r="J1475">
            <v>6</v>
          </cell>
          <cell r="K1475">
            <v>-6</v>
          </cell>
          <cell r="L1475">
            <v>0</v>
          </cell>
          <cell r="M1475">
            <v>494515.68</v>
          </cell>
          <cell r="N1475">
            <v>494515.68</v>
          </cell>
          <cell r="O1475">
            <v>494515.68</v>
          </cell>
          <cell r="P1475">
            <v>0</v>
          </cell>
          <cell r="Q1475">
            <v>0</v>
          </cell>
          <cell r="R1475">
            <v>0</v>
          </cell>
          <cell r="S1475">
            <v>0</v>
          </cell>
          <cell r="T1475">
            <v>0</v>
          </cell>
          <cell r="U1475">
            <v>0</v>
          </cell>
          <cell r="V1475">
            <v>0</v>
          </cell>
          <cell r="W1475">
            <v>12</v>
          </cell>
          <cell r="X1475">
            <v>989031.36</v>
          </cell>
          <cell r="Y1475">
            <v>6</v>
          </cell>
          <cell r="Z1475">
            <v>494515.68</v>
          </cell>
          <cell r="AA1475">
            <v>12</v>
          </cell>
        </row>
        <row r="1476">
          <cell r="B1476">
            <v>210030183</v>
          </cell>
          <cell r="C1476" t="str">
            <v>Строп текстильный 2СТ 20/10000</v>
          </cell>
          <cell r="D1476" t="str">
            <v>ШТ</v>
          </cell>
          <cell r="E1476">
            <v>161946.43</v>
          </cell>
          <cell r="F1476">
            <v>2</v>
          </cell>
          <cell r="G1476">
            <v>0</v>
          </cell>
          <cell r="H1476">
            <v>0</v>
          </cell>
          <cell r="I1476">
            <v>0</v>
          </cell>
          <cell r="J1476">
            <v>2</v>
          </cell>
          <cell r="K1476">
            <v>-2</v>
          </cell>
          <cell r="L1476">
            <v>0</v>
          </cell>
          <cell r="M1476">
            <v>323892.86</v>
          </cell>
          <cell r="N1476">
            <v>323892.86</v>
          </cell>
          <cell r="O1476">
            <v>323892.86</v>
          </cell>
          <cell r="P1476">
            <v>0</v>
          </cell>
          <cell r="Q1476">
            <v>0</v>
          </cell>
          <cell r="R1476">
            <v>0</v>
          </cell>
          <cell r="S1476">
            <v>0</v>
          </cell>
          <cell r="T1476">
            <v>0</v>
          </cell>
          <cell r="U1476">
            <v>0</v>
          </cell>
          <cell r="V1476">
            <v>0</v>
          </cell>
          <cell r="W1476">
            <v>4</v>
          </cell>
          <cell r="X1476">
            <v>647785.72</v>
          </cell>
          <cell r="Y1476">
            <v>2</v>
          </cell>
          <cell r="Z1476">
            <v>323892.86</v>
          </cell>
          <cell r="AA1476">
            <v>4</v>
          </cell>
        </row>
        <row r="1477">
          <cell r="B1477">
            <v>210030184</v>
          </cell>
          <cell r="C1477" t="str">
            <v>Строп канатный 4СК-6,3/4000</v>
          </cell>
          <cell r="D1477" t="str">
            <v>ШТ</v>
          </cell>
          <cell r="E1477">
            <v>41874</v>
          </cell>
          <cell r="F1477">
            <v>16</v>
          </cell>
          <cell r="G1477">
            <v>3</v>
          </cell>
          <cell r="H1477">
            <v>0</v>
          </cell>
          <cell r="I1477">
            <v>0</v>
          </cell>
          <cell r="J1477">
            <v>5</v>
          </cell>
          <cell r="K1477">
            <v>-13</v>
          </cell>
          <cell r="L1477">
            <v>2</v>
          </cell>
          <cell r="M1477">
            <v>669984</v>
          </cell>
          <cell r="N1477">
            <v>664002</v>
          </cell>
          <cell r="O1477">
            <v>664002</v>
          </cell>
          <cell r="P1477">
            <v>0</v>
          </cell>
          <cell r="Q1477">
            <v>0</v>
          </cell>
          <cell r="R1477">
            <v>3</v>
          </cell>
          <cell r="S1477">
            <v>119640</v>
          </cell>
          <cell r="T1477">
            <v>119640</v>
          </cell>
          <cell r="U1477">
            <v>0</v>
          </cell>
          <cell r="V1477">
            <v>0</v>
          </cell>
          <cell r="W1477">
            <v>18</v>
          </cell>
          <cell r="X1477">
            <v>753732</v>
          </cell>
          <cell r="Y1477">
            <v>16</v>
          </cell>
          <cell r="Z1477">
            <v>664002</v>
          </cell>
          <cell r="AA1477">
            <v>18</v>
          </cell>
        </row>
        <row r="1478">
          <cell r="B1478">
            <v>210030185</v>
          </cell>
          <cell r="C1478" t="str">
            <v>Строп канатный 4СК-6,3/7000</v>
          </cell>
          <cell r="D1478" t="str">
            <v>ШТ</v>
          </cell>
          <cell r="E1478">
            <v>45491.25</v>
          </cell>
          <cell r="F1478">
            <v>2</v>
          </cell>
          <cell r="G1478">
            <v>2</v>
          </cell>
          <cell r="H1478">
            <v>0</v>
          </cell>
          <cell r="I1478">
            <v>0</v>
          </cell>
          <cell r="J1478">
            <v>1</v>
          </cell>
          <cell r="K1478">
            <v>0</v>
          </cell>
          <cell r="L1478">
            <v>-1</v>
          </cell>
          <cell r="M1478">
            <v>90982.5</v>
          </cell>
          <cell r="N1478">
            <v>86650</v>
          </cell>
          <cell r="O1478">
            <v>86650</v>
          </cell>
          <cell r="P1478">
            <v>0</v>
          </cell>
          <cell r="Q1478">
            <v>0</v>
          </cell>
          <cell r="R1478">
            <v>2</v>
          </cell>
          <cell r="S1478">
            <v>86650</v>
          </cell>
          <cell r="T1478">
            <v>86650</v>
          </cell>
          <cell r="U1478">
            <v>0</v>
          </cell>
          <cell r="V1478">
            <v>0</v>
          </cell>
          <cell r="W1478">
            <v>1</v>
          </cell>
          <cell r="X1478">
            <v>45491.25</v>
          </cell>
          <cell r="Y1478">
            <v>2</v>
          </cell>
          <cell r="Z1478">
            <v>0</v>
          </cell>
          <cell r="AA1478">
            <v>1</v>
          </cell>
        </row>
        <row r="1479">
          <cell r="B1479">
            <v>210030188</v>
          </cell>
          <cell r="C1479" t="str">
            <v>Строп канатный 4СК-12/4000</v>
          </cell>
          <cell r="D1479" t="str">
            <v>ШТ</v>
          </cell>
          <cell r="E1479">
            <v>84871.5</v>
          </cell>
          <cell r="F1479">
            <v>2</v>
          </cell>
          <cell r="G1479">
            <v>2</v>
          </cell>
          <cell r="H1479">
            <v>0</v>
          </cell>
          <cell r="I1479">
            <v>0</v>
          </cell>
          <cell r="J1479">
            <v>2</v>
          </cell>
          <cell r="K1479">
            <v>0</v>
          </cell>
          <cell r="L1479">
            <v>0</v>
          </cell>
          <cell r="M1479">
            <v>169743</v>
          </cell>
          <cell r="N1479">
            <v>161660</v>
          </cell>
          <cell r="O1479">
            <v>161660</v>
          </cell>
          <cell r="P1479">
            <v>0</v>
          </cell>
          <cell r="Q1479">
            <v>0</v>
          </cell>
          <cell r="R1479">
            <v>0</v>
          </cell>
          <cell r="S1479">
            <v>161660</v>
          </cell>
          <cell r="T1479">
            <v>0</v>
          </cell>
          <cell r="U1479">
            <v>2</v>
          </cell>
          <cell r="V1479">
            <v>161660</v>
          </cell>
          <cell r="W1479">
            <v>2</v>
          </cell>
          <cell r="X1479">
            <v>169743</v>
          </cell>
          <cell r="Y1479">
            <v>2</v>
          </cell>
          <cell r="Z1479">
            <v>161660</v>
          </cell>
          <cell r="AA1479">
            <v>2</v>
          </cell>
        </row>
        <row r="1480">
          <cell r="B1480">
            <v>210030191</v>
          </cell>
          <cell r="C1480" t="str">
            <v>Строп канатный УСК1-8/3000</v>
          </cell>
          <cell r="D1480" t="str">
            <v>ШТ</v>
          </cell>
          <cell r="E1480">
            <v>0</v>
          </cell>
          <cell r="F1480">
            <v>6</v>
          </cell>
          <cell r="G1480">
            <v>6</v>
          </cell>
          <cell r="H1480">
            <v>0</v>
          </cell>
          <cell r="I1480">
            <v>0</v>
          </cell>
          <cell r="J1480">
            <v>2</v>
          </cell>
          <cell r="K1480">
            <v>0</v>
          </cell>
          <cell r="L1480">
            <v>2</v>
          </cell>
          <cell r="M1480">
            <v>0</v>
          </cell>
          <cell r="N1480">
            <v>108672</v>
          </cell>
          <cell r="O1480">
            <v>108672</v>
          </cell>
          <cell r="P1480">
            <v>0</v>
          </cell>
          <cell r="Q1480">
            <v>0</v>
          </cell>
          <cell r="R1480">
            <v>6</v>
          </cell>
          <cell r="S1480">
            <v>108672</v>
          </cell>
          <cell r="T1480">
            <v>108672</v>
          </cell>
          <cell r="U1480">
            <v>0</v>
          </cell>
          <cell r="V1480">
            <v>0</v>
          </cell>
          <cell r="W1480">
            <v>2</v>
          </cell>
          <cell r="X1480">
            <v>0</v>
          </cell>
          <cell r="Y1480">
            <v>6</v>
          </cell>
          <cell r="Z1480">
            <v>0</v>
          </cell>
          <cell r="AA1480">
            <v>2</v>
          </cell>
        </row>
        <row r="1481">
          <cell r="B1481">
            <v>210030303</v>
          </cell>
          <cell r="C1481" t="str">
            <v>Клапан СППК4-Р Ду50 Ру16 17с6нж</v>
          </cell>
          <cell r="D1481" t="str">
            <v>ШТ</v>
          </cell>
          <cell r="E1481">
            <v>86771.55</v>
          </cell>
          <cell r="F1481">
            <v>20</v>
          </cell>
          <cell r="G1481">
            <v>0</v>
          </cell>
          <cell r="H1481">
            <v>0</v>
          </cell>
          <cell r="I1481">
            <v>0</v>
          </cell>
          <cell r="J1481">
            <v>10</v>
          </cell>
          <cell r="K1481">
            <v>-20</v>
          </cell>
          <cell r="L1481">
            <v>10</v>
          </cell>
          <cell r="M1481">
            <v>1735431</v>
          </cell>
          <cell r="N1481">
            <v>1735431</v>
          </cell>
          <cell r="O1481">
            <v>1735431</v>
          </cell>
          <cell r="P1481">
            <v>0</v>
          </cell>
          <cell r="Q1481">
            <v>0</v>
          </cell>
          <cell r="R1481">
            <v>0</v>
          </cell>
          <cell r="S1481">
            <v>0</v>
          </cell>
          <cell r="T1481">
            <v>0</v>
          </cell>
          <cell r="U1481">
            <v>0</v>
          </cell>
          <cell r="V1481">
            <v>0</v>
          </cell>
          <cell r="W1481">
            <v>30</v>
          </cell>
          <cell r="X1481">
            <v>2603146.5</v>
          </cell>
          <cell r="Y1481">
            <v>20</v>
          </cell>
          <cell r="Z1481">
            <v>1735431</v>
          </cell>
          <cell r="AA1481">
            <v>30</v>
          </cell>
        </row>
        <row r="1482">
          <cell r="B1482">
            <v>210030304</v>
          </cell>
          <cell r="C1482" t="str">
            <v>Прокат стальной шестигранный 30мм</v>
          </cell>
          <cell r="D1482" t="str">
            <v>Т</v>
          </cell>
          <cell r="E1482">
            <v>263769</v>
          </cell>
          <cell r="F1482">
            <v>1.5</v>
          </cell>
          <cell r="G1482">
            <v>0</v>
          </cell>
          <cell r="H1482">
            <v>0</v>
          </cell>
          <cell r="I1482">
            <v>0</v>
          </cell>
          <cell r="J1482">
            <v>0.5</v>
          </cell>
          <cell r="K1482">
            <v>-1.5</v>
          </cell>
          <cell r="L1482">
            <v>0</v>
          </cell>
          <cell r="M1482">
            <v>395653.5</v>
          </cell>
          <cell r="N1482">
            <v>395653.5</v>
          </cell>
          <cell r="O1482">
            <v>395653.5</v>
          </cell>
          <cell r="P1482">
            <v>0</v>
          </cell>
          <cell r="Q1482">
            <v>0</v>
          </cell>
          <cell r="R1482">
            <v>0</v>
          </cell>
          <cell r="S1482">
            <v>0</v>
          </cell>
          <cell r="T1482">
            <v>0</v>
          </cell>
          <cell r="U1482">
            <v>0</v>
          </cell>
          <cell r="V1482">
            <v>0</v>
          </cell>
          <cell r="W1482">
            <v>2</v>
          </cell>
          <cell r="X1482">
            <v>527538</v>
          </cell>
          <cell r="Y1482">
            <v>1.5</v>
          </cell>
          <cell r="Z1482">
            <v>395653.5</v>
          </cell>
          <cell r="AA1482">
            <v>2</v>
          </cell>
        </row>
        <row r="1483">
          <cell r="B1483">
            <v>210030504</v>
          </cell>
          <cell r="C1483" t="str">
            <v>Прокат стальной круглый 20мм</v>
          </cell>
          <cell r="D1483" t="str">
            <v>Т</v>
          </cell>
          <cell r="E1483">
            <v>322321.2</v>
          </cell>
          <cell r="F1483">
            <v>3.1</v>
          </cell>
          <cell r="G1483">
            <v>3.0979999999999999</v>
          </cell>
          <cell r="H1483">
            <v>0</v>
          </cell>
          <cell r="I1483">
            <v>0</v>
          </cell>
          <cell r="J1483">
            <v>2</v>
          </cell>
          <cell r="K1483">
            <v>-2E-3</v>
          </cell>
          <cell r="L1483">
            <v>0.6</v>
          </cell>
          <cell r="M1483">
            <v>999195.72</v>
          </cell>
          <cell r="N1483">
            <v>979224.74</v>
          </cell>
          <cell r="O1483">
            <v>979224.74</v>
          </cell>
          <cell r="P1483">
            <v>0</v>
          </cell>
          <cell r="Q1483">
            <v>0</v>
          </cell>
          <cell r="R1483">
            <v>0.997</v>
          </cell>
          <cell r="S1483">
            <v>978580.1</v>
          </cell>
          <cell r="T1483">
            <v>314927.17</v>
          </cell>
          <cell r="U1483">
            <v>2.101</v>
          </cell>
          <cell r="V1483">
            <v>663652.93000000005</v>
          </cell>
          <cell r="W1483">
            <v>2.0019999999999998</v>
          </cell>
          <cell r="X1483">
            <v>645287.04</v>
          </cell>
          <cell r="Y1483">
            <v>3.1</v>
          </cell>
          <cell r="Z1483">
            <v>979224.74</v>
          </cell>
          <cell r="AA1483">
            <v>2.0019999999999998</v>
          </cell>
        </row>
        <row r="1484">
          <cell r="B1484">
            <v>210031476</v>
          </cell>
          <cell r="C1484" t="str">
            <v>Шкив ДГ 180х40 с 5 канавками</v>
          </cell>
          <cell r="D1484" t="str">
            <v>ШТ</v>
          </cell>
          <cell r="E1484">
            <v>0</v>
          </cell>
          <cell r="F1484">
            <v>0</v>
          </cell>
          <cell r="G1484">
            <v>0</v>
          </cell>
          <cell r="H1484">
            <v>1</v>
          </cell>
          <cell r="I1484">
            <v>0</v>
          </cell>
          <cell r="J1484">
            <v>0</v>
          </cell>
          <cell r="K1484">
            <v>1</v>
          </cell>
          <cell r="L1484">
            <v>0</v>
          </cell>
          <cell r="M1484">
            <v>0</v>
          </cell>
          <cell r="N1484">
            <v>0</v>
          </cell>
          <cell r="O1484">
            <v>0</v>
          </cell>
          <cell r="P1484">
            <v>0</v>
          </cell>
          <cell r="Q1484">
            <v>48000</v>
          </cell>
          <cell r="R1484">
            <v>0</v>
          </cell>
          <cell r="S1484">
            <v>0</v>
          </cell>
          <cell r="T1484">
            <v>0</v>
          </cell>
          <cell r="U1484">
            <v>1</v>
          </cell>
          <cell r="V1484">
            <v>0</v>
          </cell>
          <cell r="W1484">
            <v>0</v>
          </cell>
          <cell r="X1484">
            <v>0</v>
          </cell>
          <cell r="Y1484">
            <v>-1</v>
          </cell>
          <cell r="Z1484">
            <v>0</v>
          </cell>
          <cell r="AA1484">
            <v>0</v>
          </cell>
        </row>
        <row r="1485">
          <cell r="B1485">
            <v>210031763</v>
          </cell>
          <cell r="C1485" t="str">
            <v>Строп текстильный 4СТ 10/3000</v>
          </cell>
          <cell r="D1485" t="str">
            <v>ШТ</v>
          </cell>
          <cell r="E1485">
            <v>49242.1</v>
          </cell>
          <cell r="F1485">
            <v>14</v>
          </cell>
          <cell r="G1485">
            <v>0</v>
          </cell>
          <cell r="H1485">
            <v>0</v>
          </cell>
          <cell r="I1485">
            <v>0</v>
          </cell>
          <cell r="J1485">
            <v>0</v>
          </cell>
          <cell r="K1485">
            <v>-14</v>
          </cell>
          <cell r="L1485">
            <v>0</v>
          </cell>
          <cell r="M1485">
            <v>689389.4</v>
          </cell>
          <cell r="N1485">
            <v>689389.4</v>
          </cell>
          <cell r="O1485">
            <v>689389.4</v>
          </cell>
          <cell r="P1485">
            <v>0</v>
          </cell>
          <cell r="Q1485">
            <v>0</v>
          </cell>
          <cell r="R1485">
            <v>0</v>
          </cell>
          <cell r="S1485">
            <v>0</v>
          </cell>
          <cell r="T1485">
            <v>0</v>
          </cell>
          <cell r="U1485">
            <v>0</v>
          </cell>
          <cell r="V1485">
            <v>0</v>
          </cell>
          <cell r="W1485">
            <v>14</v>
          </cell>
          <cell r="X1485">
            <v>689389.4</v>
          </cell>
          <cell r="Y1485">
            <v>14</v>
          </cell>
          <cell r="Z1485">
            <v>689389.4</v>
          </cell>
          <cell r="AA1485">
            <v>14</v>
          </cell>
        </row>
        <row r="1486">
          <cell r="B1486">
            <v>210031764</v>
          </cell>
          <cell r="C1486" t="str">
            <v>Строп текстильный 2СТ 10/4000</v>
          </cell>
          <cell r="D1486" t="str">
            <v>ШТ</v>
          </cell>
          <cell r="E1486">
            <v>83589.45</v>
          </cell>
          <cell r="F1486">
            <v>10</v>
          </cell>
          <cell r="G1486">
            <v>0</v>
          </cell>
          <cell r="H1486">
            <v>0</v>
          </cell>
          <cell r="I1486">
            <v>0</v>
          </cell>
          <cell r="J1486">
            <v>0</v>
          </cell>
          <cell r="K1486">
            <v>-10</v>
          </cell>
          <cell r="L1486">
            <v>10</v>
          </cell>
          <cell r="M1486">
            <v>835894.5</v>
          </cell>
          <cell r="N1486">
            <v>835894.5</v>
          </cell>
          <cell r="O1486">
            <v>835894.5</v>
          </cell>
          <cell r="P1486">
            <v>0</v>
          </cell>
          <cell r="Q1486">
            <v>0</v>
          </cell>
          <cell r="R1486">
            <v>0</v>
          </cell>
          <cell r="S1486">
            <v>0</v>
          </cell>
          <cell r="T1486">
            <v>0</v>
          </cell>
          <cell r="U1486">
            <v>0</v>
          </cell>
          <cell r="V1486">
            <v>0</v>
          </cell>
          <cell r="W1486">
            <v>10</v>
          </cell>
          <cell r="X1486">
            <v>835894.5</v>
          </cell>
          <cell r="Y1486">
            <v>10</v>
          </cell>
          <cell r="Z1486">
            <v>835894.5</v>
          </cell>
          <cell r="AA1486">
            <v>10</v>
          </cell>
        </row>
        <row r="1487">
          <cell r="B1487">
            <v>210031780</v>
          </cell>
          <cell r="C1487" t="str">
            <v>Строп канатный УСК1-2,5/2000</v>
          </cell>
          <cell r="D1487" t="str">
            <v>ШТ</v>
          </cell>
          <cell r="E1487">
            <v>0</v>
          </cell>
          <cell r="F1487">
            <v>4</v>
          </cell>
          <cell r="G1487">
            <v>4</v>
          </cell>
          <cell r="H1487">
            <v>0</v>
          </cell>
          <cell r="I1487">
            <v>0</v>
          </cell>
          <cell r="J1487">
            <v>0</v>
          </cell>
          <cell r="K1487">
            <v>0</v>
          </cell>
          <cell r="L1487">
            <v>0</v>
          </cell>
          <cell r="M1487">
            <v>0</v>
          </cell>
          <cell r="N1487">
            <v>10420</v>
          </cell>
          <cell r="O1487">
            <v>10420</v>
          </cell>
          <cell r="P1487">
            <v>0</v>
          </cell>
          <cell r="Q1487">
            <v>0</v>
          </cell>
          <cell r="R1487">
            <v>4</v>
          </cell>
          <cell r="S1487">
            <v>10420</v>
          </cell>
          <cell r="T1487">
            <v>10420</v>
          </cell>
          <cell r="U1487">
            <v>0</v>
          </cell>
          <cell r="V1487">
            <v>0</v>
          </cell>
          <cell r="W1487">
            <v>0</v>
          </cell>
          <cell r="X1487">
            <v>0</v>
          </cell>
          <cell r="Y1487">
            <v>4</v>
          </cell>
          <cell r="Z1487">
            <v>0</v>
          </cell>
          <cell r="AA1487">
            <v>0</v>
          </cell>
        </row>
        <row r="1488">
          <cell r="B1488">
            <v>210031968</v>
          </cell>
          <cell r="C1488" t="str">
            <v>Клапан обр пов Ду80 Ру40 19с63нж с КОФ</v>
          </cell>
          <cell r="D1488" t="str">
            <v>ШТ</v>
          </cell>
          <cell r="E1488">
            <v>91440.4</v>
          </cell>
          <cell r="F1488">
            <v>34</v>
          </cell>
          <cell r="G1488">
            <v>0</v>
          </cell>
          <cell r="H1488">
            <v>0</v>
          </cell>
          <cell r="I1488">
            <v>0</v>
          </cell>
          <cell r="J1488">
            <v>0</v>
          </cell>
          <cell r="K1488">
            <v>-34</v>
          </cell>
          <cell r="L1488">
            <v>34</v>
          </cell>
          <cell r="M1488">
            <v>3108973.6</v>
          </cell>
          <cell r="N1488">
            <v>3108973.6</v>
          </cell>
          <cell r="O1488">
            <v>3108973.6</v>
          </cell>
          <cell r="P1488">
            <v>0</v>
          </cell>
          <cell r="Q1488">
            <v>0</v>
          </cell>
          <cell r="R1488">
            <v>0</v>
          </cell>
          <cell r="S1488">
            <v>0</v>
          </cell>
          <cell r="T1488">
            <v>0</v>
          </cell>
          <cell r="U1488">
            <v>0</v>
          </cell>
          <cell r="V1488">
            <v>0</v>
          </cell>
          <cell r="W1488">
            <v>34</v>
          </cell>
          <cell r="X1488">
            <v>3108973.6</v>
          </cell>
          <cell r="Y1488">
            <v>34</v>
          </cell>
          <cell r="Z1488">
            <v>3108973.6</v>
          </cell>
          <cell r="AA1488">
            <v>34</v>
          </cell>
        </row>
        <row r="1489">
          <cell r="B1489">
            <v>210032068</v>
          </cell>
          <cell r="C1489" t="str">
            <v>Шпилька АМ18-6gх200.48.45 с гайками</v>
          </cell>
          <cell r="D1489" t="str">
            <v>ШТ</v>
          </cell>
          <cell r="E1489">
            <v>1850</v>
          </cell>
          <cell r="F1489">
            <v>1100</v>
          </cell>
          <cell r="G1489">
            <v>0</v>
          </cell>
          <cell r="H1489">
            <v>0</v>
          </cell>
          <cell r="I1489">
            <v>0</v>
          </cell>
          <cell r="J1489">
            <v>0</v>
          </cell>
          <cell r="K1489">
            <v>-1100</v>
          </cell>
          <cell r="L1489">
            <v>0</v>
          </cell>
          <cell r="M1489">
            <v>2035000</v>
          </cell>
          <cell r="N1489">
            <v>2035000</v>
          </cell>
          <cell r="O1489">
            <v>2035000</v>
          </cell>
          <cell r="P1489">
            <v>0</v>
          </cell>
          <cell r="Q1489">
            <v>0</v>
          </cell>
          <cell r="R1489">
            <v>0</v>
          </cell>
          <cell r="S1489">
            <v>0</v>
          </cell>
          <cell r="T1489">
            <v>0</v>
          </cell>
          <cell r="U1489">
            <v>0</v>
          </cell>
          <cell r="V1489">
            <v>0</v>
          </cell>
          <cell r="W1489">
            <v>1100</v>
          </cell>
          <cell r="X1489">
            <v>2035000</v>
          </cell>
          <cell r="Y1489">
            <v>1100</v>
          </cell>
          <cell r="Z1489">
            <v>2035000</v>
          </cell>
          <cell r="AA1489">
            <v>1100</v>
          </cell>
        </row>
        <row r="1490">
          <cell r="B1490">
            <v>210032335</v>
          </cell>
          <cell r="C1490" t="str">
            <v>Клапан редукционный Ду50 Ру64 EN1092/1</v>
          </cell>
          <cell r="D1490" t="str">
            <v>ШТ</v>
          </cell>
          <cell r="E1490">
            <v>0</v>
          </cell>
          <cell r="F1490">
            <v>1</v>
          </cell>
          <cell r="G1490">
            <v>1</v>
          </cell>
          <cell r="H1490">
            <v>0</v>
          </cell>
          <cell r="I1490">
            <v>0</v>
          </cell>
          <cell r="J1490">
            <v>0</v>
          </cell>
          <cell r="K1490">
            <v>0</v>
          </cell>
          <cell r="L1490">
            <v>0</v>
          </cell>
          <cell r="M1490">
            <v>0</v>
          </cell>
          <cell r="N1490">
            <v>1343846.46</v>
          </cell>
          <cell r="O1490">
            <v>1343846.46</v>
          </cell>
          <cell r="P1490">
            <v>0</v>
          </cell>
          <cell r="Q1490">
            <v>0</v>
          </cell>
          <cell r="R1490">
            <v>1</v>
          </cell>
          <cell r="S1490">
            <v>1343846.46</v>
          </cell>
          <cell r="T1490">
            <v>1343846.46</v>
          </cell>
          <cell r="U1490">
            <v>0</v>
          </cell>
          <cell r="V1490">
            <v>0</v>
          </cell>
          <cell r="W1490">
            <v>0</v>
          </cell>
          <cell r="X1490">
            <v>0</v>
          </cell>
          <cell r="Y1490">
            <v>1</v>
          </cell>
          <cell r="Z1490">
            <v>0</v>
          </cell>
          <cell r="AA1490">
            <v>0</v>
          </cell>
        </row>
        <row r="1491">
          <cell r="B1491">
            <v>210032842</v>
          </cell>
          <cell r="C1491" t="str">
            <v>Клапан обр пов Ду150 Ру63 19лс53нж с КОФ</v>
          </cell>
          <cell r="D1491" t="str">
            <v>ШТ</v>
          </cell>
          <cell r="E1491">
            <v>390596.96</v>
          </cell>
          <cell r="F1491">
            <v>15</v>
          </cell>
          <cell r="G1491">
            <v>0</v>
          </cell>
          <cell r="H1491">
            <v>0</v>
          </cell>
          <cell r="I1491">
            <v>0</v>
          </cell>
          <cell r="J1491">
            <v>0</v>
          </cell>
          <cell r="K1491">
            <v>-15</v>
          </cell>
          <cell r="L1491">
            <v>0</v>
          </cell>
          <cell r="M1491">
            <v>5858954.4000000004</v>
          </cell>
          <cell r="N1491">
            <v>5858954.4000000004</v>
          </cell>
          <cell r="O1491">
            <v>5858954.4000000004</v>
          </cell>
          <cell r="P1491">
            <v>0</v>
          </cell>
          <cell r="Q1491">
            <v>0</v>
          </cell>
          <cell r="R1491">
            <v>0</v>
          </cell>
          <cell r="S1491">
            <v>0</v>
          </cell>
          <cell r="T1491">
            <v>0</v>
          </cell>
          <cell r="U1491">
            <v>0</v>
          </cell>
          <cell r="V1491">
            <v>0</v>
          </cell>
          <cell r="W1491">
            <v>15</v>
          </cell>
          <cell r="X1491">
            <v>5858954.4000000004</v>
          </cell>
          <cell r="Y1491">
            <v>15</v>
          </cell>
          <cell r="Z1491">
            <v>5858954.4000000004</v>
          </cell>
          <cell r="AA1491">
            <v>15</v>
          </cell>
        </row>
        <row r="1492">
          <cell r="B1492">
            <v>210033842</v>
          </cell>
          <cell r="C1492" t="str">
            <v>Строп текстильный 3СТП 10/4000</v>
          </cell>
          <cell r="D1492" t="str">
            <v>ШТ</v>
          </cell>
          <cell r="E1492">
            <v>21441.18</v>
          </cell>
          <cell r="F1492">
            <v>4</v>
          </cell>
          <cell r="G1492">
            <v>2</v>
          </cell>
          <cell r="H1492">
            <v>0</v>
          </cell>
          <cell r="I1492">
            <v>0</v>
          </cell>
          <cell r="J1492">
            <v>2</v>
          </cell>
          <cell r="K1492">
            <v>-2</v>
          </cell>
          <cell r="L1492">
            <v>0</v>
          </cell>
          <cell r="M1492">
            <v>85764.72</v>
          </cell>
          <cell r="N1492">
            <v>83722.7</v>
          </cell>
          <cell r="O1492">
            <v>83722.7</v>
          </cell>
          <cell r="P1492">
            <v>0</v>
          </cell>
          <cell r="Q1492">
            <v>0</v>
          </cell>
          <cell r="R1492">
            <v>0</v>
          </cell>
          <cell r="S1492">
            <v>40840.339999999997</v>
          </cell>
          <cell r="T1492">
            <v>0</v>
          </cell>
          <cell r="U1492">
            <v>2</v>
          </cell>
          <cell r="V1492">
            <v>40840.339999999997</v>
          </cell>
          <cell r="W1492">
            <v>2</v>
          </cell>
          <cell r="X1492">
            <v>42882.36</v>
          </cell>
          <cell r="Y1492">
            <v>4</v>
          </cell>
          <cell r="Z1492">
            <v>83722.7</v>
          </cell>
          <cell r="AA1492">
            <v>4</v>
          </cell>
        </row>
        <row r="1493">
          <cell r="B1493">
            <v>210034005</v>
          </cell>
          <cell r="C1493" t="str">
            <v>Клапан (вентиль) Ду15 Ру35 15с57нж</v>
          </cell>
          <cell r="D1493" t="str">
            <v>ШТ</v>
          </cell>
          <cell r="E1493">
            <v>11722</v>
          </cell>
          <cell r="F1493">
            <v>216</v>
          </cell>
          <cell r="G1493">
            <v>0</v>
          </cell>
          <cell r="H1493">
            <v>0</v>
          </cell>
          <cell r="I1493">
            <v>0</v>
          </cell>
          <cell r="J1493">
            <v>0</v>
          </cell>
          <cell r="K1493">
            <v>-216</v>
          </cell>
          <cell r="L1493">
            <v>0</v>
          </cell>
          <cell r="M1493">
            <v>2531952</v>
          </cell>
          <cell r="N1493">
            <v>2531952</v>
          </cell>
          <cell r="O1493">
            <v>2531952</v>
          </cell>
          <cell r="P1493">
            <v>0</v>
          </cell>
          <cell r="Q1493">
            <v>0</v>
          </cell>
          <cell r="R1493">
            <v>0</v>
          </cell>
          <cell r="S1493">
            <v>0</v>
          </cell>
          <cell r="T1493">
            <v>0</v>
          </cell>
          <cell r="U1493">
            <v>0</v>
          </cell>
          <cell r="V1493">
            <v>0</v>
          </cell>
          <cell r="W1493">
            <v>216</v>
          </cell>
          <cell r="X1493">
            <v>2531952</v>
          </cell>
          <cell r="Y1493">
            <v>216</v>
          </cell>
          <cell r="Z1493">
            <v>2531952</v>
          </cell>
          <cell r="AA1493">
            <v>216</v>
          </cell>
        </row>
        <row r="1494">
          <cell r="B1494">
            <v>210034007</v>
          </cell>
          <cell r="C1494" t="str">
            <v>Лента асбестовая тормозная ЛАТ-2-8х70</v>
          </cell>
          <cell r="D1494" t="str">
            <v>М</v>
          </cell>
          <cell r="E1494">
            <v>42449.67</v>
          </cell>
          <cell r="F1494">
            <v>456.35</v>
          </cell>
          <cell r="G1494">
            <v>0</v>
          </cell>
          <cell r="H1494">
            <v>0</v>
          </cell>
          <cell r="I1494">
            <v>0</v>
          </cell>
          <cell r="J1494">
            <v>0</v>
          </cell>
          <cell r="K1494">
            <v>-456.35</v>
          </cell>
          <cell r="L1494">
            <v>456.35</v>
          </cell>
          <cell r="M1494">
            <v>19371906.899999999</v>
          </cell>
          <cell r="N1494">
            <v>19371906.899999999</v>
          </cell>
          <cell r="O1494">
            <v>19371906.899999999</v>
          </cell>
          <cell r="P1494">
            <v>0</v>
          </cell>
          <cell r="Q1494">
            <v>0</v>
          </cell>
          <cell r="R1494">
            <v>0</v>
          </cell>
          <cell r="S1494">
            <v>0</v>
          </cell>
          <cell r="T1494">
            <v>0</v>
          </cell>
          <cell r="U1494">
            <v>0</v>
          </cell>
          <cell r="V1494">
            <v>0</v>
          </cell>
          <cell r="W1494">
            <v>456.35</v>
          </cell>
          <cell r="X1494">
            <v>19371906.899999999</v>
          </cell>
          <cell r="Y1494">
            <v>456.35</v>
          </cell>
          <cell r="Z1494">
            <v>19371906.899999999</v>
          </cell>
          <cell r="AA1494">
            <v>456.35</v>
          </cell>
        </row>
        <row r="1495">
          <cell r="B1495">
            <v>210034008</v>
          </cell>
          <cell r="C1495" t="str">
            <v>Манжета 1.1-20x40-3</v>
          </cell>
          <cell r="D1495" t="str">
            <v>ШТ</v>
          </cell>
          <cell r="E1495">
            <v>56353.94</v>
          </cell>
          <cell r="F1495">
            <v>4</v>
          </cell>
          <cell r="G1495">
            <v>0</v>
          </cell>
          <cell r="H1495">
            <v>0</v>
          </cell>
          <cell r="I1495">
            <v>0</v>
          </cell>
          <cell r="J1495">
            <v>0</v>
          </cell>
          <cell r="K1495">
            <v>-4</v>
          </cell>
          <cell r="L1495">
            <v>0</v>
          </cell>
          <cell r="M1495">
            <v>225415.76</v>
          </cell>
          <cell r="N1495">
            <v>225415.76</v>
          </cell>
          <cell r="O1495">
            <v>225415.76</v>
          </cell>
          <cell r="P1495">
            <v>0</v>
          </cell>
          <cell r="Q1495">
            <v>0</v>
          </cell>
          <cell r="R1495">
            <v>0</v>
          </cell>
          <cell r="S1495">
            <v>0</v>
          </cell>
          <cell r="T1495">
            <v>0</v>
          </cell>
          <cell r="U1495">
            <v>0</v>
          </cell>
          <cell r="V1495">
            <v>0</v>
          </cell>
          <cell r="W1495">
            <v>4</v>
          </cell>
          <cell r="X1495">
            <v>225415.76</v>
          </cell>
          <cell r="Y1495">
            <v>4</v>
          </cell>
          <cell r="Z1495">
            <v>225415.76</v>
          </cell>
          <cell r="AA1495">
            <v>4</v>
          </cell>
        </row>
        <row r="1496">
          <cell r="B1496">
            <v>210034009</v>
          </cell>
          <cell r="C1496" t="str">
            <v>Манжета 1-105x130-1</v>
          </cell>
          <cell r="D1496" t="str">
            <v>ШТ</v>
          </cell>
          <cell r="E1496">
            <v>56353.94</v>
          </cell>
          <cell r="F1496">
            <v>6</v>
          </cell>
          <cell r="G1496">
            <v>0</v>
          </cell>
          <cell r="H1496">
            <v>0</v>
          </cell>
          <cell r="I1496">
            <v>0</v>
          </cell>
          <cell r="J1496">
            <v>0</v>
          </cell>
          <cell r="K1496">
            <v>-6</v>
          </cell>
          <cell r="L1496">
            <v>0</v>
          </cell>
          <cell r="M1496">
            <v>338123.64</v>
          </cell>
          <cell r="N1496">
            <v>338123.64</v>
          </cell>
          <cell r="O1496">
            <v>338123.64</v>
          </cell>
          <cell r="P1496">
            <v>0</v>
          </cell>
          <cell r="Q1496">
            <v>0</v>
          </cell>
          <cell r="R1496">
            <v>0</v>
          </cell>
          <cell r="S1496">
            <v>0</v>
          </cell>
          <cell r="T1496">
            <v>0</v>
          </cell>
          <cell r="U1496">
            <v>0</v>
          </cell>
          <cell r="V1496">
            <v>0</v>
          </cell>
          <cell r="W1496">
            <v>6</v>
          </cell>
          <cell r="X1496">
            <v>338123.64</v>
          </cell>
          <cell r="Y1496">
            <v>6</v>
          </cell>
          <cell r="Z1496">
            <v>338123.64</v>
          </cell>
          <cell r="AA1496">
            <v>6</v>
          </cell>
        </row>
        <row r="1497">
          <cell r="B1497">
            <v>210034011</v>
          </cell>
          <cell r="C1497" t="str">
            <v>Манжета 1-75x100-1</v>
          </cell>
          <cell r="D1497" t="str">
            <v>ШТ</v>
          </cell>
          <cell r="E1497">
            <v>56353.94</v>
          </cell>
          <cell r="F1497">
            <v>234</v>
          </cell>
          <cell r="G1497">
            <v>0</v>
          </cell>
          <cell r="H1497">
            <v>0</v>
          </cell>
          <cell r="I1497">
            <v>0</v>
          </cell>
          <cell r="J1497">
            <v>0</v>
          </cell>
          <cell r="K1497">
            <v>-234</v>
          </cell>
          <cell r="L1497">
            <v>0</v>
          </cell>
          <cell r="M1497">
            <v>13186821.960000001</v>
          </cell>
          <cell r="N1497">
            <v>13186821.960000001</v>
          </cell>
          <cell r="O1497">
            <v>13186821.960000001</v>
          </cell>
          <cell r="P1497">
            <v>0</v>
          </cell>
          <cell r="Q1497">
            <v>0</v>
          </cell>
          <cell r="R1497">
            <v>0</v>
          </cell>
          <cell r="S1497">
            <v>0</v>
          </cell>
          <cell r="T1497">
            <v>0</v>
          </cell>
          <cell r="U1497">
            <v>0</v>
          </cell>
          <cell r="V1497">
            <v>0</v>
          </cell>
          <cell r="W1497">
            <v>234</v>
          </cell>
          <cell r="X1497">
            <v>13186821.960000001</v>
          </cell>
          <cell r="Y1497">
            <v>234</v>
          </cell>
          <cell r="Z1497">
            <v>13186821.960000001</v>
          </cell>
          <cell r="AA1497">
            <v>234</v>
          </cell>
        </row>
        <row r="1498">
          <cell r="B1498">
            <v>210034014</v>
          </cell>
          <cell r="C1498" t="str">
            <v>Манжета уплотнительная МРУ 450</v>
          </cell>
          <cell r="D1498" t="str">
            <v>ШТ</v>
          </cell>
          <cell r="E1498">
            <v>517.5</v>
          </cell>
          <cell r="F1498">
            <v>320</v>
          </cell>
          <cell r="G1498">
            <v>0</v>
          </cell>
          <cell r="H1498">
            <v>0</v>
          </cell>
          <cell r="I1498">
            <v>0</v>
          </cell>
          <cell r="J1498">
            <v>0</v>
          </cell>
          <cell r="K1498">
            <v>-320</v>
          </cell>
          <cell r="L1498">
            <v>0</v>
          </cell>
          <cell r="M1498">
            <v>165600</v>
          </cell>
          <cell r="N1498">
            <v>165600</v>
          </cell>
          <cell r="O1498">
            <v>165600</v>
          </cell>
          <cell r="P1498">
            <v>0</v>
          </cell>
          <cell r="Q1498">
            <v>0</v>
          </cell>
          <cell r="R1498">
            <v>0</v>
          </cell>
          <cell r="S1498">
            <v>0</v>
          </cell>
          <cell r="T1498">
            <v>0</v>
          </cell>
          <cell r="U1498">
            <v>0</v>
          </cell>
          <cell r="V1498">
            <v>0</v>
          </cell>
          <cell r="W1498">
            <v>320</v>
          </cell>
          <cell r="X1498">
            <v>165600</v>
          </cell>
          <cell r="Y1498">
            <v>320</v>
          </cell>
          <cell r="Z1498">
            <v>165600</v>
          </cell>
          <cell r="AA1498">
            <v>320</v>
          </cell>
        </row>
        <row r="1499">
          <cell r="B1499">
            <v>210034015</v>
          </cell>
          <cell r="C1499" t="str">
            <v>Манжета уплотнительная МРУ 750</v>
          </cell>
          <cell r="D1499" t="str">
            <v>ШТ</v>
          </cell>
          <cell r="E1499">
            <v>517.5</v>
          </cell>
          <cell r="F1499">
            <v>93</v>
          </cell>
          <cell r="G1499">
            <v>0</v>
          </cell>
          <cell r="H1499">
            <v>0</v>
          </cell>
          <cell r="I1499">
            <v>0</v>
          </cell>
          <cell r="J1499">
            <v>0</v>
          </cell>
          <cell r="K1499">
            <v>-93</v>
          </cell>
          <cell r="L1499">
            <v>0</v>
          </cell>
          <cell r="M1499">
            <v>48127.5</v>
          </cell>
          <cell r="N1499">
            <v>48127.5</v>
          </cell>
          <cell r="O1499">
            <v>48127.5</v>
          </cell>
          <cell r="P1499">
            <v>0</v>
          </cell>
          <cell r="Q1499">
            <v>0</v>
          </cell>
          <cell r="R1499">
            <v>0</v>
          </cell>
          <cell r="S1499">
            <v>0</v>
          </cell>
          <cell r="T1499">
            <v>0</v>
          </cell>
          <cell r="U1499">
            <v>0</v>
          </cell>
          <cell r="V1499">
            <v>0</v>
          </cell>
          <cell r="W1499">
            <v>93</v>
          </cell>
          <cell r="X1499">
            <v>48127.5</v>
          </cell>
          <cell r="Y1499">
            <v>93</v>
          </cell>
          <cell r="Z1499">
            <v>48127.5</v>
          </cell>
          <cell r="AA1499">
            <v>93</v>
          </cell>
        </row>
        <row r="1500">
          <cell r="B1500">
            <v>210034016</v>
          </cell>
          <cell r="C1500" t="str">
            <v>Ось СИН46.00.100.007</v>
          </cell>
          <cell r="D1500" t="str">
            <v>ШТ</v>
          </cell>
          <cell r="E1500">
            <v>9114.67</v>
          </cell>
          <cell r="F1500">
            <v>4</v>
          </cell>
          <cell r="G1500">
            <v>0</v>
          </cell>
          <cell r="H1500">
            <v>0</v>
          </cell>
          <cell r="I1500">
            <v>0</v>
          </cell>
          <cell r="J1500">
            <v>0</v>
          </cell>
          <cell r="K1500">
            <v>-4</v>
          </cell>
          <cell r="L1500">
            <v>0</v>
          </cell>
          <cell r="M1500">
            <v>36458.68</v>
          </cell>
          <cell r="N1500">
            <v>36458.68</v>
          </cell>
          <cell r="O1500">
            <v>36458.68</v>
          </cell>
          <cell r="P1500">
            <v>0</v>
          </cell>
          <cell r="Q1500">
            <v>0</v>
          </cell>
          <cell r="R1500">
            <v>0</v>
          </cell>
          <cell r="S1500">
            <v>0</v>
          </cell>
          <cell r="T1500">
            <v>0</v>
          </cell>
          <cell r="U1500">
            <v>0</v>
          </cell>
          <cell r="V1500">
            <v>0</v>
          </cell>
          <cell r="W1500">
            <v>4</v>
          </cell>
          <cell r="X1500">
            <v>36458.68</v>
          </cell>
          <cell r="Y1500">
            <v>4</v>
          </cell>
          <cell r="Z1500">
            <v>36458.68</v>
          </cell>
          <cell r="AA1500">
            <v>4</v>
          </cell>
        </row>
        <row r="1501">
          <cell r="B1501">
            <v>210034022</v>
          </cell>
          <cell r="C1501" t="str">
            <v>Ремень вентилятора 20430387</v>
          </cell>
          <cell r="D1501" t="str">
            <v>ШТ</v>
          </cell>
          <cell r="E1501">
            <v>52443.45</v>
          </cell>
          <cell r="F1501">
            <v>2</v>
          </cell>
          <cell r="G1501">
            <v>0</v>
          </cell>
          <cell r="H1501">
            <v>0</v>
          </cell>
          <cell r="I1501">
            <v>0</v>
          </cell>
          <cell r="J1501">
            <v>0</v>
          </cell>
          <cell r="K1501">
            <v>-2</v>
          </cell>
          <cell r="L1501">
            <v>0</v>
          </cell>
          <cell r="M1501">
            <v>104886.9</v>
          </cell>
          <cell r="N1501">
            <v>104886.9</v>
          </cell>
          <cell r="O1501">
            <v>104886.9</v>
          </cell>
          <cell r="P1501">
            <v>0</v>
          </cell>
          <cell r="Q1501">
            <v>0</v>
          </cell>
          <cell r="R1501">
            <v>0</v>
          </cell>
          <cell r="S1501">
            <v>0</v>
          </cell>
          <cell r="T1501">
            <v>0</v>
          </cell>
          <cell r="U1501">
            <v>0</v>
          </cell>
          <cell r="V1501">
            <v>0</v>
          </cell>
          <cell r="W1501">
            <v>2</v>
          </cell>
          <cell r="X1501">
            <v>104886.9</v>
          </cell>
          <cell r="Y1501">
            <v>2</v>
          </cell>
          <cell r="Z1501">
            <v>104886.9</v>
          </cell>
          <cell r="AA1501">
            <v>2</v>
          </cell>
        </row>
        <row r="1502">
          <cell r="B1502">
            <v>210034023</v>
          </cell>
          <cell r="C1502" t="str">
            <v>Ремень вентилятора NTA855 187160</v>
          </cell>
          <cell r="D1502" t="str">
            <v>ШТ</v>
          </cell>
          <cell r="E1502">
            <v>4036.5</v>
          </cell>
          <cell r="F1502">
            <v>6</v>
          </cell>
          <cell r="G1502">
            <v>0</v>
          </cell>
          <cell r="H1502">
            <v>0</v>
          </cell>
          <cell r="I1502">
            <v>0</v>
          </cell>
          <cell r="J1502">
            <v>0</v>
          </cell>
          <cell r="K1502">
            <v>-6</v>
          </cell>
          <cell r="L1502">
            <v>0</v>
          </cell>
          <cell r="M1502">
            <v>24219</v>
          </cell>
          <cell r="N1502">
            <v>24219</v>
          </cell>
          <cell r="O1502">
            <v>24219</v>
          </cell>
          <cell r="P1502">
            <v>0</v>
          </cell>
          <cell r="Q1502">
            <v>0</v>
          </cell>
          <cell r="R1502">
            <v>0</v>
          </cell>
          <cell r="S1502">
            <v>0</v>
          </cell>
          <cell r="T1502">
            <v>0</v>
          </cell>
          <cell r="U1502">
            <v>0</v>
          </cell>
          <cell r="V1502">
            <v>0</v>
          </cell>
          <cell r="W1502">
            <v>6</v>
          </cell>
          <cell r="X1502">
            <v>24219</v>
          </cell>
          <cell r="Y1502">
            <v>6</v>
          </cell>
          <cell r="Z1502">
            <v>24219</v>
          </cell>
          <cell r="AA1502">
            <v>6</v>
          </cell>
        </row>
        <row r="1503">
          <cell r="B1503">
            <v>210034025</v>
          </cell>
          <cell r="C1503" t="str">
            <v>Ремень водяного насоса 217638</v>
          </cell>
          <cell r="D1503" t="str">
            <v>ШТ</v>
          </cell>
          <cell r="E1503">
            <v>2794.5</v>
          </cell>
          <cell r="F1503">
            <v>6</v>
          </cell>
          <cell r="G1503">
            <v>0</v>
          </cell>
          <cell r="H1503">
            <v>0</v>
          </cell>
          <cell r="I1503">
            <v>0</v>
          </cell>
          <cell r="J1503">
            <v>0</v>
          </cell>
          <cell r="K1503">
            <v>-6</v>
          </cell>
          <cell r="L1503">
            <v>0</v>
          </cell>
          <cell r="M1503">
            <v>16767</v>
          </cell>
          <cell r="N1503">
            <v>16767</v>
          </cell>
          <cell r="O1503">
            <v>16767</v>
          </cell>
          <cell r="P1503">
            <v>0</v>
          </cell>
          <cell r="Q1503">
            <v>0</v>
          </cell>
          <cell r="R1503">
            <v>0</v>
          </cell>
          <cell r="S1503">
            <v>0</v>
          </cell>
          <cell r="T1503">
            <v>0</v>
          </cell>
          <cell r="U1503">
            <v>0</v>
          </cell>
          <cell r="V1503">
            <v>0</v>
          </cell>
          <cell r="W1503">
            <v>6</v>
          </cell>
          <cell r="X1503">
            <v>16767</v>
          </cell>
          <cell r="Y1503">
            <v>6</v>
          </cell>
          <cell r="Z1503">
            <v>16767</v>
          </cell>
          <cell r="AA1503">
            <v>6</v>
          </cell>
        </row>
        <row r="1504">
          <cell r="B1504">
            <v>210034026</v>
          </cell>
          <cell r="C1504" t="str">
            <v>Ремень водяного насоса 3828041</v>
          </cell>
          <cell r="D1504" t="str">
            <v>ШТ</v>
          </cell>
          <cell r="E1504">
            <v>82934.55</v>
          </cell>
          <cell r="F1504">
            <v>2</v>
          </cell>
          <cell r="G1504">
            <v>0</v>
          </cell>
          <cell r="H1504">
            <v>0</v>
          </cell>
          <cell r="I1504">
            <v>0</v>
          </cell>
          <cell r="J1504">
            <v>0</v>
          </cell>
          <cell r="K1504">
            <v>-2</v>
          </cell>
          <cell r="L1504">
            <v>0</v>
          </cell>
          <cell r="M1504">
            <v>165869.1</v>
          </cell>
          <cell r="N1504">
            <v>165869.1</v>
          </cell>
          <cell r="O1504">
            <v>165869.1</v>
          </cell>
          <cell r="P1504">
            <v>0</v>
          </cell>
          <cell r="Q1504">
            <v>0</v>
          </cell>
          <cell r="R1504">
            <v>0</v>
          </cell>
          <cell r="S1504">
            <v>0</v>
          </cell>
          <cell r="T1504">
            <v>0</v>
          </cell>
          <cell r="U1504">
            <v>0</v>
          </cell>
          <cell r="V1504">
            <v>0</v>
          </cell>
          <cell r="W1504">
            <v>2</v>
          </cell>
          <cell r="X1504">
            <v>165869.1</v>
          </cell>
          <cell r="Y1504">
            <v>2</v>
          </cell>
          <cell r="Z1504">
            <v>165869.1</v>
          </cell>
          <cell r="AA1504">
            <v>2</v>
          </cell>
        </row>
        <row r="1505">
          <cell r="B1505">
            <v>210034027</v>
          </cell>
          <cell r="C1505" t="str">
            <v>Ремень генератора 978207</v>
          </cell>
          <cell r="D1505" t="str">
            <v>ШТ</v>
          </cell>
          <cell r="E1505">
            <v>10918.73</v>
          </cell>
          <cell r="F1505">
            <v>2</v>
          </cell>
          <cell r="G1505">
            <v>0</v>
          </cell>
          <cell r="H1505">
            <v>0</v>
          </cell>
          <cell r="I1505">
            <v>0</v>
          </cell>
          <cell r="J1505">
            <v>0</v>
          </cell>
          <cell r="K1505">
            <v>-2</v>
          </cell>
          <cell r="L1505">
            <v>0</v>
          </cell>
          <cell r="M1505">
            <v>21837.46</v>
          </cell>
          <cell r="N1505">
            <v>21837.46</v>
          </cell>
          <cell r="O1505">
            <v>21837.46</v>
          </cell>
          <cell r="P1505">
            <v>0</v>
          </cell>
          <cell r="Q1505">
            <v>0</v>
          </cell>
          <cell r="R1505">
            <v>0</v>
          </cell>
          <cell r="S1505">
            <v>0</v>
          </cell>
          <cell r="T1505">
            <v>0</v>
          </cell>
          <cell r="U1505">
            <v>0</v>
          </cell>
          <cell r="V1505">
            <v>0</v>
          </cell>
          <cell r="W1505">
            <v>2</v>
          </cell>
          <cell r="X1505">
            <v>21837.46</v>
          </cell>
          <cell r="Y1505">
            <v>2</v>
          </cell>
          <cell r="Z1505">
            <v>21837.46</v>
          </cell>
          <cell r="AA1505">
            <v>2</v>
          </cell>
        </row>
        <row r="1506">
          <cell r="B1506">
            <v>210034028</v>
          </cell>
          <cell r="C1506" t="str">
            <v>Ремень привода генератора 3040307</v>
          </cell>
          <cell r="D1506" t="str">
            <v>ШТ</v>
          </cell>
          <cell r="E1506">
            <v>6210</v>
          </cell>
          <cell r="F1506">
            <v>6</v>
          </cell>
          <cell r="G1506">
            <v>0</v>
          </cell>
          <cell r="H1506">
            <v>0</v>
          </cell>
          <cell r="I1506">
            <v>0</v>
          </cell>
          <cell r="J1506">
            <v>0</v>
          </cell>
          <cell r="K1506">
            <v>-6</v>
          </cell>
          <cell r="L1506">
            <v>0</v>
          </cell>
          <cell r="M1506">
            <v>37260</v>
          </cell>
          <cell r="N1506">
            <v>37260</v>
          </cell>
          <cell r="O1506">
            <v>37260</v>
          </cell>
          <cell r="P1506">
            <v>0</v>
          </cell>
          <cell r="Q1506">
            <v>0</v>
          </cell>
          <cell r="R1506">
            <v>0</v>
          </cell>
          <cell r="S1506">
            <v>0</v>
          </cell>
          <cell r="T1506">
            <v>0</v>
          </cell>
          <cell r="U1506">
            <v>0</v>
          </cell>
          <cell r="V1506">
            <v>0</v>
          </cell>
          <cell r="W1506">
            <v>6</v>
          </cell>
          <cell r="X1506">
            <v>37260</v>
          </cell>
          <cell r="Y1506">
            <v>6</v>
          </cell>
          <cell r="Z1506">
            <v>37260</v>
          </cell>
          <cell r="AA1506">
            <v>6</v>
          </cell>
        </row>
        <row r="1507">
          <cell r="B1507">
            <v>210034029</v>
          </cell>
          <cell r="C1507" t="str">
            <v>Ремень привода генератора P126TI-11</v>
          </cell>
          <cell r="D1507" t="str">
            <v>ШТ</v>
          </cell>
          <cell r="E1507">
            <v>9190.7999999999993</v>
          </cell>
          <cell r="F1507">
            <v>1</v>
          </cell>
          <cell r="G1507">
            <v>0</v>
          </cell>
          <cell r="H1507">
            <v>0</v>
          </cell>
          <cell r="I1507">
            <v>0</v>
          </cell>
          <cell r="J1507">
            <v>0</v>
          </cell>
          <cell r="K1507">
            <v>-1</v>
          </cell>
          <cell r="L1507">
            <v>0</v>
          </cell>
          <cell r="M1507">
            <v>9190.7999999999993</v>
          </cell>
          <cell r="N1507">
            <v>9190.7999999999993</v>
          </cell>
          <cell r="O1507">
            <v>9190.7999999999993</v>
          </cell>
          <cell r="P1507">
            <v>0</v>
          </cell>
          <cell r="Q1507">
            <v>0</v>
          </cell>
          <cell r="R1507">
            <v>0</v>
          </cell>
          <cell r="S1507">
            <v>0</v>
          </cell>
          <cell r="T1507">
            <v>0</v>
          </cell>
          <cell r="U1507">
            <v>0</v>
          </cell>
          <cell r="V1507">
            <v>0</v>
          </cell>
          <cell r="W1507">
            <v>1</v>
          </cell>
          <cell r="X1507">
            <v>9190.7999999999993</v>
          </cell>
          <cell r="Y1507">
            <v>1</v>
          </cell>
          <cell r="Z1507">
            <v>9190.7999999999993</v>
          </cell>
          <cell r="AA1507">
            <v>1</v>
          </cell>
        </row>
        <row r="1508">
          <cell r="B1508">
            <v>210034030</v>
          </cell>
          <cell r="C1508" t="str">
            <v>Ремень привода генератора XPZ 860 Lw 873</v>
          </cell>
          <cell r="D1508" t="str">
            <v>ШТ</v>
          </cell>
          <cell r="E1508">
            <v>1195.43</v>
          </cell>
          <cell r="F1508">
            <v>5</v>
          </cell>
          <cell r="G1508">
            <v>0</v>
          </cell>
          <cell r="H1508">
            <v>0</v>
          </cell>
          <cell r="I1508">
            <v>0</v>
          </cell>
          <cell r="J1508">
            <v>0</v>
          </cell>
          <cell r="K1508">
            <v>-5</v>
          </cell>
          <cell r="L1508">
            <v>0</v>
          </cell>
          <cell r="M1508">
            <v>5977.15</v>
          </cell>
          <cell r="N1508">
            <v>5977.15</v>
          </cell>
          <cell r="O1508">
            <v>5977.15</v>
          </cell>
          <cell r="P1508">
            <v>0</v>
          </cell>
          <cell r="Q1508">
            <v>0</v>
          </cell>
          <cell r="R1508">
            <v>0</v>
          </cell>
          <cell r="S1508">
            <v>0</v>
          </cell>
          <cell r="T1508">
            <v>0</v>
          </cell>
          <cell r="U1508">
            <v>0</v>
          </cell>
          <cell r="V1508">
            <v>0</v>
          </cell>
          <cell r="W1508">
            <v>5</v>
          </cell>
          <cell r="X1508">
            <v>5977.15</v>
          </cell>
          <cell r="Y1508">
            <v>5</v>
          </cell>
          <cell r="Z1508">
            <v>5977.15</v>
          </cell>
          <cell r="AA1508">
            <v>5</v>
          </cell>
        </row>
        <row r="1509">
          <cell r="B1509">
            <v>210034032</v>
          </cell>
          <cell r="C1509" t="str">
            <v>Фильтр воздушный Р126ТI/Air filter</v>
          </cell>
          <cell r="D1509" t="str">
            <v>ШТ</v>
          </cell>
          <cell r="E1509">
            <v>30826.44</v>
          </cell>
          <cell r="F1509">
            <v>1</v>
          </cell>
          <cell r="G1509">
            <v>0</v>
          </cell>
          <cell r="H1509">
            <v>0</v>
          </cell>
          <cell r="I1509">
            <v>0</v>
          </cell>
          <cell r="J1509">
            <v>0</v>
          </cell>
          <cell r="K1509">
            <v>-1</v>
          </cell>
          <cell r="L1509">
            <v>0</v>
          </cell>
          <cell r="M1509">
            <v>30826.44</v>
          </cell>
          <cell r="N1509">
            <v>30826.44</v>
          </cell>
          <cell r="O1509">
            <v>30826.44</v>
          </cell>
          <cell r="P1509">
            <v>0</v>
          </cell>
          <cell r="Q1509">
            <v>0</v>
          </cell>
          <cell r="R1509">
            <v>0</v>
          </cell>
          <cell r="S1509">
            <v>0</v>
          </cell>
          <cell r="T1509">
            <v>0</v>
          </cell>
          <cell r="U1509">
            <v>0</v>
          </cell>
          <cell r="V1509">
            <v>0</v>
          </cell>
          <cell r="W1509">
            <v>1</v>
          </cell>
          <cell r="X1509">
            <v>30826.44</v>
          </cell>
          <cell r="Y1509">
            <v>1</v>
          </cell>
          <cell r="Z1509">
            <v>30826.44</v>
          </cell>
          <cell r="AA1509">
            <v>1</v>
          </cell>
        </row>
        <row r="1510">
          <cell r="B1510">
            <v>210034033</v>
          </cell>
          <cell r="C1510" t="str">
            <v>Фильтр грубой очистки FS1000/2</v>
          </cell>
          <cell r="D1510" t="str">
            <v>ШТ</v>
          </cell>
          <cell r="E1510">
            <v>3105</v>
          </cell>
          <cell r="F1510">
            <v>2</v>
          </cell>
          <cell r="G1510">
            <v>0</v>
          </cell>
          <cell r="H1510">
            <v>0</v>
          </cell>
          <cell r="I1510">
            <v>0</v>
          </cell>
          <cell r="J1510">
            <v>0</v>
          </cell>
          <cell r="K1510">
            <v>-2</v>
          </cell>
          <cell r="L1510">
            <v>0</v>
          </cell>
          <cell r="M1510">
            <v>6210</v>
          </cell>
          <cell r="N1510">
            <v>6210</v>
          </cell>
          <cell r="O1510">
            <v>6210</v>
          </cell>
          <cell r="P1510">
            <v>0</v>
          </cell>
          <cell r="Q1510">
            <v>0</v>
          </cell>
          <cell r="R1510">
            <v>0</v>
          </cell>
          <cell r="S1510">
            <v>0</v>
          </cell>
          <cell r="T1510">
            <v>0</v>
          </cell>
          <cell r="U1510">
            <v>0</v>
          </cell>
          <cell r="V1510">
            <v>0</v>
          </cell>
          <cell r="W1510">
            <v>2</v>
          </cell>
          <cell r="X1510">
            <v>6210</v>
          </cell>
          <cell r="Y1510">
            <v>2</v>
          </cell>
          <cell r="Z1510">
            <v>6210</v>
          </cell>
          <cell r="AA1510">
            <v>2</v>
          </cell>
        </row>
        <row r="1511">
          <cell r="B1511">
            <v>210034034</v>
          </cell>
          <cell r="C1511" t="str">
            <v>Фильтр для охлаждающей жидкости WF2076</v>
          </cell>
          <cell r="D1511" t="str">
            <v>ШТ</v>
          </cell>
          <cell r="E1511">
            <v>6706.8</v>
          </cell>
          <cell r="F1511">
            <v>2</v>
          </cell>
          <cell r="G1511">
            <v>0</v>
          </cell>
          <cell r="H1511">
            <v>0</v>
          </cell>
          <cell r="I1511">
            <v>0</v>
          </cell>
          <cell r="J1511">
            <v>0</v>
          </cell>
          <cell r="K1511">
            <v>-2</v>
          </cell>
          <cell r="L1511">
            <v>0</v>
          </cell>
          <cell r="M1511">
            <v>13413.6</v>
          </cell>
          <cell r="N1511">
            <v>13413.6</v>
          </cell>
          <cell r="O1511">
            <v>13413.6</v>
          </cell>
          <cell r="P1511">
            <v>0</v>
          </cell>
          <cell r="Q1511">
            <v>0</v>
          </cell>
          <cell r="R1511">
            <v>0</v>
          </cell>
          <cell r="S1511">
            <v>0</v>
          </cell>
          <cell r="T1511">
            <v>0</v>
          </cell>
          <cell r="U1511">
            <v>0</v>
          </cell>
          <cell r="V1511">
            <v>0</v>
          </cell>
          <cell r="W1511">
            <v>2</v>
          </cell>
          <cell r="X1511">
            <v>13413.6</v>
          </cell>
          <cell r="Y1511">
            <v>2</v>
          </cell>
          <cell r="Z1511">
            <v>13413.6</v>
          </cell>
          <cell r="AA1511">
            <v>2</v>
          </cell>
        </row>
        <row r="1512">
          <cell r="B1512">
            <v>210034035</v>
          </cell>
          <cell r="C1512" t="str">
            <v>Фильтр масляный LF9009</v>
          </cell>
          <cell r="D1512" t="str">
            <v>ШТ</v>
          </cell>
          <cell r="E1512">
            <v>8966.2099999999991</v>
          </cell>
          <cell r="F1512">
            <v>2</v>
          </cell>
          <cell r="G1512">
            <v>0</v>
          </cell>
          <cell r="H1512">
            <v>0</v>
          </cell>
          <cell r="I1512">
            <v>0</v>
          </cell>
          <cell r="J1512">
            <v>0</v>
          </cell>
          <cell r="K1512">
            <v>-2</v>
          </cell>
          <cell r="L1512">
            <v>0</v>
          </cell>
          <cell r="M1512">
            <v>17932.419999999998</v>
          </cell>
          <cell r="N1512">
            <v>17932.419999999998</v>
          </cell>
          <cell r="O1512">
            <v>17932.419999999998</v>
          </cell>
          <cell r="P1512">
            <v>0</v>
          </cell>
          <cell r="Q1512">
            <v>0</v>
          </cell>
          <cell r="R1512">
            <v>0</v>
          </cell>
          <cell r="S1512">
            <v>0</v>
          </cell>
          <cell r="T1512">
            <v>0</v>
          </cell>
          <cell r="U1512">
            <v>0</v>
          </cell>
          <cell r="V1512">
            <v>0</v>
          </cell>
          <cell r="W1512">
            <v>2</v>
          </cell>
          <cell r="X1512">
            <v>17932.419999999998</v>
          </cell>
          <cell r="Y1512">
            <v>2</v>
          </cell>
          <cell r="Z1512">
            <v>17932.419999999998</v>
          </cell>
          <cell r="AA1512">
            <v>2</v>
          </cell>
        </row>
        <row r="1513">
          <cell r="B1513">
            <v>210034036</v>
          </cell>
          <cell r="C1513" t="str">
            <v>Фильтр масляный MANN-FILTER W 11102/36</v>
          </cell>
          <cell r="D1513" t="str">
            <v>ШТ</v>
          </cell>
          <cell r="E1513">
            <v>4042.71</v>
          </cell>
          <cell r="F1513">
            <v>5</v>
          </cell>
          <cell r="G1513">
            <v>0</v>
          </cell>
          <cell r="H1513">
            <v>0</v>
          </cell>
          <cell r="I1513">
            <v>0</v>
          </cell>
          <cell r="J1513">
            <v>0</v>
          </cell>
          <cell r="K1513">
            <v>-5</v>
          </cell>
          <cell r="L1513">
            <v>0</v>
          </cell>
          <cell r="M1513">
            <v>20213.55</v>
          </cell>
          <cell r="N1513">
            <v>20213.55</v>
          </cell>
          <cell r="O1513">
            <v>20213.55</v>
          </cell>
          <cell r="P1513">
            <v>0</v>
          </cell>
          <cell r="Q1513">
            <v>0</v>
          </cell>
          <cell r="R1513">
            <v>0</v>
          </cell>
          <cell r="S1513">
            <v>0</v>
          </cell>
          <cell r="T1513">
            <v>0</v>
          </cell>
          <cell r="U1513">
            <v>0</v>
          </cell>
          <cell r="V1513">
            <v>0</v>
          </cell>
          <cell r="W1513">
            <v>5</v>
          </cell>
          <cell r="X1513">
            <v>20213.55</v>
          </cell>
          <cell r="Y1513">
            <v>5</v>
          </cell>
          <cell r="Z1513">
            <v>20213.55</v>
          </cell>
          <cell r="AA1513">
            <v>5</v>
          </cell>
        </row>
        <row r="1514">
          <cell r="B1514">
            <v>210034037</v>
          </cell>
          <cell r="C1514" t="str">
            <v>Фильтр масляный P126TI/Oil filter</v>
          </cell>
          <cell r="D1514" t="str">
            <v>ШТ</v>
          </cell>
          <cell r="E1514">
            <v>13660.76</v>
          </cell>
          <cell r="F1514">
            <v>1</v>
          </cell>
          <cell r="G1514">
            <v>0</v>
          </cell>
          <cell r="H1514">
            <v>0</v>
          </cell>
          <cell r="I1514">
            <v>0</v>
          </cell>
          <cell r="J1514">
            <v>0</v>
          </cell>
          <cell r="K1514">
            <v>-1</v>
          </cell>
          <cell r="L1514">
            <v>0</v>
          </cell>
          <cell r="M1514">
            <v>13660.76</v>
          </cell>
          <cell r="N1514">
            <v>13660.76</v>
          </cell>
          <cell r="O1514">
            <v>13660.76</v>
          </cell>
          <cell r="P1514">
            <v>0</v>
          </cell>
          <cell r="Q1514">
            <v>0</v>
          </cell>
          <cell r="R1514">
            <v>0</v>
          </cell>
          <cell r="S1514">
            <v>0</v>
          </cell>
          <cell r="T1514">
            <v>0</v>
          </cell>
          <cell r="U1514">
            <v>0</v>
          </cell>
          <cell r="V1514">
            <v>0</v>
          </cell>
          <cell r="W1514">
            <v>1</v>
          </cell>
          <cell r="X1514">
            <v>13660.76</v>
          </cell>
          <cell r="Y1514">
            <v>1</v>
          </cell>
          <cell r="Z1514">
            <v>13660.76</v>
          </cell>
          <cell r="AA1514">
            <v>1</v>
          </cell>
        </row>
        <row r="1515">
          <cell r="B1515">
            <v>210034040</v>
          </cell>
          <cell r="C1515" t="str">
            <v>Фильтр тонкой очистки  FS1000/1</v>
          </cell>
          <cell r="D1515" t="str">
            <v>ШТ</v>
          </cell>
          <cell r="E1515">
            <v>7582.41</v>
          </cell>
          <cell r="F1515">
            <v>2</v>
          </cell>
          <cell r="G1515">
            <v>0</v>
          </cell>
          <cell r="H1515">
            <v>0</v>
          </cell>
          <cell r="I1515">
            <v>0</v>
          </cell>
          <cell r="J1515">
            <v>0</v>
          </cell>
          <cell r="K1515">
            <v>-2</v>
          </cell>
          <cell r="L1515">
            <v>0</v>
          </cell>
          <cell r="M1515">
            <v>15164.82</v>
          </cell>
          <cell r="N1515">
            <v>15164.82</v>
          </cell>
          <cell r="O1515">
            <v>15164.82</v>
          </cell>
          <cell r="P1515">
            <v>0</v>
          </cell>
          <cell r="Q1515">
            <v>0</v>
          </cell>
          <cell r="R1515">
            <v>0</v>
          </cell>
          <cell r="S1515">
            <v>0</v>
          </cell>
          <cell r="T1515">
            <v>0</v>
          </cell>
          <cell r="U1515">
            <v>0</v>
          </cell>
          <cell r="V1515">
            <v>0</v>
          </cell>
          <cell r="W1515">
            <v>2</v>
          </cell>
          <cell r="X1515">
            <v>15164.82</v>
          </cell>
          <cell r="Y1515">
            <v>2</v>
          </cell>
          <cell r="Z1515">
            <v>15164.82</v>
          </cell>
          <cell r="AA1515">
            <v>2</v>
          </cell>
        </row>
        <row r="1516">
          <cell r="B1516">
            <v>210034042</v>
          </cell>
          <cell r="C1516" t="str">
            <v>Фильтр топливный D1146T/Fuel filter</v>
          </cell>
          <cell r="D1516" t="str">
            <v>ШТ</v>
          </cell>
          <cell r="E1516">
            <v>9264.89</v>
          </cell>
          <cell r="F1516">
            <v>1</v>
          </cell>
          <cell r="G1516">
            <v>0</v>
          </cell>
          <cell r="H1516">
            <v>0</v>
          </cell>
          <cell r="I1516">
            <v>0</v>
          </cell>
          <cell r="J1516">
            <v>0</v>
          </cell>
          <cell r="K1516">
            <v>-1</v>
          </cell>
          <cell r="L1516">
            <v>0</v>
          </cell>
          <cell r="M1516">
            <v>9264.89</v>
          </cell>
          <cell r="N1516">
            <v>9264.89</v>
          </cell>
          <cell r="O1516">
            <v>9264.89</v>
          </cell>
          <cell r="P1516">
            <v>0</v>
          </cell>
          <cell r="Q1516">
            <v>0</v>
          </cell>
          <cell r="R1516">
            <v>0</v>
          </cell>
          <cell r="S1516">
            <v>0</v>
          </cell>
          <cell r="T1516">
            <v>0</v>
          </cell>
          <cell r="U1516">
            <v>0</v>
          </cell>
          <cell r="V1516">
            <v>0</v>
          </cell>
          <cell r="W1516">
            <v>1</v>
          </cell>
          <cell r="X1516">
            <v>9264.89</v>
          </cell>
          <cell r="Y1516">
            <v>1</v>
          </cell>
          <cell r="Z1516">
            <v>9264.89</v>
          </cell>
          <cell r="AA1516">
            <v>1</v>
          </cell>
        </row>
        <row r="1517">
          <cell r="B1517">
            <v>210034043</v>
          </cell>
          <cell r="C1517" t="str">
            <v>Фильтр топливный FG 1066</v>
          </cell>
          <cell r="D1517" t="str">
            <v>ШТ</v>
          </cell>
          <cell r="E1517">
            <v>1689.12</v>
          </cell>
          <cell r="F1517">
            <v>5</v>
          </cell>
          <cell r="G1517">
            <v>0</v>
          </cell>
          <cell r="H1517">
            <v>0</v>
          </cell>
          <cell r="I1517">
            <v>0</v>
          </cell>
          <cell r="J1517">
            <v>0</v>
          </cell>
          <cell r="K1517">
            <v>-5</v>
          </cell>
          <cell r="L1517">
            <v>0</v>
          </cell>
          <cell r="M1517">
            <v>8445.6</v>
          </cell>
          <cell r="N1517">
            <v>8445.6</v>
          </cell>
          <cell r="O1517">
            <v>8445.6</v>
          </cell>
          <cell r="P1517">
            <v>0</v>
          </cell>
          <cell r="Q1517">
            <v>0</v>
          </cell>
          <cell r="R1517">
            <v>0</v>
          </cell>
          <cell r="S1517">
            <v>0</v>
          </cell>
          <cell r="T1517">
            <v>0</v>
          </cell>
          <cell r="U1517">
            <v>0</v>
          </cell>
          <cell r="V1517">
            <v>0</v>
          </cell>
          <cell r="W1517">
            <v>5</v>
          </cell>
          <cell r="X1517">
            <v>8445.6</v>
          </cell>
          <cell r="Y1517">
            <v>5</v>
          </cell>
          <cell r="Z1517">
            <v>8445.6</v>
          </cell>
          <cell r="AA1517">
            <v>5</v>
          </cell>
        </row>
        <row r="1518">
          <cell r="B1518">
            <v>210034044</v>
          </cell>
          <cell r="C1518" t="str">
            <v>Швеллер стальной 14У-В</v>
          </cell>
          <cell r="D1518" t="str">
            <v>Т</v>
          </cell>
          <cell r="E1518">
            <v>258133.33</v>
          </cell>
          <cell r="F1518">
            <v>4.75</v>
          </cell>
          <cell r="G1518">
            <v>0</v>
          </cell>
          <cell r="H1518">
            <v>0</v>
          </cell>
          <cell r="I1518">
            <v>0</v>
          </cell>
          <cell r="J1518">
            <v>0</v>
          </cell>
          <cell r="K1518">
            <v>-4.75</v>
          </cell>
          <cell r="L1518">
            <v>0</v>
          </cell>
          <cell r="M1518">
            <v>1226133.31</v>
          </cell>
          <cell r="N1518">
            <v>1226133.31</v>
          </cell>
          <cell r="O1518">
            <v>1226133.31</v>
          </cell>
          <cell r="P1518">
            <v>0</v>
          </cell>
          <cell r="Q1518">
            <v>0</v>
          </cell>
          <cell r="R1518">
            <v>0</v>
          </cell>
          <cell r="S1518">
            <v>0</v>
          </cell>
          <cell r="T1518">
            <v>0</v>
          </cell>
          <cell r="U1518">
            <v>0</v>
          </cell>
          <cell r="V1518">
            <v>0</v>
          </cell>
          <cell r="W1518">
            <v>4.75</v>
          </cell>
          <cell r="X1518">
            <v>1226133.31</v>
          </cell>
          <cell r="Y1518">
            <v>4.75</v>
          </cell>
          <cell r="Z1518">
            <v>1226133.31</v>
          </cell>
          <cell r="AA1518">
            <v>4.75</v>
          </cell>
        </row>
        <row r="1519">
          <cell r="B1519">
            <v>210034046</v>
          </cell>
          <cell r="C1519" t="str">
            <v>Шнур резиновый насоса ЦНС У0079</v>
          </cell>
          <cell r="D1519" t="str">
            <v>ШТ</v>
          </cell>
          <cell r="E1519">
            <v>3884</v>
          </cell>
          <cell r="F1519">
            <v>24</v>
          </cell>
          <cell r="G1519">
            <v>0</v>
          </cell>
          <cell r="H1519">
            <v>0</v>
          </cell>
          <cell r="I1519">
            <v>0</v>
          </cell>
          <cell r="J1519">
            <v>0</v>
          </cell>
          <cell r="K1519">
            <v>-24</v>
          </cell>
          <cell r="L1519">
            <v>0</v>
          </cell>
          <cell r="M1519">
            <v>93216</v>
          </cell>
          <cell r="N1519">
            <v>93216</v>
          </cell>
          <cell r="O1519">
            <v>93216</v>
          </cell>
          <cell r="P1519">
            <v>0</v>
          </cell>
          <cell r="Q1519">
            <v>0</v>
          </cell>
          <cell r="R1519">
            <v>0</v>
          </cell>
          <cell r="S1519">
            <v>0</v>
          </cell>
          <cell r="T1519">
            <v>0</v>
          </cell>
          <cell r="U1519">
            <v>0</v>
          </cell>
          <cell r="V1519">
            <v>0</v>
          </cell>
          <cell r="W1519">
            <v>24</v>
          </cell>
          <cell r="X1519">
            <v>93216</v>
          </cell>
          <cell r="Y1519">
            <v>24</v>
          </cell>
          <cell r="Z1519">
            <v>93216</v>
          </cell>
          <cell r="AA1519">
            <v>24</v>
          </cell>
        </row>
        <row r="1520">
          <cell r="B1520">
            <v>210034095</v>
          </cell>
          <cell r="C1520" t="str">
            <v>Клапан СИН46.02.138.000</v>
          </cell>
          <cell r="D1520" t="str">
            <v>ШТ</v>
          </cell>
          <cell r="E1520">
            <v>6319.97</v>
          </cell>
          <cell r="F1520">
            <v>19</v>
          </cell>
          <cell r="G1520">
            <v>0</v>
          </cell>
          <cell r="H1520">
            <v>0</v>
          </cell>
          <cell r="I1520">
            <v>0</v>
          </cell>
          <cell r="J1520">
            <v>0</v>
          </cell>
          <cell r="K1520">
            <v>-19</v>
          </cell>
          <cell r="L1520">
            <v>0</v>
          </cell>
          <cell r="M1520">
            <v>120079.43</v>
          </cell>
          <cell r="N1520">
            <v>120079.43</v>
          </cell>
          <cell r="O1520">
            <v>120079.43</v>
          </cell>
          <cell r="P1520">
            <v>0</v>
          </cell>
          <cell r="Q1520">
            <v>0</v>
          </cell>
          <cell r="R1520">
            <v>0</v>
          </cell>
          <cell r="S1520">
            <v>0</v>
          </cell>
          <cell r="T1520">
            <v>0</v>
          </cell>
          <cell r="U1520">
            <v>0</v>
          </cell>
          <cell r="V1520">
            <v>0</v>
          </cell>
          <cell r="W1520">
            <v>19</v>
          </cell>
          <cell r="X1520">
            <v>120079.43</v>
          </cell>
          <cell r="Y1520">
            <v>19</v>
          </cell>
          <cell r="Z1520">
            <v>120079.43</v>
          </cell>
          <cell r="AA1520">
            <v>19</v>
          </cell>
        </row>
        <row r="1521">
          <cell r="B1521">
            <v>210034096</v>
          </cell>
          <cell r="C1521" t="str">
            <v>Шнур 1-4С 4мм</v>
          </cell>
          <cell r="D1521" t="str">
            <v>М</v>
          </cell>
          <cell r="E1521">
            <v>3635.67</v>
          </cell>
          <cell r="F1521">
            <v>2.1</v>
          </cell>
          <cell r="G1521">
            <v>0</v>
          </cell>
          <cell r="H1521">
            <v>0</v>
          </cell>
          <cell r="I1521">
            <v>0</v>
          </cell>
          <cell r="J1521">
            <v>0</v>
          </cell>
          <cell r="K1521">
            <v>-2.1</v>
          </cell>
          <cell r="L1521">
            <v>0</v>
          </cell>
          <cell r="M1521">
            <v>7634.9</v>
          </cell>
          <cell r="N1521">
            <v>7634.9</v>
          </cell>
          <cell r="O1521">
            <v>7634.9</v>
          </cell>
          <cell r="P1521">
            <v>0</v>
          </cell>
          <cell r="Q1521">
            <v>0</v>
          </cell>
          <cell r="R1521">
            <v>0</v>
          </cell>
          <cell r="S1521">
            <v>0</v>
          </cell>
          <cell r="T1521">
            <v>0</v>
          </cell>
          <cell r="U1521">
            <v>0</v>
          </cell>
          <cell r="V1521">
            <v>0</v>
          </cell>
          <cell r="W1521">
            <v>2.1</v>
          </cell>
          <cell r="X1521">
            <v>7634.9</v>
          </cell>
          <cell r="Y1521">
            <v>2.1</v>
          </cell>
          <cell r="Z1521">
            <v>7634.9</v>
          </cell>
          <cell r="AA1521">
            <v>2.1</v>
          </cell>
        </row>
        <row r="1522">
          <cell r="B1522">
            <v>210035356</v>
          </cell>
          <cell r="C1522" t="str">
            <v>Азот-газ 99,999 % (заправка)</v>
          </cell>
          <cell r="D1522" t="str">
            <v>БАЛ</v>
          </cell>
          <cell r="E1522">
            <v>6000</v>
          </cell>
          <cell r="F1522">
            <v>44</v>
          </cell>
          <cell r="G1522">
            <v>0</v>
          </cell>
          <cell r="H1522">
            <v>0</v>
          </cell>
          <cell r="I1522">
            <v>0</v>
          </cell>
          <cell r="J1522">
            <v>0</v>
          </cell>
          <cell r="K1522">
            <v>-44</v>
          </cell>
          <cell r="L1522">
            <v>0</v>
          </cell>
          <cell r="M1522">
            <v>264000</v>
          </cell>
          <cell r="N1522">
            <v>264000</v>
          </cell>
          <cell r="O1522">
            <v>264000</v>
          </cell>
          <cell r="P1522">
            <v>0</v>
          </cell>
          <cell r="Q1522">
            <v>0</v>
          </cell>
          <cell r="R1522">
            <v>0</v>
          </cell>
          <cell r="S1522">
            <v>0</v>
          </cell>
          <cell r="T1522">
            <v>0</v>
          </cell>
          <cell r="U1522">
            <v>0</v>
          </cell>
          <cell r="V1522">
            <v>0</v>
          </cell>
          <cell r="W1522">
            <v>44</v>
          </cell>
          <cell r="X1522">
            <v>264000</v>
          </cell>
          <cell r="Y1522">
            <v>44</v>
          </cell>
          <cell r="Z1522">
            <v>264000</v>
          </cell>
          <cell r="AA1522">
            <v>44</v>
          </cell>
        </row>
        <row r="1523">
          <cell r="B1523">
            <v>220000035</v>
          </cell>
          <cell r="C1523" t="str">
            <v>Подшипник 314</v>
          </cell>
          <cell r="D1523" t="str">
            <v>ШТ</v>
          </cell>
          <cell r="E1523">
            <v>29071.84</v>
          </cell>
          <cell r="F1523">
            <v>109</v>
          </cell>
          <cell r="G1523">
            <v>0</v>
          </cell>
          <cell r="H1523">
            <v>0</v>
          </cell>
          <cell r="I1523">
            <v>0</v>
          </cell>
          <cell r="J1523">
            <v>0</v>
          </cell>
          <cell r="K1523">
            <v>-109</v>
          </cell>
          <cell r="L1523">
            <v>0</v>
          </cell>
          <cell r="M1523">
            <v>3168830.56</v>
          </cell>
          <cell r="N1523">
            <v>3168830.56</v>
          </cell>
          <cell r="O1523">
            <v>3168830.56</v>
          </cell>
          <cell r="P1523">
            <v>0</v>
          </cell>
          <cell r="Q1523">
            <v>0</v>
          </cell>
          <cell r="R1523">
            <v>0</v>
          </cell>
          <cell r="S1523">
            <v>0</v>
          </cell>
          <cell r="T1523">
            <v>0</v>
          </cell>
          <cell r="U1523">
            <v>0</v>
          </cell>
          <cell r="V1523">
            <v>0</v>
          </cell>
          <cell r="W1523">
            <v>109</v>
          </cell>
          <cell r="X1523">
            <v>3168830.56</v>
          </cell>
          <cell r="Y1523">
            <v>109</v>
          </cell>
          <cell r="Z1523">
            <v>3168830.56</v>
          </cell>
          <cell r="AA1523">
            <v>109</v>
          </cell>
        </row>
        <row r="1524">
          <cell r="B1524">
            <v>220000039</v>
          </cell>
          <cell r="C1524" t="str">
            <v>Подшипник 318</v>
          </cell>
          <cell r="D1524" t="str">
            <v>ШТ</v>
          </cell>
          <cell r="E1524">
            <v>7282.33</v>
          </cell>
          <cell r="F1524">
            <v>21</v>
          </cell>
          <cell r="G1524">
            <v>0</v>
          </cell>
          <cell r="H1524">
            <v>0</v>
          </cell>
          <cell r="I1524">
            <v>0</v>
          </cell>
          <cell r="J1524">
            <v>1</v>
          </cell>
          <cell r="K1524">
            <v>-21</v>
          </cell>
          <cell r="L1524">
            <v>1</v>
          </cell>
          <cell r="M1524">
            <v>152928.93</v>
          </cell>
          <cell r="N1524">
            <v>152928.93</v>
          </cell>
          <cell r="O1524">
            <v>152928.93</v>
          </cell>
          <cell r="P1524">
            <v>0</v>
          </cell>
          <cell r="Q1524">
            <v>0</v>
          </cell>
          <cell r="R1524">
            <v>0</v>
          </cell>
          <cell r="S1524">
            <v>0</v>
          </cell>
          <cell r="T1524">
            <v>0</v>
          </cell>
          <cell r="U1524">
            <v>0</v>
          </cell>
          <cell r="V1524">
            <v>0</v>
          </cell>
          <cell r="W1524">
            <v>21</v>
          </cell>
          <cell r="X1524">
            <v>152928.93</v>
          </cell>
          <cell r="Y1524">
            <v>21</v>
          </cell>
          <cell r="Z1524">
            <v>152928.93</v>
          </cell>
          <cell r="AA1524">
            <v>22</v>
          </cell>
        </row>
        <row r="1525">
          <cell r="B1525">
            <v>220000075</v>
          </cell>
          <cell r="C1525" t="str">
            <v>Подшипник 3612</v>
          </cell>
          <cell r="D1525" t="str">
            <v>ШТ</v>
          </cell>
          <cell r="E1525">
            <v>6113.12</v>
          </cell>
          <cell r="F1525">
            <v>341</v>
          </cell>
          <cell r="G1525">
            <v>153</v>
          </cell>
          <cell r="H1525">
            <v>2</v>
          </cell>
          <cell r="I1525">
            <v>0</v>
          </cell>
          <cell r="J1525">
            <v>25</v>
          </cell>
          <cell r="K1525">
            <v>-186</v>
          </cell>
          <cell r="L1525">
            <v>-130</v>
          </cell>
          <cell r="M1525">
            <v>2084573.92</v>
          </cell>
          <cell r="N1525">
            <v>2039453.42</v>
          </cell>
          <cell r="O1525">
            <v>2039453.42</v>
          </cell>
          <cell r="P1525">
            <v>0</v>
          </cell>
          <cell r="Q1525">
            <v>11644.04</v>
          </cell>
          <cell r="R1525">
            <v>33</v>
          </cell>
          <cell r="S1525">
            <v>890769.06</v>
          </cell>
          <cell r="T1525">
            <v>192126.66</v>
          </cell>
          <cell r="U1525">
            <v>120</v>
          </cell>
          <cell r="V1525">
            <v>698642.4</v>
          </cell>
          <cell r="W1525">
            <v>211</v>
          </cell>
          <cell r="X1525">
            <v>1289868.32</v>
          </cell>
          <cell r="Y1525">
            <v>339</v>
          </cell>
          <cell r="Z1525">
            <v>2027809.38</v>
          </cell>
          <cell r="AA1525">
            <v>211</v>
          </cell>
        </row>
        <row r="1526">
          <cell r="B1526">
            <v>220000082</v>
          </cell>
          <cell r="C1526" t="str">
            <v>Подшипник 3618</v>
          </cell>
          <cell r="D1526" t="str">
            <v>ШТ</v>
          </cell>
          <cell r="E1526">
            <v>19530.64</v>
          </cell>
          <cell r="F1526">
            <v>37.799999999999997</v>
          </cell>
          <cell r="G1526">
            <v>23</v>
          </cell>
          <cell r="H1526">
            <v>0</v>
          </cell>
          <cell r="I1526">
            <v>0</v>
          </cell>
          <cell r="J1526">
            <v>10</v>
          </cell>
          <cell r="K1526">
            <v>-14.8</v>
          </cell>
          <cell r="L1526">
            <v>-12.2</v>
          </cell>
          <cell r="M1526">
            <v>738258.19</v>
          </cell>
          <cell r="N1526">
            <v>716867.5</v>
          </cell>
          <cell r="O1526">
            <v>716867.5</v>
          </cell>
          <cell r="P1526">
            <v>0</v>
          </cell>
          <cell r="Q1526">
            <v>0</v>
          </cell>
          <cell r="R1526">
            <v>4</v>
          </cell>
          <cell r="S1526">
            <v>427814.03</v>
          </cell>
          <cell r="T1526">
            <v>74402.44</v>
          </cell>
          <cell r="U1526">
            <v>19</v>
          </cell>
          <cell r="V1526">
            <v>353411.59</v>
          </cell>
          <cell r="W1526">
            <v>24.8</v>
          </cell>
          <cell r="X1526">
            <v>484359.87</v>
          </cell>
          <cell r="Y1526">
            <v>37.799999999999997</v>
          </cell>
          <cell r="Z1526">
            <v>716867.5</v>
          </cell>
          <cell r="AA1526">
            <v>24.8</v>
          </cell>
        </row>
        <row r="1527">
          <cell r="B1527">
            <v>220000084</v>
          </cell>
          <cell r="C1527" t="str">
            <v>Подшипник 3620</v>
          </cell>
          <cell r="D1527" t="str">
            <v>ШТ</v>
          </cell>
          <cell r="E1527">
            <v>29652</v>
          </cell>
          <cell r="F1527">
            <v>284</v>
          </cell>
          <cell r="G1527">
            <v>285</v>
          </cell>
          <cell r="H1527">
            <v>0</v>
          </cell>
          <cell r="I1527">
            <v>0</v>
          </cell>
          <cell r="J1527">
            <v>1</v>
          </cell>
          <cell r="K1527">
            <v>1</v>
          </cell>
          <cell r="L1527">
            <v>0</v>
          </cell>
          <cell r="M1527">
            <v>8421168</v>
          </cell>
          <cell r="N1527">
            <v>6732469.2999999998</v>
          </cell>
          <cell r="O1527">
            <v>6732469.2999999998</v>
          </cell>
          <cell r="P1527">
            <v>0</v>
          </cell>
          <cell r="Q1527">
            <v>0</v>
          </cell>
          <cell r="R1527">
            <v>0</v>
          </cell>
          <cell r="S1527">
            <v>6756175.1799999997</v>
          </cell>
          <cell r="T1527">
            <v>0</v>
          </cell>
          <cell r="U1527">
            <v>285</v>
          </cell>
          <cell r="V1527">
            <v>6756175.1799999997</v>
          </cell>
          <cell r="W1527">
            <v>0</v>
          </cell>
          <cell r="X1527">
            <v>0</v>
          </cell>
          <cell r="Y1527">
            <v>284</v>
          </cell>
          <cell r="Z1527">
            <v>6732469.2999999998</v>
          </cell>
          <cell r="AA1527">
            <v>284</v>
          </cell>
        </row>
        <row r="1528">
          <cell r="B1528">
            <v>220000095</v>
          </cell>
          <cell r="C1528" t="str">
            <v>Подшипник 3624</v>
          </cell>
          <cell r="D1528" t="str">
            <v>ШТ</v>
          </cell>
          <cell r="E1528">
            <v>55524.79</v>
          </cell>
          <cell r="F1528">
            <v>4</v>
          </cell>
          <cell r="G1528">
            <v>0</v>
          </cell>
          <cell r="H1528">
            <v>0</v>
          </cell>
          <cell r="I1528">
            <v>0</v>
          </cell>
          <cell r="J1528">
            <v>2</v>
          </cell>
          <cell r="K1528">
            <v>-4</v>
          </cell>
          <cell r="L1528">
            <v>0</v>
          </cell>
          <cell r="M1528">
            <v>222099.16</v>
          </cell>
          <cell r="N1528">
            <v>222099.16</v>
          </cell>
          <cell r="O1528">
            <v>222099.16</v>
          </cell>
          <cell r="P1528">
            <v>0</v>
          </cell>
          <cell r="Q1528">
            <v>0</v>
          </cell>
          <cell r="R1528">
            <v>0</v>
          </cell>
          <cell r="S1528">
            <v>0</v>
          </cell>
          <cell r="T1528">
            <v>0</v>
          </cell>
          <cell r="U1528">
            <v>0</v>
          </cell>
          <cell r="V1528">
            <v>0</v>
          </cell>
          <cell r="W1528">
            <v>6</v>
          </cell>
          <cell r="X1528">
            <v>333148.74</v>
          </cell>
          <cell r="Y1528">
            <v>4</v>
          </cell>
          <cell r="Z1528">
            <v>222099.16</v>
          </cell>
          <cell r="AA1528">
            <v>6</v>
          </cell>
        </row>
        <row r="1529">
          <cell r="B1529">
            <v>220000370</v>
          </cell>
          <cell r="C1529" t="str">
            <v>Подшипник 7520</v>
          </cell>
          <cell r="D1529" t="str">
            <v>ШТ</v>
          </cell>
          <cell r="E1529">
            <v>14013.74</v>
          </cell>
          <cell r="F1529">
            <v>35.6</v>
          </cell>
          <cell r="G1529">
            <v>39</v>
          </cell>
          <cell r="H1529">
            <v>0</v>
          </cell>
          <cell r="I1529">
            <v>0</v>
          </cell>
          <cell r="J1529">
            <v>3.4</v>
          </cell>
          <cell r="K1529">
            <v>3.4</v>
          </cell>
          <cell r="L1529">
            <v>0</v>
          </cell>
          <cell r="M1529">
            <v>498889.14</v>
          </cell>
          <cell r="N1529">
            <v>256868.99</v>
          </cell>
          <cell r="O1529">
            <v>256868.99</v>
          </cell>
          <cell r="P1529">
            <v>0</v>
          </cell>
          <cell r="Q1529">
            <v>0</v>
          </cell>
          <cell r="R1529">
            <v>4</v>
          </cell>
          <cell r="S1529">
            <v>281777.39</v>
          </cell>
          <cell r="T1529">
            <v>25367.4</v>
          </cell>
          <cell r="U1529">
            <v>35</v>
          </cell>
          <cell r="V1529">
            <v>256410</v>
          </cell>
          <cell r="W1529">
            <v>0</v>
          </cell>
          <cell r="X1529">
            <v>0</v>
          </cell>
          <cell r="Y1529">
            <v>35.6</v>
          </cell>
          <cell r="Z1529">
            <v>256868.99</v>
          </cell>
          <cell r="AA1529">
            <v>35</v>
          </cell>
        </row>
        <row r="1530">
          <cell r="B1530">
            <v>220000395</v>
          </cell>
          <cell r="C1530" t="str">
            <v>Подшипник 7612А</v>
          </cell>
          <cell r="D1530" t="str">
            <v>ШТ</v>
          </cell>
          <cell r="E1530">
            <v>0</v>
          </cell>
          <cell r="F1530">
            <v>0</v>
          </cell>
          <cell r="G1530">
            <v>2</v>
          </cell>
          <cell r="H1530">
            <v>0</v>
          </cell>
          <cell r="I1530">
            <v>0</v>
          </cell>
          <cell r="J1530">
            <v>2</v>
          </cell>
          <cell r="K1530">
            <v>2</v>
          </cell>
          <cell r="L1530">
            <v>0</v>
          </cell>
          <cell r="M1530">
            <v>0</v>
          </cell>
          <cell r="N1530">
            <v>0</v>
          </cell>
          <cell r="O1530">
            <v>0</v>
          </cell>
          <cell r="P1530">
            <v>0</v>
          </cell>
          <cell r="Q1530">
            <v>0</v>
          </cell>
          <cell r="R1530">
            <v>0</v>
          </cell>
          <cell r="S1530">
            <v>5375</v>
          </cell>
          <cell r="T1530">
            <v>0</v>
          </cell>
          <cell r="U1530">
            <v>2</v>
          </cell>
          <cell r="V1530">
            <v>5375</v>
          </cell>
          <cell r="W1530">
            <v>0</v>
          </cell>
          <cell r="X1530">
            <v>0</v>
          </cell>
          <cell r="Y1530">
            <v>0</v>
          </cell>
          <cell r="Z1530">
            <v>0</v>
          </cell>
          <cell r="AA1530">
            <v>0</v>
          </cell>
        </row>
        <row r="1531">
          <cell r="B1531">
            <v>220000407</v>
          </cell>
          <cell r="C1531" t="str">
            <v>Подшипник 7618</v>
          </cell>
          <cell r="D1531" t="str">
            <v>ШТ</v>
          </cell>
          <cell r="E1531">
            <v>13807.5</v>
          </cell>
          <cell r="F1531">
            <v>74.8</v>
          </cell>
          <cell r="G1531">
            <v>74</v>
          </cell>
          <cell r="H1531">
            <v>0</v>
          </cell>
          <cell r="I1531">
            <v>0</v>
          </cell>
          <cell r="J1531">
            <v>0</v>
          </cell>
          <cell r="K1531">
            <v>-0.8</v>
          </cell>
          <cell r="L1531">
            <v>0.8</v>
          </cell>
          <cell r="M1531">
            <v>1032801</v>
          </cell>
          <cell r="N1531">
            <v>1022583.82</v>
          </cell>
          <cell r="O1531">
            <v>1022583.82</v>
          </cell>
          <cell r="P1531">
            <v>0</v>
          </cell>
          <cell r="Q1531">
            <v>0</v>
          </cell>
          <cell r="R1531">
            <v>5</v>
          </cell>
          <cell r="S1531">
            <v>1011537.82</v>
          </cell>
          <cell r="T1531">
            <v>68347.149999999994</v>
          </cell>
          <cell r="U1531">
            <v>69</v>
          </cell>
          <cell r="V1531">
            <v>943190.67</v>
          </cell>
          <cell r="W1531">
            <v>0.8</v>
          </cell>
          <cell r="X1531">
            <v>11046</v>
          </cell>
          <cell r="Y1531">
            <v>74.8</v>
          </cell>
          <cell r="Z1531">
            <v>1022583.82</v>
          </cell>
          <cell r="AA1531">
            <v>74.8</v>
          </cell>
        </row>
        <row r="1532">
          <cell r="B1532">
            <v>220000460</v>
          </cell>
          <cell r="C1532" t="str">
            <v>Подшипник 8222</v>
          </cell>
          <cell r="D1532" t="str">
            <v>ШТ</v>
          </cell>
          <cell r="E1532">
            <v>8715</v>
          </cell>
          <cell r="F1532">
            <v>2</v>
          </cell>
          <cell r="G1532">
            <v>2</v>
          </cell>
          <cell r="H1532">
            <v>0</v>
          </cell>
          <cell r="I1532">
            <v>0</v>
          </cell>
          <cell r="J1532">
            <v>2</v>
          </cell>
          <cell r="K1532">
            <v>0</v>
          </cell>
          <cell r="L1532">
            <v>2</v>
          </cell>
          <cell r="M1532">
            <v>17430</v>
          </cell>
          <cell r="N1532">
            <v>13835.71</v>
          </cell>
          <cell r="O1532">
            <v>13835.71</v>
          </cell>
          <cell r="P1532">
            <v>0</v>
          </cell>
          <cell r="Q1532">
            <v>0</v>
          </cell>
          <cell r="R1532">
            <v>0</v>
          </cell>
          <cell r="S1532">
            <v>13835.71</v>
          </cell>
          <cell r="T1532">
            <v>0</v>
          </cell>
          <cell r="U1532">
            <v>2</v>
          </cell>
          <cell r="V1532">
            <v>13835.71</v>
          </cell>
          <cell r="W1532">
            <v>2</v>
          </cell>
          <cell r="X1532">
            <v>17430</v>
          </cell>
          <cell r="Y1532">
            <v>2</v>
          </cell>
          <cell r="Z1532">
            <v>13835.71</v>
          </cell>
          <cell r="AA1532">
            <v>2</v>
          </cell>
        </row>
        <row r="1533">
          <cell r="B1533">
            <v>220000480</v>
          </cell>
          <cell r="C1533" t="str">
            <v>Подшипник 92152</v>
          </cell>
          <cell r="D1533" t="str">
            <v>ШТ</v>
          </cell>
          <cell r="E1533">
            <v>73230.77</v>
          </cell>
          <cell r="F1533">
            <v>52.9</v>
          </cell>
          <cell r="G1533">
            <v>20</v>
          </cell>
          <cell r="H1533">
            <v>1</v>
          </cell>
          <cell r="I1533">
            <v>0</v>
          </cell>
          <cell r="J1533">
            <v>20.100000000000001</v>
          </cell>
          <cell r="K1533">
            <v>-31.9</v>
          </cell>
          <cell r="L1533">
            <v>0</v>
          </cell>
          <cell r="M1533">
            <v>3873907.73</v>
          </cell>
          <cell r="N1533">
            <v>3800676.95</v>
          </cell>
          <cell r="O1533">
            <v>3800676.95</v>
          </cell>
          <cell r="P1533">
            <v>0</v>
          </cell>
          <cell r="Q1533">
            <v>69743.59</v>
          </cell>
          <cell r="R1533">
            <v>3</v>
          </cell>
          <cell r="S1533">
            <v>1394871.8</v>
          </cell>
          <cell r="T1533">
            <v>209230.77</v>
          </cell>
          <cell r="U1533">
            <v>17</v>
          </cell>
          <cell r="V1533">
            <v>1185641.03</v>
          </cell>
          <cell r="W1533">
            <v>52</v>
          </cell>
          <cell r="X1533">
            <v>3808000.04</v>
          </cell>
          <cell r="Y1533">
            <v>51.9</v>
          </cell>
          <cell r="Z1533">
            <v>3730933.36</v>
          </cell>
          <cell r="AA1533">
            <v>52</v>
          </cell>
        </row>
        <row r="1534">
          <cell r="B1534">
            <v>220000484</v>
          </cell>
          <cell r="C1534" t="str">
            <v>Подшипник 934714К</v>
          </cell>
          <cell r="D1534" t="str">
            <v>ШТ</v>
          </cell>
          <cell r="E1534">
            <v>0</v>
          </cell>
          <cell r="F1534">
            <v>0</v>
          </cell>
          <cell r="G1534">
            <v>12</v>
          </cell>
          <cell r="H1534">
            <v>0</v>
          </cell>
          <cell r="I1534">
            <v>0</v>
          </cell>
          <cell r="J1534">
            <v>0</v>
          </cell>
          <cell r="K1534">
            <v>12</v>
          </cell>
          <cell r="L1534">
            <v>0</v>
          </cell>
          <cell r="M1534">
            <v>0</v>
          </cell>
          <cell r="N1534">
            <v>0</v>
          </cell>
          <cell r="O1534">
            <v>0</v>
          </cell>
          <cell r="P1534">
            <v>0</v>
          </cell>
          <cell r="Q1534">
            <v>0</v>
          </cell>
          <cell r="R1534">
            <v>0</v>
          </cell>
          <cell r="S1534">
            <v>37668</v>
          </cell>
          <cell r="T1534">
            <v>0</v>
          </cell>
          <cell r="U1534">
            <v>0</v>
          </cell>
          <cell r="V1534">
            <v>0</v>
          </cell>
          <cell r="W1534">
            <v>0</v>
          </cell>
          <cell r="X1534">
            <v>0</v>
          </cell>
          <cell r="Y1534">
            <v>0</v>
          </cell>
          <cell r="Z1534">
            <v>0</v>
          </cell>
          <cell r="AA1534">
            <v>0</v>
          </cell>
        </row>
        <row r="1535">
          <cell r="B1535">
            <v>220000619</v>
          </cell>
          <cell r="C1535" t="str">
            <v>Втулка поршня 115мм 9МГР.02.320П-01</v>
          </cell>
          <cell r="D1535" t="str">
            <v>ШТ</v>
          </cell>
          <cell r="E1535">
            <v>26690.63</v>
          </cell>
          <cell r="F1535">
            <v>60</v>
          </cell>
          <cell r="G1535">
            <v>9</v>
          </cell>
          <cell r="H1535">
            <v>2</v>
          </cell>
          <cell r="I1535">
            <v>0</v>
          </cell>
          <cell r="J1535">
            <v>11</v>
          </cell>
          <cell r="K1535">
            <v>-49</v>
          </cell>
          <cell r="L1535">
            <v>-161</v>
          </cell>
          <cell r="M1535">
            <v>1601437.8</v>
          </cell>
          <cell r="N1535">
            <v>1568815.87</v>
          </cell>
          <cell r="O1535">
            <v>1568815.87</v>
          </cell>
          <cell r="P1535">
            <v>0</v>
          </cell>
          <cell r="Q1535">
            <v>47450</v>
          </cell>
          <cell r="R1535">
            <v>9</v>
          </cell>
          <cell r="S1535">
            <v>213525</v>
          </cell>
          <cell r="T1535">
            <v>213525</v>
          </cell>
          <cell r="U1535">
            <v>0</v>
          </cell>
          <cell r="V1535">
            <v>0</v>
          </cell>
          <cell r="W1535">
            <v>60</v>
          </cell>
          <cell r="X1535">
            <v>1601437.8</v>
          </cell>
          <cell r="Y1535">
            <v>58</v>
          </cell>
          <cell r="Z1535">
            <v>1521365.87</v>
          </cell>
          <cell r="AA1535">
            <v>60</v>
          </cell>
        </row>
        <row r="1536">
          <cell r="B1536">
            <v>220000728</v>
          </cell>
          <cell r="C1536" t="str">
            <v>Крейцкопф НБ50.01.103П в сборе</v>
          </cell>
          <cell r="D1536" t="str">
            <v>ШТ</v>
          </cell>
          <cell r="E1536">
            <v>37447</v>
          </cell>
          <cell r="F1536">
            <v>29</v>
          </cell>
          <cell r="G1536">
            <v>0</v>
          </cell>
          <cell r="H1536">
            <v>0</v>
          </cell>
          <cell r="I1536">
            <v>0</v>
          </cell>
          <cell r="J1536">
            <v>0</v>
          </cell>
          <cell r="K1536">
            <v>-29</v>
          </cell>
          <cell r="L1536">
            <v>0</v>
          </cell>
          <cell r="M1536">
            <v>1085963</v>
          </cell>
          <cell r="N1536">
            <v>1085963</v>
          </cell>
          <cell r="O1536">
            <v>1085963</v>
          </cell>
          <cell r="P1536">
            <v>0</v>
          </cell>
          <cell r="Q1536">
            <v>0</v>
          </cell>
          <cell r="R1536">
            <v>0</v>
          </cell>
          <cell r="S1536">
            <v>0</v>
          </cell>
          <cell r="T1536">
            <v>0</v>
          </cell>
          <cell r="U1536">
            <v>0</v>
          </cell>
          <cell r="V1536">
            <v>0</v>
          </cell>
          <cell r="W1536">
            <v>29</v>
          </cell>
          <cell r="X1536">
            <v>1085963</v>
          </cell>
          <cell r="Y1536">
            <v>29</v>
          </cell>
          <cell r="Z1536">
            <v>1085963</v>
          </cell>
          <cell r="AA1536">
            <v>29</v>
          </cell>
        </row>
        <row r="1537">
          <cell r="B1537">
            <v>220000781</v>
          </cell>
          <cell r="C1537" t="str">
            <v>Поршень 115мм 9МГР.02.210П-01</v>
          </cell>
          <cell r="D1537" t="str">
            <v>ШТ</v>
          </cell>
          <cell r="E1537">
            <v>6510</v>
          </cell>
          <cell r="F1537">
            <v>177.25</v>
          </cell>
          <cell r="G1537">
            <v>2</v>
          </cell>
          <cell r="H1537">
            <v>0</v>
          </cell>
          <cell r="I1537">
            <v>0</v>
          </cell>
          <cell r="J1537">
            <v>17</v>
          </cell>
          <cell r="K1537">
            <v>-175.25</v>
          </cell>
          <cell r="L1537">
            <v>192.25</v>
          </cell>
          <cell r="M1537">
            <v>1153897.5</v>
          </cell>
          <cell r="N1537">
            <v>1153277.5</v>
          </cell>
          <cell r="O1537">
            <v>1153277.5</v>
          </cell>
          <cell r="P1537">
            <v>0</v>
          </cell>
          <cell r="Q1537">
            <v>0</v>
          </cell>
          <cell r="R1537">
            <v>0</v>
          </cell>
          <cell r="S1537">
            <v>12400</v>
          </cell>
          <cell r="T1537">
            <v>0</v>
          </cell>
          <cell r="U1537">
            <v>2</v>
          </cell>
          <cell r="V1537">
            <v>12400</v>
          </cell>
          <cell r="W1537">
            <v>192.25</v>
          </cell>
          <cell r="X1537">
            <v>1251547.5</v>
          </cell>
          <cell r="Y1537">
            <v>177.25</v>
          </cell>
          <cell r="Z1537">
            <v>1153277.5</v>
          </cell>
          <cell r="AA1537">
            <v>192.25</v>
          </cell>
        </row>
        <row r="1538">
          <cell r="B1538">
            <v>220000792</v>
          </cell>
          <cell r="C1538" t="str">
            <v>Поршень диаметром 115мм</v>
          </cell>
          <cell r="D1538" t="str">
            <v>ШТ</v>
          </cell>
          <cell r="E1538">
            <v>9737.5</v>
          </cell>
          <cell r="F1538">
            <v>0</v>
          </cell>
          <cell r="G1538">
            <v>9</v>
          </cell>
          <cell r="H1538">
            <v>0</v>
          </cell>
          <cell r="I1538">
            <v>0</v>
          </cell>
          <cell r="J1538">
            <v>9</v>
          </cell>
          <cell r="K1538">
            <v>9</v>
          </cell>
          <cell r="L1538">
            <v>0</v>
          </cell>
          <cell r="M1538">
            <v>0</v>
          </cell>
          <cell r="N1538">
            <v>0</v>
          </cell>
          <cell r="O1538">
            <v>0</v>
          </cell>
          <cell r="P1538">
            <v>0</v>
          </cell>
          <cell r="Q1538">
            <v>0</v>
          </cell>
          <cell r="R1538">
            <v>0</v>
          </cell>
          <cell r="S1538">
            <v>63281.25</v>
          </cell>
          <cell r="T1538">
            <v>0</v>
          </cell>
          <cell r="U1538">
            <v>9</v>
          </cell>
          <cell r="V1538">
            <v>63281.25</v>
          </cell>
          <cell r="W1538">
            <v>0</v>
          </cell>
          <cell r="X1538">
            <v>0</v>
          </cell>
          <cell r="Y1538">
            <v>0</v>
          </cell>
          <cell r="Z1538">
            <v>0</v>
          </cell>
          <cell r="AA1538">
            <v>0</v>
          </cell>
        </row>
        <row r="1539">
          <cell r="B1539">
            <v>220000809</v>
          </cell>
          <cell r="C1539" t="str">
            <v>Поршень 127мм 9МГР 02.210П</v>
          </cell>
          <cell r="D1539" t="str">
            <v>ШТ</v>
          </cell>
          <cell r="E1539">
            <v>10718</v>
          </cell>
          <cell r="F1539">
            <v>60</v>
          </cell>
          <cell r="G1539">
            <v>0</v>
          </cell>
          <cell r="H1539">
            <v>0</v>
          </cell>
          <cell r="I1539">
            <v>0</v>
          </cell>
          <cell r="J1539">
            <v>22</v>
          </cell>
          <cell r="K1539">
            <v>-60</v>
          </cell>
          <cell r="L1539">
            <v>82</v>
          </cell>
          <cell r="M1539">
            <v>643080</v>
          </cell>
          <cell r="N1539">
            <v>643080</v>
          </cell>
          <cell r="O1539">
            <v>643080</v>
          </cell>
          <cell r="P1539">
            <v>0</v>
          </cell>
          <cell r="Q1539">
            <v>0</v>
          </cell>
          <cell r="R1539">
            <v>0</v>
          </cell>
          <cell r="S1539">
            <v>0</v>
          </cell>
          <cell r="T1539">
            <v>0</v>
          </cell>
          <cell r="U1539">
            <v>0</v>
          </cell>
          <cell r="V1539">
            <v>0</v>
          </cell>
          <cell r="W1539">
            <v>82</v>
          </cell>
          <cell r="X1539">
            <v>878876</v>
          </cell>
          <cell r="Y1539">
            <v>60</v>
          </cell>
          <cell r="Z1539">
            <v>643080</v>
          </cell>
          <cell r="AA1539">
            <v>82</v>
          </cell>
        </row>
        <row r="1540">
          <cell r="B1540">
            <v>220000812</v>
          </cell>
          <cell r="C1540" t="str">
            <v>Поршень 127мм 9Т.02.210П</v>
          </cell>
          <cell r="D1540" t="str">
            <v>ШТ</v>
          </cell>
          <cell r="E1540">
            <v>10648</v>
          </cell>
          <cell r="F1540">
            <v>146</v>
          </cell>
          <cell r="G1540">
            <v>27</v>
          </cell>
          <cell r="H1540">
            <v>15</v>
          </cell>
          <cell r="I1540">
            <v>0</v>
          </cell>
          <cell r="J1540">
            <v>56</v>
          </cell>
          <cell r="K1540">
            <v>-104</v>
          </cell>
          <cell r="L1540">
            <v>160</v>
          </cell>
          <cell r="M1540">
            <v>1554608</v>
          </cell>
          <cell r="N1540">
            <v>1441892</v>
          </cell>
          <cell r="O1540">
            <v>1441892</v>
          </cell>
          <cell r="P1540">
            <v>0</v>
          </cell>
          <cell r="Q1540">
            <v>119625</v>
          </cell>
          <cell r="R1540">
            <v>27</v>
          </cell>
          <cell r="S1540">
            <v>214875</v>
          </cell>
          <cell r="T1540">
            <v>214875.01</v>
          </cell>
          <cell r="U1540">
            <v>0</v>
          </cell>
          <cell r="V1540">
            <v>0</v>
          </cell>
          <cell r="W1540">
            <v>160</v>
          </cell>
          <cell r="X1540">
            <v>1703680</v>
          </cell>
          <cell r="Y1540">
            <v>131</v>
          </cell>
          <cell r="Z1540">
            <v>1274642</v>
          </cell>
          <cell r="AA1540">
            <v>160</v>
          </cell>
        </row>
        <row r="1541">
          <cell r="B1541">
            <v>220000841</v>
          </cell>
          <cell r="C1541" t="str">
            <v>Пружина клапана 9МГр.02.106П</v>
          </cell>
          <cell r="D1541" t="str">
            <v>ШТ</v>
          </cell>
          <cell r="E1541">
            <v>462.5</v>
          </cell>
          <cell r="F1541">
            <v>2178</v>
          </cell>
          <cell r="G1541">
            <v>0</v>
          </cell>
          <cell r="H1541">
            <v>0</v>
          </cell>
          <cell r="I1541">
            <v>0</v>
          </cell>
          <cell r="J1541">
            <v>22</v>
          </cell>
          <cell r="K1541">
            <v>-2178</v>
          </cell>
          <cell r="L1541">
            <v>2200</v>
          </cell>
          <cell r="M1541">
            <v>1007325</v>
          </cell>
          <cell r="N1541">
            <v>1007325</v>
          </cell>
          <cell r="O1541">
            <v>1007325</v>
          </cell>
          <cell r="P1541">
            <v>0</v>
          </cell>
          <cell r="Q1541">
            <v>0</v>
          </cell>
          <cell r="R1541">
            <v>0</v>
          </cell>
          <cell r="S1541">
            <v>0</v>
          </cell>
          <cell r="T1541">
            <v>0</v>
          </cell>
          <cell r="U1541">
            <v>0</v>
          </cell>
          <cell r="V1541">
            <v>0</v>
          </cell>
          <cell r="W1541">
            <v>2200</v>
          </cell>
          <cell r="X1541">
            <v>1017500</v>
          </cell>
          <cell r="Y1541">
            <v>2178</v>
          </cell>
          <cell r="Z1541">
            <v>1007325</v>
          </cell>
          <cell r="AA1541">
            <v>2200</v>
          </cell>
        </row>
        <row r="1542">
          <cell r="B1542">
            <v>220001383</v>
          </cell>
          <cell r="C1542" t="str">
            <v>Накладка крейцкопфа 9Т.01.202</v>
          </cell>
          <cell r="D1542" t="str">
            <v>ШТ</v>
          </cell>
          <cell r="E1542">
            <v>0</v>
          </cell>
          <cell r="F1542">
            <v>10</v>
          </cell>
          <cell r="G1542">
            <v>10</v>
          </cell>
          <cell r="H1542">
            <v>0</v>
          </cell>
          <cell r="I1542">
            <v>0</v>
          </cell>
          <cell r="J1542">
            <v>10</v>
          </cell>
          <cell r="K1542">
            <v>0</v>
          </cell>
          <cell r="L1542">
            <v>10</v>
          </cell>
          <cell r="M1542">
            <v>0</v>
          </cell>
          <cell r="N1542">
            <v>111516.96</v>
          </cell>
          <cell r="O1542">
            <v>111516.96</v>
          </cell>
          <cell r="P1542">
            <v>0</v>
          </cell>
          <cell r="Q1542">
            <v>0</v>
          </cell>
          <cell r="R1542">
            <v>3</v>
          </cell>
          <cell r="S1542">
            <v>111516.97</v>
          </cell>
          <cell r="T1542">
            <v>30929.46</v>
          </cell>
          <cell r="U1542">
            <v>7</v>
          </cell>
          <cell r="V1542">
            <v>80587.5</v>
          </cell>
          <cell r="W1542">
            <v>10</v>
          </cell>
          <cell r="X1542">
            <v>0</v>
          </cell>
          <cell r="Y1542">
            <v>10</v>
          </cell>
          <cell r="Z1542">
            <v>80587.5</v>
          </cell>
          <cell r="AA1542">
            <v>10</v>
          </cell>
        </row>
        <row r="1543">
          <cell r="B1543">
            <v>220001385</v>
          </cell>
          <cell r="C1543" t="str">
            <v>Поршень 115мм АФНИ.3065.002-01</v>
          </cell>
          <cell r="D1543" t="str">
            <v>ШТ</v>
          </cell>
          <cell r="E1543">
            <v>8009.38</v>
          </cell>
          <cell r="F1543">
            <v>88</v>
          </cell>
          <cell r="G1543">
            <v>6</v>
          </cell>
          <cell r="H1543">
            <v>0</v>
          </cell>
          <cell r="I1543">
            <v>0</v>
          </cell>
          <cell r="J1543">
            <v>12</v>
          </cell>
          <cell r="K1543">
            <v>-82</v>
          </cell>
          <cell r="L1543">
            <v>6</v>
          </cell>
          <cell r="M1543">
            <v>704825.44</v>
          </cell>
          <cell r="N1543">
            <v>697294.16</v>
          </cell>
          <cell r="O1543">
            <v>697294.16</v>
          </cell>
          <cell r="P1543">
            <v>0</v>
          </cell>
          <cell r="Q1543">
            <v>0</v>
          </cell>
          <cell r="R1543">
            <v>6</v>
          </cell>
          <cell r="S1543">
            <v>40525</v>
          </cell>
          <cell r="T1543">
            <v>40525</v>
          </cell>
          <cell r="U1543">
            <v>0</v>
          </cell>
          <cell r="V1543">
            <v>0</v>
          </cell>
          <cell r="W1543">
            <v>94</v>
          </cell>
          <cell r="X1543">
            <v>752881.72</v>
          </cell>
          <cell r="Y1543">
            <v>88</v>
          </cell>
          <cell r="Z1543">
            <v>697294.16</v>
          </cell>
          <cell r="AA1543">
            <v>94</v>
          </cell>
        </row>
        <row r="1544">
          <cell r="B1544">
            <v>220001497</v>
          </cell>
          <cell r="C1544" t="str">
            <v>Подшипник 1608</v>
          </cell>
          <cell r="D1544" t="str">
            <v>ШТ</v>
          </cell>
          <cell r="E1544">
            <v>2960.48</v>
          </cell>
          <cell r="F1544">
            <v>81.650000000000006</v>
          </cell>
          <cell r="G1544">
            <v>55</v>
          </cell>
          <cell r="H1544">
            <v>13</v>
          </cell>
          <cell r="I1544">
            <v>0</v>
          </cell>
          <cell r="J1544">
            <v>19</v>
          </cell>
          <cell r="K1544">
            <v>-13.65</v>
          </cell>
          <cell r="L1544">
            <v>-48.35</v>
          </cell>
          <cell r="M1544">
            <v>241723.19</v>
          </cell>
          <cell r="N1544">
            <v>232136.56</v>
          </cell>
          <cell r="O1544">
            <v>232136.56</v>
          </cell>
          <cell r="P1544">
            <v>0</v>
          </cell>
          <cell r="Q1544">
            <v>36653.5</v>
          </cell>
          <cell r="R1544">
            <v>17</v>
          </cell>
          <cell r="S1544">
            <v>155072.5</v>
          </cell>
          <cell r="T1544">
            <v>47931.5</v>
          </cell>
          <cell r="U1544">
            <v>38</v>
          </cell>
          <cell r="V1544">
            <v>107141.01</v>
          </cell>
          <cell r="W1544">
            <v>32.65</v>
          </cell>
          <cell r="X1544">
            <v>96659.67</v>
          </cell>
          <cell r="Y1544">
            <v>68.650000000000006</v>
          </cell>
          <cell r="Z1544">
            <v>195483.06</v>
          </cell>
          <cell r="AA1544">
            <v>32.65</v>
          </cell>
        </row>
        <row r="1545">
          <cell r="B1545">
            <v>220001513</v>
          </cell>
          <cell r="C1545" t="str">
            <v>Подшипник 206</v>
          </cell>
          <cell r="D1545" t="str">
            <v>ШТ</v>
          </cell>
          <cell r="E1545">
            <v>1943.87</v>
          </cell>
          <cell r="F1545">
            <v>54</v>
          </cell>
          <cell r="G1545">
            <v>4</v>
          </cell>
          <cell r="H1545">
            <v>0</v>
          </cell>
          <cell r="I1545">
            <v>0</v>
          </cell>
          <cell r="J1545">
            <v>5</v>
          </cell>
          <cell r="K1545">
            <v>-50</v>
          </cell>
          <cell r="L1545">
            <v>1</v>
          </cell>
          <cell r="M1545">
            <v>104968.98</v>
          </cell>
          <cell r="N1545">
            <v>101682.1</v>
          </cell>
          <cell r="O1545">
            <v>101682.1</v>
          </cell>
          <cell r="P1545">
            <v>0</v>
          </cell>
          <cell r="Q1545">
            <v>0</v>
          </cell>
          <cell r="R1545">
            <v>2</v>
          </cell>
          <cell r="S1545">
            <v>4488.6000000000004</v>
          </cell>
          <cell r="T1545">
            <v>3702.6</v>
          </cell>
          <cell r="U1545">
            <v>2</v>
          </cell>
          <cell r="V1545">
            <v>786</v>
          </cell>
          <cell r="W1545">
            <v>55</v>
          </cell>
          <cell r="X1545">
            <v>106912.85</v>
          </cell>
          <cell r="Y1545">
            <v>54</v>
          </cell>
          <cell r="Z1545">
            <v>101682.1</v>
          </cell>
          <cell r="AA1545">
            <v>55</v>
          </cell>
        </row>
        <row r="1546">
          <cell r="B1546">
            <v>220001520</v>
          </cell>
          <cell r="C1546" t="str">
            <v>Подшипник 209</v>
          </cell>
          <cell r="D1546" t="str">
            <v>ШТ</v>
          </cell>
          <cell r="E1546">
            <v>1265</v>
          </cell>
          <cell r="F1546">
            <v>36</v>
          </cell>
          <cell r="G1546">
            <v>0</v>
          </cell>
          <cell r="H1546">
            <v>0</v>
          </cell>
          <cell r="I1546">
            <v>0</v>
          </cell>
          <cell r="J1546">
            <v>0</v>
          </cell>
          <cell r="K1546">
            <v>-36</v>
          </cell>
          <cell r="L1546">
            <v>0</v>
          </cell>
          <cell r="M1546">
            <v>45540</v>
          </cell>
          <cell r="N1546">
            <v>45540</v>
          </cell>
          <cell r="O1546">
            <v>45540</v>
          </cell>
          <cell r="P1546">
            <v>0</v>
          </cell>
          <cell r="Q1546">
            <v>0</v>
          </cell>
          <cell r="R1546">
            <v>0</v>
          </cell>
          <cell r="S1546">
            <v>0</v>
          </cell>
          <cell r="T1546">
            <v>0</v>
          </cell>
          <cell r="U1546">
            <v>0</v>
          </cell>
          <cell r="V1546">
            <v>0</v>
          </cell>
          <cell r="W1546">
            <v>36</v>
          </cell>
          <cell r="X1546">
            <v>45540</v>
          </cell>
          <cell r="Y1546">
            <v>36</v>
          </cell>
          <cell r="Z1546">
            <v>45540</v>
          </cell>
          <cell r="AA1546">
            <v>36</v>
          </cell>
        </row>
        <row r="1547">
          <cell r="B1547">
            <v>220001552</v>
          </cell>
          <cell r="C1547" t="str">
            <v>Подшипник 2320</v>
          </cell>
          <cell r="D1547" t="str">
            <v>ШТ</v>
          </cell>
          <cell r="E1547">
            <v>0</v>
          </cell>
          <cell r="F1547">
            <v>0</v>
          </cell>
          <cell r="G1547">
            <v>2</v>
          </cell>
          <cell r="H1547">
            <v>0</v>
          </cell>
          <cell r="I1547">
            <v>0</v>
          </cell>
          <cell r="J1547">
            <v>2</v>
          </cell>
          <cell r="K1547">
            <v>2</v>
          </cell>
          <cell r="L1547">
            <v>0</v>
          </cell>
          <cell r="M1547">
            <v>0</v>
          </cell>
          <cell r="N1547">
            <v>0</v>
          </cell>
          <cell r="O1547">
            <v>0</v>
          </cell>
          <cell r="P1547">
            <v>0</v>
          </cell>
          <cell r="Q1547">
            <v>0</v>
          </cell>
          <cell r="R1547">
            <v>0</v>
          </cell>
          <cell r="S1547">
            <v>29600</v>
          </cell>
          <cell r="T1547">
            <v>0</v>
          </cell>
          <cell r="U1547">
            <v>2</v>
          </cell>
          <cell r="V1547">
            <v>29600</v>
          </cell>
          <cell r="W1547">
            <v>0</v>
          </cell>
          <cell r="X1547">
            <v>0</v>
          </cell>
          <cell r="Y1547">
            <v>0</v>
          </cell>
          <cell r="Z1547">
            <v>0</v>
          </cell>
          <cell r="AA1547">
            <v>0</v>
          </cell>
        </row>
        <row r="1548">
          <cell r="B1548">
            <v>220001553</v>
          </cell>
          <cell r="C1548" t="str">
            <v>Подшипник 2324</v>
          </cell>
          <cell r="D1548" t="str">
            <v>ШТ</v>
          </cell>
          <cell r="E1548">
            <v>0</v>
          </cell>
          <cell r="F1548">
            <v>0</v>
          </cell>
          <cell r="G1548">
            <v>1</v>
          </cell>
          <cell r="H1548">
            <v>0</v>
          </cell>
          <cell r="I1548">
            <v>0</v>
          </cell>
          <cell r="J1548">
            <v>0</v>
          </cell>
          <cell r="K1548">
            <v>1</v>
          </cell>
          <cell r="L1548">
            <v>0</v>
          </cell>
          <cell r="M1548">
            <v>0</v>
          </cell>
          <cell r="N1548">
            <v>0</v>
          </cell>
          <cell r="O1548">
            <v>0</v>
          </cell>
          <cell r="P1548">
            <v>0</v>
          </cell>
          <cell r="Q1548">
            <v>0</v>
          </cell>
          <cell r="R1548">
            <v>0</v>
          </cell>
          <cell r="S1548">
            <v>54400.5</v>
          </cell>
          <cell r="T1548">
            <v>0</v>
          </cell>
          <cell r="U1548">
            <v>0</v>
          </cell>
          <cell r="V1548">
            <v>0</v>
          </cell>
          <cell r="W1548">
            <v>0</v>
          </cell>
          <cell r="X1548">
            <v>0</v>
          </cell>
          <cell r="Y1548">
            <v>0</v>
          </cell>
          <cell r="Z1548">
            <v>0</v>
          </cell>
          <cell r="AA1548">
            <v>0</v>
          </cell>
        </row>
        <row r="1549">
          <cell r="B1549">
            <v>220001572</v>
          </cell>
          <cell r="C1549" t="str">
            <v>Подшипник 308</v>
          </cell>
          <cell r="D1549" t="str">
            <v>ШТ</v>
          </cell>
          <cell r="E1549">
            <v>1575</v>
          </cell>
          <cell r="F1549">
            <v>69</v>
          </cell>
          <cell r="G1549">
            <v>13</v>
          </cell>
          <cell r="H1549">
            <v>0</v>
          </cell>
          <cell r="I1549">
            <v>0</v>
          </cell>
          <cell r="J1549">
            <v>12</v>
          </cell>
          <cell r="K1549">
            <v>-56</v>
          </cell>
          <cell r="L1549">
            <v>-1</v>
          </cell>
          <cell r="M1549">
            <v>108675</v>
          </cell>
          <cell r="N1549">
            <v>107700</v>
          </cell>
          <cell r="O1549">
            <v>107700</v>
          </cell>
          <cell r="P1549">
            <v>0</v>
          </cell>
          <cell r="Q1549">
            <v>0</v>
          </cell>
          <cell r="R1549">
            <v>4</v>
          </cell>
          <cell r="S1549">
            <v>19500</v>
          </cell>
          <cell r="T1549">
            <v>6000</v>
          </cell>
          <cell r="U1549">
            <v>9</v>
          </cell>
          <cell r="V1549">
            <v>13500</v>
          </cell>
          <cell r="W1549">
            <v>68</v>
          </cell>
          <cell r="X1549">
            <v>107100</v>
          </cell>
          <cell r="Y1549">
            <v>69</v>
          </cell>
          <cell r="Z1549">
            <v>107700</v>
          </cell>
          <cell r="AA1549">
            <v>68</v>
          </cell>
        </row>
        <row r="1550">
          <cell r="B1550">
            <v>220001573</v>
          </cell>
          <cell r="C1550" t="str">
            <v>Подшипник 309</v>
          </cell>
          <cell r="D1550" t="str">
            <v>ШТ</v>
          </cell>
          <cell r="E1550">
            <v>3360</v>
          </cell>
          <cell r="F1550">
            <v>111.6</v>
          </cell>
          <cell r="G1550">
            <v>36</v>
          </cell>
          <cell r="H1550">
            <v>1</v>
          </cell>
          <cell r="I1550">
            <v>0</v>
          </cell>
          <cell r="J1550">
            <v>30</v>
          </cell>
          <cell r="K1550">
            <v>-74.599999999999994</v>
          </cell>
          <cell r="L1550">
            <v>-6.4</v>
          </cell>
          <cell r="M1550">
            <v>374976</v>
          </cell>
          <cell r="N1550">
            <v>369056</v>
          </cell>
          <cell r="O1550">
            <v>369056</v>
          </cell>
          <cell r="P1550">
            <v>0</v>
          </cell>
          <cell r="Q1550">
            <v>3200</v>
          </cell>
          <cell r="R1550">
            <v>20</v>
          </cell>
          <cell r="S1550">
            <v>115200</v>
          </cell>
          <cell r="T1550">
            <v>64000</v>
          </cell>
          <cell r="U1550">
            <v>16</v>
          </cell>
          <cell r="V1550">
            <v>51200</v>
          </cell>
          <cell r="W1550">
            <v>104.6</v>
          </cell>
          <cell r="X1550">
            <v>351456</v>
          </cell>
          <cell r="Y1550">
            <v>110.6</v>
          </cell>
          <cell r="Z1550">
            <v>365856</v>
          </cell>
          <cell r="AA1550">
            <v>104.6</v>
          </cell>
        </row>
        <row r="1551">
          <cell r="B1551">
            <v>220001576</v>
          </cell>
          <cell r="C1551" t="str">
            <v>Подшипник 311</v>
          </cell>
          <cell r="D1551" t="str">
            <v>ШТ</v>
          </cell>
          <cell r="E1551">
            <v>2940</v>
          </cell>
          <cell r="F1551">
            <v>94</v>
          </cell>
          <cell r="G1551">
            <v>194</v>
          </cell>
          <cell r="H1551">
            <v>0</v>
          </cell>
          <cell r="I1551">
            <v>0</v>
          </cell>
          <cell r="J1551">
            <v>12</v>
          </cell>
          <cell r="K1551">
            <v>100</v>
          </cell>
          <cell r="L1551">
            <v>0</v>
          </cell>
          <cell r="M1551">
            <v>276360</v>
          </cell>
          <cell r="N1551">
            <v>251468.38</v>
          </cell>
          <cell r="O1551">
            <v>251468.38</v>
          </cell>
          <cell r="P1551">
            <v>0</v>
          </cell>
          <cell r="Q1551">
            <v>0</v>
          </cell>
          <cell r="R1551">
            <v>6</v>
          </cell>
          <cell r="S1551">
            <v>520856.56</v>
          </cell>
          <cell r="T1551">
            <v>14406.06</v>
          </cell>
          <cell r="U1551">
            <v>100</v>
          </cell>
          <cell r="V1551">
            <v>269389</v>
          </cell>
          <cell r="W1551">
            <v>0</v>
          </cell>
          <cell r="X1551">
            <v>0</v>
          </cell>
          <cell r="Y1551">
            <v>94</v>
          </cell>
          <cell r="Z1551">
            <v>251468.38</v>
          </cell>
          <cell r="AA1551">
            <v>0</v>
          </cell>
        </row>
        <row r="1552">
          <cell r="B1552">
            <v>220003534</v>
          </cell>
          <cell r="C1552" t="str">
            <v>Подшипник 208</v>
          </cell>
          <cell r="D1552" t="str">
            <v>ШТ</v>
          </cell>
          <cell r="E1552">
            <v>1582.12</v>
          </cell>
          <cell r="F1552">
            <v>39</v>
          </cell>
          <cell r="G1552">
            <v>4</v>
          </cell>
          <cell r="H1552">
            <v>0</v>
          </cell>
          <cell r="I1552">
            <v>0</v>
          </cell>
          <cell r="J1552">
            <v>4</v>
          </cell>
          <cell r="K1552">
            <v>-35</v>
          </cell>
          <cell r="L1552">
            <v>0</v>
          </cell>
          <cell r="M1552">
            <v>61702.68</v>
          </cell>
          <cell r="N1552">
            <v>61401.32</v>
          </cell>
          <cell r="O1552">
            <v>61401.32</v>
          </cell>
          <cell r="P1552">
            <v>0</v>
          </cell>
          <cell r="Q1552">
            <v>0</v>
          </cell>
          <cell r="R1552">
            <v>4</v>
          </cell>
          <cell r="S1552">
            <v>6027.12</v>
          </cell>
          <cell r="T1552">
            <v>6027.12</v>
          </cell>
          <cell r="U1552">
            <v>0</v>
          </cell>
          <cell r="V1552">
            <v>0</v>
          </cell>
          <cell r="W1552">
            <v>39</v>
          </cell>
          <cell r="X1552">
            <v>61702.68</v>
          </cell>
          <cell r="Y1552">
            <v>39</v>
          </cell>
          <cell r="Z1552">
            <v>61401.32</v>
          </cell>
          <cell r="AA1552">
            <v>39</v>
          </cell>
        </row>
        <row r="1553">
          <cell r="B1553">
            <v>220003627</v>
          </cell>
          <cell r="C1553" t="str">
            <v>седло клапана  НБ 50</v>
          </cell>
          <cell r="D1553" t="str">
            <v>ШТ</v>
          </cell>
          <cell r="E1553">
            <v>0</v>
          </cell>
          <cell r="F1553">
            <v>0</v>
          </cell>
          <cell r="G1553">
            <v>0</v>
          </cell>
          <cell r="H1553">
            <v>0</v>
          </cell>
          <cell r="I1553">
            <v>0</v>
          </cell>
          <cell r="J1553">
            <v>1</v>
          </cell>
          <cell r="K1553">
            <v>0</v>
          </cell>
          <cell r="L1553">
            <v>1</v>
          </cell>
          <cell r="M1553">
            <v>0</v>
          </cell>
          <cell r="N1553">
            <v>0</v>
          </cell>
          <cell r="O1553">
            <v>0</v>
          </cell>
          <cell r="P1553">
            <v>0</v>
          </cell>
          <cell r="Q1553">
            <v>0</v>
          </cell>
          <cell r="R1553">
            <v>0</v>
          </cell>
          <cell r="S1553">
            <v>0</v>
          </cell>
          <cell r="T1553">
            <v>0</v>
          </cell>
          <cell r="U1553">
            <v>0</v>
          </cell>
          <cell r="V1553">
            <v>0</v>
          </cell>
          <cell r="W1553">
            <v>1</v>
          </cell>
          <cell r="X1553">
            <v>0</v>
          </cell>
          <cell r="Y1553">
            <v>0</v>
          </cell>
          <cell r="Z1553">
            <v>0</v>
          </cell>
          <cell r="AA1553">
            <v>1</v>
          </cell>
        </row>
        <row r="1554">
          <cell r="B1554">
            <v>220003659</v>
          </cell>
          <cell r="C1554" t="str">
            <v>Колпак для кислородного баллона</v>
          </cell>
          <cell r="D1554" t="str">
            <v>ШТ</v>
          </cell>
          <cell r="E1554">
            <v>844.77</v>
          </cell>
          <cell r="F1554">
            <v>212</v>
          </cell>
          <cell r="G1554">
            <v>0</v>
          </cell>
          <cell r="H1554">
            <v>0</v>
          </cell>
          <cell r="I1554">
            <v>0</v>
          </cell>
          <cell r="J1554">
            <v>0</v>
          </cell>
          <cell r="K1554">
            <v>-212</v>
          </cell>
          <cell r="L1554">
            <v>0</v>
          </cell>
          <cell r="M1554">
            <v>179091.24</v>
          </cell>
          <cell r="N1554">
            <v>179091.24</v>
          </cell>
          <cell r="O1554">
            <v>179091.24</v>
          </cell>
          <cell r="P1554">
            <v>0</v>
          </cell>
          <cell r="Q1554">
            <v>0</v>
          </cell>
          <cell r="R1554">
            <v>0</v>
          </cell>
          <cell r="S1554">
            <v>0</v>
          </cell>
          <cell r="T1554">
            <v>0</v>
          </cell>
          <cell r="U1554">
            <v>0</v>
          </cell>
          <cell r="V1554">
            <v>0</v>
          </cell>
          <cell r="W1554">
            <v>212</v>
          </cell>
          <cell r="X1554">
            <v>179091.24</v>
          </cell>
          <cell r="Y1554">
            <v>212</v>
          </cell>
          <cell r="Z1554">
            <v>179091.24</v>
          </cell>
          <cell r="AA1554">
            <v>212</v>
          </cell>
        </row>
        <row r="1555">
          <cell r="B1555">
            <v>220005567</v>
          </cell>
          <cell r="C1555" t="str">
            <v>Пластина для токарных резцов</v>
          </cell>
          <cell r="D1555" t="str">
            <v>ШТ</v>
          </cell>
          <cell r="E1555">
            <v>1398.95</v>
          </cell>
          <cell r="F1555">
            <v>26</v>
          </cell>
          <cell r="G1555">
            <v>0</v>
          </cell>
          <cell r="H1555">
            <v>0</v>
          </cell>
          <cell r="I1555">
            <v>0</v>
          </cell>
          <cell r="J1555">
            <v>7</v>
          </cell>
          <cell r="K1555">
            <v>-26</v>
          </cell>
          <cell r="L1555">
            <v>7</v>
          </cell>
          <cell r="M1555">
            <v>36372.699999999997</v>
          </cell>
          <cell r="N1555">
            <v>36372.699999999997</v>
          </cell>
          <cell r="O1555">
            <v>36372.699999999997</v>
          </cell>
          <cell r="P1555">
            <v>0</v>
          </cell>
          <cell r="Q1555">
            <v>0</v>
          </cell>
          <cell r="R1555">
            <v>0</v>
          </cell>
          <cell r="S1555">
            <v>0</v>
          </cell>
          <cell r="T1555">
            <v>0</v>
          </cell>
          <cell r="U1555">
            <v>0</v>
          </cell>
          <cell r="V1555">
            <v>0</v>
          </cell>
          <cell r="W1555">
            <v>33</v>
          </cell>
          <cell r="X1555">
            <v>46165.35</v>
          </cell>
          <cell r="Y1555">
            <v>26</v>
          </cell>
          <cell r="Z1555">
            <v>36372.699999999997</v>
          </cell>
          <cell r="AA1555">
            <v>33</v>
          </cell>
        </row>
        <row r="1556">
          <cell r="B1556">
            <v>220005707</v>
          </cell>
          <cell r="C1556" t="str">
            <v>Опора балансира ПШН-8 в сборе</v>
          </cell>
          <cell r="D1556" t="str">
            <v>ШТ</v>
          </cell>
          <cell r="E1556">
            <v>430900</v>
          </cell>
          <cell r="F1556">
            <v>10</v>
          </cell>
          <cell r="G1556">
            <v>7</v>
          </cell>
          <cell r="H1556">
            <v>0</v>
          </cell>
          <cell r="I1556">
            <v>0</v>
          </cell>
          <cell r="J1556">
            <v>3</v>
          </cell>
          <cell r="K1556">
            <v>-3</v>
          </cell>
          <cell r="L1556">
            <v>-33</v>
          </cell>
          <cell r="M1556">
            <v>4309000</v>
          </cell>
          <cell r="N1556">
            <v>2698400</v>
          </cell>
          <cell r="O1556">
            <v>2698400</v>
          </cell>
          <cell r="P1556">
            <v>0</v>
          </cell>
          <cell r="Q1556">
            <v>0</v>
          </cell>
          <cell r="R1556">
            <v>2</v>
          </cell>
          <cell r="S1556">
            <v>1405700</v>
          </cell>
          <cell r="T1556">
            <v>410000</v>
          </cell>
          <cell r="U1556">
            <v>5</v>
          </cell>
          <cell r="V1556">
            <v>995700</v>
          </cell>
          <cell r="W1556">
            <v>6</v>
          </cell>
          <cell r="X1556">
            <v>2585400</v>
          </cell>
          <cell r="Y1556">
            <v>10</v>
          </cell>
          <cell r="Z1556">
            <v>2288400</v>
          </cell>
          <cell r="AA1556">
            <v>6</v>
          </cell>
        </row>
        <row r="1557">
          <cell r="B1557">
            <v>220005743</v>
          </cell>
          <cell r="C1557" t="str">
            <v>Баллон для кислорода 50-150У</v>
          </cell>
          <cell r="D1557" t="str">
            <v>ШТ</v>
          </cell>
          <cell r="E1557">
            <v>57750</v>
          </cell>
          <cell r="F1557">
            <v>38</v>
          </cell>
          <cell r="G1557">
            <v>0</v>
          </cell>
          <cell r="H1557">
            <v>0</v>
          </cell>
          <cell r="I1557">
            <v>0</v>
          </cell>
          <cell r="J1557">
            <v>36</v>
          </cell>
          <cell r="K1557">
            <v>-38</v>
          </cell>
          <cell r="L1557">
            <v>0</v>
          </cell>
          <cell r="M1557">
            <v>2194500</v>
          </cell>
          <cell r="N1557">
            <v>2194500</v>
          </cell>
          <cell r="O1557">
            <v>2194500</v>
          </cell>
          <cell r="P1557">
            <v>0</v>
          </cell>
          <cell r="Q1557">
            <v>0</v>
          </cell>
          <cell r="R1557">
            <v>0</v>
          </cell>
          <cell r="S1557">
            <v>0</v>
          </cell>
          <cell r="T1557">
            <v>0</v>
          </cell>
          <cell r="U1557">
            <v>0</v>
          </cell>
          <cell r="V1557">
            <v>0</v>
          </cell>
          <cell r="W1557">
            <v>74</v>
          </cell>
          <cell r="X1557">
            <v>4273500</v>
          </cell>
          <cell r="Y1557">
            <v>38</v>
          </cell>
          <cell r="Z1557">
            <v>2194500</v>
          </cell>
          <cell r="AA1557">
            <v>74</v>
          </cell>
        </row>
        <row r="1558">
          <cell r="B1558">
            <v>220005789</v>
          </cell>
          <cell r="C1558" t="str">
            <v>Головка шатуна ВФП.48.00.220Л-01</v>
          </cell>
          <cell r="D1558" t="str">
            <v>ШТ</v>
          </cell>
          <cell r="E1558">
            <v>178616.42</v>
          </cell>
          <cell r="F1558">
            <v>18</v>
          </cell>
          <cell r="G1558">
            <v>9</v>
          </cell>
          <cell r="H1558">
            <v>0</v>
          </cell>
          <cell r="I1558">
            <v>0</v>
          </cell>
          <cell r="J1558">
            <v>13</v>
          </cell>
          <cell r="K1558">
            <v>-9</v>
          </cell>
          <cell r="L1558">
            <v>4</v>
          </cell>
          <cell r="M1558">
            <v>3215095.56</v>
          </cell>
          <cell r="N1558">
            <v>2900109.78</v>
          </cell>
          <cell r="O1558">
            <v>2900109.78</v>
          </cell>
          <cell r="P1558">
            <v>0</v>
          </cell>
          <cell r="Q1558">
            <v>0</v>
          </cell>
          <cell r="R1558">
            <v>8</v>
          </cell>
          <cell r="S1558">
            <v>1292562</v>
          </cell>
          <cell r="T1558">
            <v>1148944</v>
          </cell>
          <cell r="U1558">
            <v>1</v>
          </cell>
          <cell r="V1558">
            <v>143618</v>
          </cell>
          <cell r="W1558">
            <v>22</v>
          </cell>
          <cell r="X1558">
            <v>3929561.24</v>
          </cell>
          <cell r="Y1558">
            <v>18</v>
          </cell>
          <cell r="Z1558">
            <v>2900109.78</v>
          </cell>
          <cell r="AA1558">
            <v>22</v>
          </cell>
        </row>
        <row r="1559">
          <cell r="B1559">
            <v>220005793</v>
          </cell>
          <cell r="C1559" t="str">
            <v>Диафрагма НБ-125 Д20</v>
          </cell>
          <cell r="D1559" t="str">
            <v>ШТ</v>
          </cell>
          <cell r="E1559">
            <v>20440.25</v>
          </cell>
          <cell r="F1559">
            <v>110.6</v>
          </cell>
          <cell r="G1559">
            <v>0</v>
          </cell>
          <cell r="H1559">
            <v>0</v>
          </cell>
          <cell r="I1559">
            <v>0</v>
          </cell>
          <cell r="J1559">
            <v>8</v>
          </cell>
          <cell r="K1559">
            <v>-110.6</v>
          </cell>
          <cell r="L1559">
            <v>8.6</v>
          </cell>
          <cell r="M1559">
            <v>2260691.65</v>
          </cell>
          <cell r="N1559">
            <v>2260691.65</v>
          </cell>
          <cell r="O1559">
            <v>2260691.65</v>
          </cell>
          <cell r="P1559">
            <v>0</v>
          </cell>
          <cell r="Q1559">
            <v>0</v>
          </cell>
          <cell r="R1559">
            <v>0</v>
          </cell>
          <cell r="S1559">
            <v>0</v>
          </cell>
          <cell r="T1559">
            <v>0</v>
          </cell>
          <cell r="U1559">
            <v>0</v>
          </cell>
          <cell r="V1559">
            <v>0</v>
          </cell>
          <cell r="W1559">
            <v>118.6</v>
          </cell>
          <cell r="X1559">
            <v>2424213.65</v>
          </cell>
          <cell r="Y1559">
            <v>110.6</v>
          </cell>
          <cell r="Z1559">
            <v>2260691.65</v>
          </cell>
          <cell r="AA1559">
            <v>118.6</v>
          </cell>
        </row>
        <row r="1560">
          <cell r="B1560">
            <v>220005794</v>
          </cell>
          <cell r="C1560" t="str">
            <v>диск разгрузочный ЦНС 180-85</v>
          </cell>
          <cell r="D1560" t="str">
            <v>ШТ</v>
          </cell>
          <cell r="E1560">
            <v>52915.63</v>
          </cell>
          <cell r="F1560">
            <v>10</v>
          </cell>
          <cell r="G1560">
            <v>0</v>
          </cell>
          <cell r="H1560">
            <v>0</v>
          </cell>
          <cell r="I1560">
            <v>0</v>
          </cell>
          <cell r="J1560">
            <v>4</v>
          </cell>
          <cell r="K1560">
            <v>-10</v>
          </cell>
          <cell r="L1560">
            <v>14</v>
          </cell>
          <cell r="M1560">
            <v>529156.30000000005</v>
          </cell>
          <cell r="N1560">
            <v>529156.30000000005</v>
          </cell>
          <cell r="O1560">
            <v>529156.30000000005</v>
          </cell>
          <cell r="P1560">
            <v>0</v>
          </cell>
          <cell r="Q1560">
            <v>0</v>
          </cell>
          <cell r="R1560">
            <v>0</v>
          </cell>
          <cell r="S1560">
            <v>0</v>
          </cell>
          <cell r="T1560">
            <v>0</v>
          </cell>
          <cell r="U1560">
            <v>0</v>
          </cell>
          <cell r="V1560">
            <v>0</v>
          </cell>
          <cell r="W1560">
            <v>14</v>
          </cell>
          <cell r="X1560">
            <v>740818.82</v>
          </cell>
          <cell r="Y1560">
            <v>10</v>
          </cell>
          <cell r="Z1560">
            <v>529156.30000000005</v>
          </cell>
          <cell r="AA1560">
            <v>14</v>
          </cell>
        </row>
        <row r="1561">
          <cell r="B1561">
            <v>220005954</v>
          </cell>
          <cell r="C1561" t="str">
            <v>Подвеска устьевого штока ПНШ-8</v>
          </cell>
          <cell r="D1561" t="str">
            <v>КМП</v>
          </cell>
          <cell r="E1561">
            <v>201825</v>
          </cell>
          <cell r="F1561">
            <v>24</v>
          </cell>
          <cell r="G1561">
            <v>0</v>
          </cell>
          <cell r="H1561">
            <v>0</v>
          </cell>
          <cell r="I1561">
            <v>0</v>
          </cell>
          <cell r="J1561">
            <v>0</v>
          </cell>
          <cell r="K1561">
            <v>-24</v>
          </cell>
          <cell r="L1561">
            <v>0</v>
          </cell>
          <cell r="M1561">
            <v>4843800</v>
          </cell>
          <cell r="N1561">
            <v>4843800</v>
          </cell>
          <cell r="O1561">
            <v>4843800</v>
          </cell>
          <cell r="P1561">
            <v>0</v>
          </cell>
          <cell r="Q1561">
            <v>0</v>
          </cell>
          <cell r="R1561">
            <v>0</v>
          </cell>
          <cell r="S1561">
            <v>0</v>
          </cell>
          <cell r="T1561">
            <v>0</v>
          </cell>
          <cell r="U1561">
            <v>0</v>
          </cell>
          <cell r="V1561">
            <v>0</v>
          </cell>
          <cell r="W1561">
            <v>24</v>
          </cell>
          <cell r="X1561">
            <v>4843800</v>
          </cell>
          <cell r="Y1561">
            <v>24</v>
          </cell>
          <cell r="Z1561">
            <v>4843800</v>
          </cell>
          <cell r="AA1561">
            <v>24</v>
          </cell>
        </row>
        <row r="1562">
          <cell r="B1562">
            <v>220005961</v>
          </cell>
          <cell r="C1562" t="str">
            <v>Подшипник 3534</v>
          </cell>
          <cell r="D1562" t="str">
            <v>ШТ</v>
          </cell>
          <cell r="E1562">
            <v>1635.3</v>
          </cell>
          <cell r="F1562">
            <v>22</v>
          </cell>
          <cell r="G1562">
            <v>0</v>
          </cell>
          <cell r="H1562">
            <v>0</v>
          </cell>
          <cell r="I1562">
            <v>0</v>
          </cell>
          <cell r="J1562">
            <v>3</v>
          </cell>
          <cell r="K1562">
            <v>-22</v>
          </cell>
          <cell r="L1562">
            <v>3</v>
          </cell>
          <cell r="M1562">
            <v>35976.6</v>
          </cell>
          <cell r="N1562">
            <v>35976.6</v>
          </cell>
          <cell r="O1562">
            <v>35976.6</v>
          </cell>
          <cell r="P1562">
            <v>0</v>
          </cell>
          <cell r="Q1562">
            <v>0</v>
          </cell>
          <cell r="R1562">
            <v>0</v>
          </cell>
          <cell r="S1562">
            <v>0</v>
          </cell>
          <cell r="T1562">
            <v>0</v>
          </cell>
          <cell r="U1562">
            <v>0</v>
          </cell>
          <cell r="V1562">
            <v>0</v>
          </cell>
          <cell r="W1562">
            <v>25</v>
          </cell>
          <cell r="X1562">
            <v>40882.5</v>
          </cell>
          <cell r="Y1562">
            <v>22</v>
          </cell>
          <cell r="Z1562">
            <v>35976.6</v>
          </cell>
          <cell r="AA1562">
            <v>25</v>
          </cell>
        </row>
        <row r="1563">
          <cell r="B1563">
            <v>220005962</v>
          </cell>
          <cell r="C1563" t="str">
            <v>подшипник 3615</v>
          </cell>
          <cell r="D1563" t="str">
            <v>ШТ</v>
          </cell>
          <cell r="E1563">
            <v>46066.67</v>
          </cell>
          <cell r="F1563">
            <v>50</v>
          </cell>
          <cell r="G1563">
            <v>0</v>
          </cell>
          <cell r="H1563">
            <v>0</v>
          </cell>
          <cell r="I1563">
            <v>0</v>
          </cell>
          <cell r="J1563">
            <v>2</v>
          </cell>
          <cell r="K1563">
            <v>-50</v>
          </cell>
          <cell r="L1563">
            <v>0</v>
          </cell>
          <cell r="M1563">
            <v>2303333.5</v>
          </cell>
          <cell r="N1563">
            <v>2303333.5</v>
          </cell>
          <cell r="O1563">
            <v>2303333.5</v>
          </cell>
          <cell r="P1563">
            <v>0</v>
          </cell>
          <cell r="Q1563">
            <v>0</v>
          </cell>
          <cell r="R1563">
            <v>0</v>
          </cell>
          <cell r="S1563">
            <v>0</v>
          </cell>
          <cell r="T1563">
            <v>0</v>
          </cell>
          <cell r="U1563">
            <v>0</v>
          </cell>
          <cell r="V1563">
            <v>0</v>
          </cell>
          <cell r="W1563">
            <v>52</v>
          </cell>
          <cell r="X1563">
            <v>2395466.84</v>
          </cell>
          <cell r="Y1563">
            <v>50</v>
          </cell>
          <cell r="Z1563">
            <v>2303333.5</v>
          </cell>
          <cell r="AA1563">
            <v>52</v>
          </cell>
        </row>
        <row r="1564">
          <cell r="B1564">
            <v>220005963</v>
          </cell>
          <cell r="C1564" t="str">
            <v>Подшипник 3616</v>
          </cell>
          <cell r="D1564" t="str">
            <v>ШТ</v>
          </cell>
          <cell r="E1564">
            <v>18375</v>
          </cell>
          <cell r="F1564">
            <v>260</v>
          </cell>
          <cell r="G1564">
            <v>0</v>
          </cell>
          <cell r="H1564">
            <v>0</v>
          </cell>
          <cell r="I1564">
            <v>0</v>
          </cell>
          <cell r="J1564">
            <v>0</v>
          </cell>
          <cell r="K1564">
            <v>-260</v>
          </cell>
          <cell r="L1564">
            <v>260</v>
          </cell>
          <cell r="M1564">
            <v>4777500</v>
          </cell>
          <cell r="N1564">
            <v>4777500</v>
          </cell>
          <cell r="O1564">
            <v>4777500</v>
          </cell>
          <cell r="P1564">
            <v>0</v>
          </cell>
          <cell r="Q1564">
            <v>0</v>
          </cell>
          <cell r="R1564">
            <v>0</v>
          </cell>
          <cell r="S1564">
            <v>0</v>
          </cell>
          <cell r="T1564">
            <v>0</v>
          </cell>
          <cell r="U1564">
            <v>0</v>
          </cell>
          <cell r="V1564">
            <v>0</v>
          </cell>
          <cell r="W1564">
            <v>260</v>
          </cell>
          <cell r="X1564">
            <v>4777500</v>
          </cell>
          <cell r="Y1564">
            <v>260</v>
          </cell>
          <cell r="Z1564">
            <v>4777500</v>
          </cell>
          <cell r="AA1564">
            <v>260</v>
          </cell>
        </row>
        <row r="1565">
          <cell r="B1565">
            <v>220005964</v>
          </cell>
          <cell r="C1565" t="str">
            <v>Подшипник 3626</v>
          </cell>
          <cell r="D1565" t="str">
            <v>ШТ</v>
          </cell>
          <cell r="E1565">
            <v>61944.75</v>
          </cell>
          <cell r="F1565">
            <v>42</v>
          </cell>
          <cell r="G1565">
            <v>47</v>
          </cell>
          <cell r="H1565">
            <v>0</v>
          </cell>
          <cell r="I1565">
            <v>0</v>
          </cell>
          <cell r="J1565">
            <v>5</v>
          </cell>
          <cell r="K1565">
            <v>5</v>
          </cell>
          <cell r="L1565">
            <v>0</v>
          </cell>
          <cell r="M1565">
            <v>2601679.5</v>
          </cell>
          <cell r="N1565">
            <v>1836915.72</v>
          </cell>
          <cell r="O1565">
            <v>1836915.72</v>
          </cell>
          <cell r="P1565">
            <v>0</v>
          </cell>
          <cell r="Q1565">
            <v>0</v>
          </cell>
          <cell r="R1565">
            <v>0</v>
          </cell>
          <cell r="S1565">
            <v>2055596.15</v>
          </cell>
          <cell r="T1565">
            <v>0</v>
          </cell>
          <cell r="U1565">
            <v>47</v>
          </cell>
          <cell r="V1565">
            <v>2055596.16</v>
          </cell>
          <cell r="W1565">
            <v>0</v>
          </cell>
          <cell r="X1565">
            <v>0</v>
          </cell>
          <cell r="Y1565">
            <v>42</v>
          </cell>
          <cell r="Z1565">
            <v>1836915.72</v>
          </cell>
          <cell r="AA1565">
            <v>42</v>
          </cell>
        </row>
        <row r="1566">
          <cell r="B1566">
            <v>220005966</v>
          </cell>
          <cell r="C1566" t="str">
            <v>Подшипник 2619</v>
          </cell>
          <cell r="D1566" t="str">
            <v>ШТ</v>
          </cell>
          <cell r="E1566">
            <v>90588.33</v>
          </cell>
          <cell r="F1566">
            <v>22</v>
          </cell>
          <cell r="G1566">
            <v>22</v>
          </cell>
          <cell r="H1566">
            <v>0</v>
          </cell>
          <cell r="I1566">
            <v>0</v>
          </cell>
          <cell r="J1566">
            <v>0</v>
          </cell>
          <cell r="K1566">
            <v>0</v>
          </cell>
          <cell r="L1566">
            <v>0</v>
          </cell>
          <cell r="M1566">
            <v>1992943.26</v>
          </cell>
          <cell r="N1566">
            <v>475200</v>
          </cell>
          <cell r="O1566">
            <v>475200</v>
          </cell>
          <cell r="P1566">
            <v>0</v>
          </cell>
          <cell r="Q1566">
            <v>0</v>
          </cell>
          <cell r="R1566">
            <v>0</v>
          </cell>
          <cell r="S1566">
            <v>475200</v>
          </cell>
          <cell r="T1566">
            <v>0</v>
          </cell>
          <cell r="U1566">
            <v>22</v>
          </cell>
          <cell r="V1566">
            <v>475200</v>
          </cell>
          <cell r="W1566">
            <v>0</v>
          </cell>
          <cell r="X1566">
            <v>0</v>
          </cell>
          <cell r="Y1566">
            <v>22</v>
          </cell>
          <cell r="Z1566">
            <v>475200</v>
          </cell>
          <cell r="AA1566">
            <v>22</v>
          </cell>
        </row>
        <row r="1567">
          <cell r="B1567">
            <v>220005967</v>
          </cell>
          <cell r="C1567" t="str">
            <v>Подшипник 2622</v>
          </cell>
          <cell r="D1567" t="str">
            <v>ШТ</v>
          </cell>
          <cell r="E1567">
            <v>42609.53</v>
          </cell>
          <cell r="F1567">
            <v>22</v>
          </cell>
          <cell r="G1567">
            <v>23</v>
          </cell>
          <cell r="H1567">
            <v>0</v>
          </cell>
          <cell r="I1567">
            <v>0</v>
          </cell>
          <cell r="J1567">
            <v>1</v>
          </cell>
          <cell r="K1567">
            <v>1</v>
          </cell>
          <cell r="L1567">
            <v>0</v>
          </cell>
          <cell r="M1567">
            <v>937409.66</v>
          </cell>
          <cell r="N1567">
            <v>818882.5</v>
          </cell>
          <cell r="O1567">
            <v>818882.5</v>
          </cell>
          <cell r="P1567">
            <v>0</v>
          </cell>
          <cell r="Q1567">
            <v>0</v>
          </cell>
          <cell r="R1567">
            <v>4</v>
          </cell>
          <cell r="S1567">
            <v>855944.5</v>
          </cell>
          <cell r="T1567">
            <v>151766.51999999999</v>
          </cell>
          <cell r="U1567">
            <v>19</v>
          </cell>
          <cell r="V1567">
            <v>704178</v>
          </cell>
          <cell r="W1567">
            <v>0</v>
          </cell>
          <cell r="X1567">
            <v>0</v>
          </cell>
          <cell r="Y1567">
            <v>22</v>
          </cell>
          <cell r="Z1567">
            <v>818882.5</v>
          </cell>
          <cell r="AA1567">
            <v>22</v>
          </cell>
        </row>
        <row r="1568">
          <cell r="B1568">
            <v>220005981</v>
          </cell>
          <cell r="C1568" t="str">
            <v>Поршень 115мм 9Т.02.210П-01</v>
          </cell>
          <cell r="D1568" t="str">
            <v>ШТ</v>
          </cell>
          <cell r="E1568">
            <v>9737.5</v>
          </cell>
          <cell r="F1568">
            <v>100</v>
          </cell>
          <cell r="G1568">
            <v>10</v>
          </cell>
          <cell r="H1568">
            <v>0</v>
          </cell>
          <cell r="I1568">
            <v>0</v>
          </cell>
          <cell r="J1568">
            <v>20</v>
          </cell>
          <cell r="K1568">
            <v>-90</v>
          </cell>
          <cell r="L1568">
            <v>110</v>
          </cell>
          <cell r="M1568">
            <v>973750</v>
          </cell>
          <cell r="N1568">
            <v>935525</v>
          </cell>
          <cell r="O1568">
            <v>935525</v>
          </cell>
          <cell r="P1568">
            <v>0</v>
          </cell>
          <cell r="Q1568">
            <v>0</v>
          </cell>
          <cell r="R1568">
            <v>5</v>
          </cell>
          <cell r="S1568">
            <v>59150</v>
          </cell>
          <cell r="T1568">
            <v>35156.25</v>
          </cell>
          <cell r="U1568">
            <v>5</v>
          </cell>
          <cell r="V1568">
            <v>23993.75</v>
          </cell>
          <cell r="W1568">
            <v>110</v>
          </cell>
          <cell r="X1568">
            <v>1071125</v>
          </cell>
          <cell r="Y1568">
            <v>100</v>
          </cell>
          <cell r="Z1568">
            <v>935525</v>
          </cell>
          <cell r="AA1568">
            <v>110</v>
          </cell>
        </row>
        <row r="1569">
          <cell r="B1569">
            <v>220006322</v>
          </cell>
          <cell r="C1569" t="str">
            <v>Подшипник 108710</v>
          </cell>
          <cell r="D1569" t="str">
            <v>ШТ</v>
          </cell>
          <cell r="E1569">
            <v>0</v>
          </cell>
          <cell r="F1569">
            <v>0</v>
          </cell>
          <cell r="G1569">
            <v>2</v>
          </cell>
          <cell r="H1569">
            <v>0</v>
          </cell>
          <cell r="I1569">
            <v>0</v>
          </cell>
          <cell r="J1569">
            <v>5</v>
          </cell>
          <cell r="K1569">
            <v>2</v>
          </cell>
          <cell r="L1569">
            <v>3</v>
          </cell>
          <cell r="M1569">
            <v>0</v>
          </cell>
          <cell r="N1569">
            <v>0</v>
          </cell>
          <cell r="O1569">
            <v>0</v>
          </cell>
          <cell r="P1569">
            <v>0</v>
          </cell>
          <cell r="Q1569">
            <v>0</v>
          </cell>
          <cell r="R1569">
            <v>0</v>
          </cell>
          <cell r="S1569">
            <v>984</v>
          </cell>
          <cell r="T1569">
            <v>0</v>
          </cell>
          <cell r="U1569">
            <v>2</v>
          </cell>
          <cell r="V1569">
            <v>984</v>
          </cell>
          <cell r="W1569">
            <v>3</v>
          </cell>
          <cell r="X1569">
            <v>0</v>
          </cell>
          <cell r="Y1569">
            <v>0</v>
          </cell>
          <cell r="Z1569">
            <v>0</v>
          </cell>
          <cell r="AA1569">
            <v>3</v>
          </cell>
        </row>
        <row r="1570">
          <cell r="B1570">
            <v>220009022</v>
          </cell>
          <cell r="C1570" t="str">
            <v>Опора траверсы ПШН-8 в сборе</v>
          </cell>
          <cell r="D1570" t="str">
            <v>ШТ</v>
          </cell>
          <cell r="E1570">
            <v>437533</v>
          </cell>
          <cell r="F1570">
            <v>15</v>
          </cell>
          <cell r="G1570">
            <v>0</v>
          </cell>
          <cell r="H1570">
            <v>0</v>
          </cell>
          <cell r="I1570">
            <v>0</v>
          </cell>
          <cell r="J1570">
            <v>3</v>
          </cell>
          <cell r="K1570">
            <v>-15</v>
          </cell>
          <cell r="L1570">
            <v>18</v>
          </cell>
          <cell r="M1570">
            <v>6562995</v>
          </cell>
          <cell r="N1570">
            <v>6562995</v>
          </cell>
          <cell r="O1570">
            <v>6562995</v>
          </cell>
          <cell r="P1570">
            <v>0</v>
          </cell>
          <cell r="Q1570">
            <v>0</v>
          </cell>
          <cell r="R1570">
            <v>0</v>
          </cell>
          <cell r="S1570">
            <v>0</v>
          </cell>
          <cell r="T1570">
            <v>0</v>
          </cell>
          <cell r="U1570">
            <v>0</v>
          </cell>
          <cell r="V1570">
            <v>0</v>
          </cell>
          <cell r="W1570">
            <v>18</v>
          </cell>
          <cell r="X1570">
            <v>7875594</v>
          </cell>
          <cell r="Y1570">
            <v>15</v>
          </cell>
          <cell r="Z1570">
            <v>6562995</v>
          </cell>
          <cell r="AA1570">
            <v>18</v>
          </cell>
        </row>
        <row r="1571">
          <cell r="B1571">
            <v>220009608</v>
          </cell>
          <cell r="C1571" t="str">
            <v>Подшипник 53620</v>
          </cell>
          <cell r="D1571" t="str">
            <v>ШТ</v>
          </cell>
          <cell r="E1571">
            <v>99200.67</v>
          </cell>
          <cell r="F1571">
            <v>6</v>
          </cell>
          <cell r="G1571">
            <v>10</v>
          </cell>
          <cell r="H1571">
            <v>0</v>
          </cell>
          <cell r="I1571">
            <v>0</v>
          </cell>
          <cell r="J1571">
            <v>0</v>
          </cell>
          <cell r="K1571">
            <v>4</v>
          </cell>
          <cell r="L1571">
            <v>0</v>
          </cell>
          <cell r="M1571">
            <v>595204.02</v>
          </cell>
          <cell r="N1571">
            <v>111477.6</v>
          </cell>
          <cell r="O1571">
            <v>111477.6</v>
          </cell>
          <cell r="P1571">
            <v>0</v>
          </cell>
          <cell r="Q1571">
            <v>0</v>
          </cell>
          <cell r="R1571">
            <v>0</v>
          </cell>
          <cell r="S1571">
            <v>185796</v>
          </cell>
          <cell r="T1571">
            <v>0</v>
          </cell>
          <cell r="U1571">
            <v>6</v>
          </cell>
          <cell r="V1571">
            <v>111477.6</v>
          </cell>
          <cell r="W1571">
            <v>0</v>
          </cell>
          <cell r="X1571">
            <v>0</v>
          </cell>
          <cell r="Y1571">
            <v>6</v>
          </cell>
          <cell r="Z1571">
            <v>111477.6</v>
          </cell>
          <cell r="AA1571">
            <v>0</v>
          </cell>
        </row>
        <row r="1572">
          <cell r="B1572">
            <v>220009661</v>
          </cell>
          <cell r="C1572" t="str">
            <v>Подшипник 6308</v>
          </cell>
          <cell r="D1572" t="str">
            <v>ШТ</v>
          </cell>
          <cell r="E1572">
            <v>4850</v>
          </cell>
          <cell r="F1572">
            <v>28</v>
          </cell>
          <cell r="G1572">
            <v>28</v>
          </cell>
          <cell r="H1572">
            <v>0</v>
          </cell>
          <cell r="I1572">
            <v>0</v>
          </cell>
          <cell r="J1572">
            <v>4</v>
          </cell>
          <cell r="K1572">
            <v>0</v>
          </cell>
          <cell r="L1572">
            <v>4</v>
          </cell>
          <cell r="M1572">
            <v>135800</v>
          </cell>
          <cell r="N1572">
            <v>17396.12</v>
          </cell>
          <cell r="O1572">
            <v>17396.12</v>
          </cell>
          <cell r="P1572">
            <v>0</v>
          </cell>
          <cell r="Q1572">
            <v>0</v>
          </cell>
          <cell r="R1572">
            <v>0</v>
          </cell>
          <cell r="S1572">
            <v>17396.12</v>
          </cell>
          <cell r="T1572">
            <v>0</v>
          </cell>
          <cell r="U1572">
            <v>28</v>
          </cell>
          <cell r="V1572">
            <v>17396.12</v>
          </cell>
          <cell r="W1572">
            <v>4</v>
          </cell>
          <cell r="X1572">
            <v>19400</v>
          </cell>
          <cell r="Y1572">
            <v>28</v>
          </cell>
          <cell r="Z1572">
            <v>17396.12</v>
          </cell>
          <cell r="AA1572">
            <v>4</v>
          </cell>
        </row>
        <row r="1573">
          <cell r="B1573">
            <v>220009662</v>
          </cell>
          <cell r="C1573" t="str">
            <v>Подшипник 67520А</v>
          </cell>
          <cell r="D1573" t="str">
            <v>ШТ</v>
          </cell>
          <cell r="E1573">
            <v>0</v>
          </cell>
          <cell r="F1573">
            <v>4</v>
          </cell>
          <cell r="G1573">
            <v>4</v>
          </cell>
          <cell r="H1573">
            <v>0</v>
          </cell>
          <cell r="I1573">
            <v>0</v>
          </cell>
          <cell r="J1573">
            <v>2</v>
          </cell>
          <cell r="K1573">
            <v>0</v>
          </cell>
          <cell r="L1573">
            <v>2</v>
          </cell>
          <cell r="M1573">
            <v>0</v>
          </cell>
          <cell r="N1573">
            <v>17857.16</v>
          </cell>
          <cell r="O1573">
            <v>17857.16</v>
          </cell>
          <cell r="P1573">
            <v>0</v>
          </cell>
          <cell r="Q1573">
            <v>0</v>
          </cell>
          <cell r="R1573">
            <v>0</v>
          </cell>
          <cell r="S1573">
            <v>17857.14</v>
          </cell>
          <cell r="T1573">
            <v>0</v>
          </cell>
          <cell r="U1573">
            <v>4</v>
          </cell>
          <cell r="V1573">
            <v>17857.16</v>
          </cell>
          <cell r="W1573">
            <v>2</v>
          </cell>
          <cell r="X1573">
            <v>0</v>
          </cell>
          <cell r="Y1573">
            <v>4</v>
          </cell>
          <cell r="Z1573">
            <v>17857.16</v>
          </cell>
          <cell r="AA1573">
            <v>2</v>
          </cell>
        </row>
        <row r="1574">
          <cell r="B1574">
            <v>220009700</v>
          </cell>
          <cell r="C1574" t="str">
            <v>Втулка поршня 120мм НБ50.02.301П</v>
          </cell>
          <cell r="D1574" t="str">
            <v>ШТ</v>
          </cell>
          <cell r="E1574">
            <v>20624.75</v>
          </cell>
          <cell r="F1574">
            <v>40</v>
          </cell>
          <cell r="G1574">
            <v>6</v>
          </cell>
          <cell r="H1574">
            <v>5</v>
          </cell>
          <cell r="I1574">
            <v>0</v>
          </cell>
          <cell r="J1574">
            <v>11</v>
          </cell>
          <cell r="K1574">
            <v>-29</v>
          </cell>
          <cell r="L1574">
            <v>-98</v>
          </cell>
          <cell r="M1574">
            <v>824990</v>
          </cell>
          <cell r="N1574">
            <v>798936.5</v>
          </cell>
          <cell r="O1574">
            <v>798936.5</v>
          </cell>
          <cell r="P1574">
            <v>0</v>
          </cell>
          <cell r="Q1574">
            <v>91281.25</v>
          </cell>
          <cell r="R1574">
            <v>6</v>
          </cell>
          <cell r="S1574">
            <v>109537.5</v>
          </cell>
          <cell r="T1574">
            <v>109537.5</v>
          </cell>
          <cell r="U1574">
            <v>0</v>
          </cell>
          <cell r="V1574">
            <v>0</v>
          </cell>
          <cell r="W1574">
            <v>40</v>
          </cell>
          <cell r="X1574">
            <v>824990</v>
          </cell>
          <cell r="Y1574">
            <v>35</v>
          </cell>
          <cell r="Z1574">
            <v>598117.75</v>
          </cell>
          <cell r="AA1574">
            <v>40</v>
          </cell>
        </row>
        <row r="1575">
          <cell r="B1575">
            <v>220009808</v>
          </cell>
          <cell r="C1575" t="str">
            <v>Кривошип Ц2НШ-315</v>
          </cell>
          <cell r="D1575" t="str">
            <v>ШТ</v>
          </cell>
          <cell r="E1575">
            <v>880000</v>
          </cell>
          <cell r="F1575">
            <v>36</v>
          </cell>
          <cell r="G1575">
            <v>0</v>
          </cell>
          <cell r="H1575">
            <v>0</v>
          </cell>
          <cell r="I1575">
            <v>0</v>
          </cell>
          <cell r="J1575">
            <v>1</v>
          </cell>
          <cell r="K1575">
            <v>-36</v>
          </cell>
          <cell r="L1575">
            <v>1</v>
          </cell>
          <cell r="M1575">
            <v>31680000</v>
          </cell>
          <cell r="N1575">
            <v>31680000</v>
          </cell>
          <cell r="O1575">
            <v>31680000</v>
          </cell>
          <cell r="P1575">
            <v>0</v>
          </cell>
          <cell r="Q1575">
            <v>0</v>
          </cell>
          <cell r="R1575">
            <v>0</v>
          </cell>
          <cell r="S1575">
            <v>0</v>
          </cell>
          <cell r="T1575">
            <v>0</v>
          </cell>
          <cell r="U1575">
            <v>0</v>
          </cell>
          <cell r="V1575">
            <v>0</v>
          </cell>
          <cell r="W1575">
            <v>37</v>
          </cell>
          <cell r="X1575">
            <v>32560000</v>
          </cell>
          <cell r="Y1575">
            <v>36</v>
          </cell>
          <cell r="Z1575">
            <v>31680000</v>
          </cell>
          <cell r="AA1575">
            <v>37</v>
          </cell>
        </row>
        <row r="1576">
          <cell r="B1576">
            <v>220009809</v>
          </cell>
          <cell r="C1576" t="str">
            <v>Шкив тормозной АФНИ.304232.001</v>
          </cell>
          <cell r="D1576" t="str">
            <v>ШТ</v>
          </cell>
          <cell r="E1576">
            <v>106087.5</v>
          </cell>
          <cell r="F1576">
            <v>3</v>
          </cell>
          <cell r="G1576">
            <v>3</v>
          </cell>
          <cell r="H1576">
            <v>0</v>
          </cell>
          <cell r="I1576">
            <v>0</v>
          </cell>
          <cell r="J1576">
            <v>5</v>
          </cell>
          <cell r="K1576">
            <v>0</v>
          </cell>
          <cell r="L1576">
            <v>5</v>
          </cell>
          <cell r="M1576">
            <v>318262.5</v>
          </cell>
          <cell r="N1576">
            <v>297000</v>
          </cell>
          <cell r="O1576">
            <v>297000</v>
          </cell>
          <cell r="P1576">
            <v>0</v>
          </cell>
          <cell r="Q1576">
            <v>0</v>
          </cell>
          <cell r="R1576">
            <v>1</v>
          </cell>
          <cell r="S1576">
            <v>297000</v>
          </cell>
          <cell r="T1576">
            <v>99000</v>
          </cell>
          <cell r="U1576">
            <v>2</v>
          </cell>
          <cell r="V1576">
            <v>198000</v>
          </cell>
          <cell r="W1576">
            <v>5</v>
          </cell>
          <cell r="X1576">
            <v>530437.5</v>
          </cell>
          <cell r="Y1576">
            <v>3</v>
          </cell>
          <cell r="Z1576">
            <v>198000</v>
          </cell>
          <cell r="AA1576">
            <v>5</v>
          </cell>
        </row>
        <row r="1577">
          <cell r="B1577">
            <v>220009905</v>
          </cell>
          <cell r="C1577" t="str">
            <v>полумуфта эл.двигателя насоса</v>
          </cell>
          <cell r="D1577" t="str">
            <v>ШТ</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row>
        <row r="1578">
          <cell r="B1578">
            <v>220009995</v>
          </cell>
          <cell r="C1578" t="str">
            <v>Подшипник 2224</v>
          </cell>
          <cell r="D1578" t="str">
            <v>ШТ</v>
          </cell>
          <cell r="E1578">
            <v>0</v>
          </cell>
          <cell r="F1578">
            <v>0</v>
          </cell>
          <cell r="G1578">
            <v>7</v>
          </cell>
          <cell r="H1578">
            <v>0</v>
          </cell>
          <cell r="I1578">
            <v>0</v>
          </cell>
          <cell r="J1578">
            <v>2</v>
          </cell>
          <cell r="K1578">
            <v>7</v>
          </cell>
          <cell r="L1578">
            <v>0</v>
          </cell>
          <cell r="M1578">
            <v>0</v>
          </cell>
          <cell r="N1578">
            <v>0</v>
          </cell>
          <cell r="O1578">
            <v>0</v>
          </cell>
          <cell r="P1578">
            <v>0</v>
          </cell>
          <cell r="Q1578">
            <v>0</v>
          </cell>
          <cell r="R1578">
            <v>0</v>
          </cell>
          <cell r="S1578">
            <v>47916.28</v>
          </cell>
          <cell r="T1578">
            <v>0</v>
          </cell>
          <cell r="U1578">
            <v>2</v>
          </cell>
          <cell r="V1578">
            <v>13690.36</v>
          </cell>
          <cell r="W1578">
            <v>0</v>
          </cell>
          <cell r="X1578">
            <v>0</v>
          </cell>
          <cell r="Y1578">
            <v>0</v>
          </cell>
          <cell r="Z1578">
            <v>0</v>
          </cell>
          <cell r="AA1578">
            <v>0</v>
          </cell>
        </row>
        <row r="1579">
          <cell r="B1579">
            <v>220010006</v>
          </cell>
          <cell r="C1579" t="str">
            <v>Подшипник 3520</v>
          </cell>
          <cell r="D1579" t="str">
            <v>ШТ</v>
          </cell>
          <cell r="E1579">
            <v>0</v>
          </cell>
          <cell r="F1579">
            <v>0</v>
          </cell>
          <cell r="G1579">
            <v>3</v>
          </cell>
          <cell r="H1579">
            <v>0</v>
          </cell>
          <cell r="I1579">
            <v>0</v>
          </cell>
          <cell r="J1579">
            <v>1</v>
          </cell>
          <cell r="K1579">
            <v>3</v>
          </cell>
          <cell r="L1579">
            <v>0</v>
          </cell>
          <cell r="M1579">
            <v>0</v>
          </cell>
          <cell r="N1579">
            <v>0</v>
          </cell>
          <cell r="O1579">
            <v>0</v>
          </cell>
          <cell r="P1579">
            <v>0</v>
          </cell>
          <cell r="Q1579">
            <v>0</v>
          </cell>
          <cell r="R1579">
            <v>0</v>
          </cell>
          <cell r="S1579">
            <v>17337.71</v>
          </cell>
          <cell r="T1579">
            <v>0</v>
          </cell>
          <cell r="U1579">
            <v>1</v>
          </cell>
          <cell r="V1579">
            <v>5779.24</v>
          </cell>
          <cell r="W1579">
            <v>0</v>
          </cell>
          <cell r="X1579">
            <v>0</v>
          </cell>
          <cell r="Y1579">
            <v>0</v>
          </cell>
          <cell r="Z1579">
            <v>0</v>
          </cell>
          <cell r="AA1579">
            <v>0</v>
          </cell>
        </row>
        <row r="1580">
          <cell r="B1580">
            <v>220010009</v>
          </cell>
          <cell r="C1580" t="str">
            <v>Подшипник 3610</v>
          </cell>
          <cell r="D1580" t="str">
            <v>ШТ</v>
          </cell>
          <cell r="E1580">
            <v>25596.67</v>
          </cell>
          <cell r="F1580">
            <v>35</v>
          </cell>
          <cell r="G1580">
            <v>39</v>
          </cell>
          <cell r="H1580">
            <v>0</v>
          </cell>
          <cell r="I1580">
            <v>0</v>
          </cell>
          <cell r="J1580">
            <v>4</v>
          </cell>
          <cell r="K1580">
            <v>4</v>
          </cell>
          <cell r="L1580">
            <v>0</v>
          </cell>
          <cell r="M1580">
            <v>895883.45</v>
          </cell>
          <cell r="N1580">
            <v>213782.04</v>
          </cell>
          <cell r="O1580">
            <v>213782.04</v>
          </cell>
          <cell r="P1580">
            <v>0</v>
          </cell>
          <cell r="Q1580">
            <v>0</v>
          </cell>
          <cell r="R1580">
            <v>0</v>
          </cell>
          <cell r="S1580">
            <v>238214.29</v>
          </cell>
          <cell r="T1580">
            <v>0</v>
          </cell>
          <cell r="U1580">
            <v>39</v>
          </cell>
          <cell r="V1580">
            <v>238214.27</v>
          </cell>
          <cell r="W1580">
            <v>0</v>
          </cell>
          <cell r="X1580">
            <v>0</v>
          </cell>
          <cell r="Y1580">
            <v>35</v>
          </cell>
          <cell r="Z1580">
            <v>213782.04</v>
          </cell>
          <cell r="AA1580">
            <v>35</v>
          </cell>
        </row>
        <row r="1581">
          <cell r="B1581">
            <v>220010010</v>
          </cell>
          <cell r="C1581" t="str">
            <v>Подшипник 3622</v>
          </cell>
          <cell r="D1581" t="str">
            <v>ШТ</v>
          </cell>
          <cell r="E1581">
            <v>0</v>
          </cell>
          <cell r="F1581">
            <v>0</v>
          </cell>
          <cell r="G1581">
            <v>3</v>
          </cell>
          <cell r="H1581">
            <v>0</v>
          </cell>
          <cell r="I1581">
            <v>0</v>
          </cell>
          <cell r="J1581">
            <v>2</v>
          </cell>
          <cell r="K1581">
            <v>3</v>
          </cell>
          <cell r="L1581">
            <v>0</v>
          </cell>
          <cell r="M1581">
            <v>0</v>
          </cell>
          <cell r="N1581">
            <v>0</v>
          </cell>
          <cell r="O1581">
            <v>0</v>
          </cell>
          <cell r="P1581">
            <v>0</v>
          </cell>
          <cell r="Q1581">
            <v>0</v>
          </cell>
          <cell r="R1581">
            <v>0</v>
          </cell>
          <cell r="S1581">
            <v>14732.14</v>
          </cell>
          <cell r="T1581">
            <v>0</v>
          </cell>
          <cell r="U1581">
            <v>2</v>
          </cell>
          <cell r="V1581">
            <v>9821.42</v>
          </cell>
          <cell r="W1581">
            <v>0</v>
          </cell>
          <cell r="X1581">
            <v>0</v>
          </cell>
          <cell r="Y1581">
            <v>0</v>
          </cell>
          <cell r="Z1581">
            <v>0</v>
          </cell>
          <cell r="AA1581">
            <v>0</v>
          </cell>
        </row>
        <row r="1582">
          <cell r="B1582">
            <v>220010015</v>
          </cell>
          <cell r="C1582" t="str">
            <v>Подшипник 7220А</v>
          </cell>
          <cell r="D1582" t="str">
            <v>ШТ</v>
          </cell>
          <cell r="E1582">
            <v>0</v>
          </cell>
          <cell r="F1582">
            <v>0</v>
          </cell>
          <cell r="G1582">
            <v>3</v>
          </cell>
          <cell r="H1582">
            <v>0</v>
          </cell>
          <cell r="I1582">
            <v>0</v>
          </cell>
          <cell r="J1582">
            <v>2</v>
          </cell>
          <cell r="K1582">
            <v>3</v>
          </cell>
          <cell r="L1582">
            <v>0</v>
          </cell>
          <cell r="M1582">
            <v>0</v>
          </cell>
          <cell r="N1582">
            <v>0</v>
          </cell>
          <cell r="O1582">
            <v>0</v>
          </cell>
          <cell r="P1582">
            <v>0</v>
          </cell>
          <cell r="Q1582">
            <v>0</v>
          </cell>
          <cell r="R1582">
            <v>0</v>
          </cell>
          <cell r="S1582">
            <v>13392.86</v>
          </cell>
          <cell r="T1582">
            <v>0</v>
          </cell>
          <cell r="U1582">
            <v>2</v>
          </cell>
          <cell r="V1582">
            <v>8928.58</v>
          </cell>
          <cell r="W1582">
            <v>0</v>
          </cell>
          <cell r="X1582">
            <v>0</v>
          </cell>
          <cell r="Y1582">
            <v>0</v>
          </cell>
          <cell r="Z1582">
            <v>0</v>
          </cell>
          <cell r="AA1582">
            <v>0</v>
          </cell>
        </row>
        <row r="1583">
          <cell r="B1583">
            <v>220010024</v>
          </cell>
          <cell r="C1583" t="str">
            <v>Подшипник 7513</v>
          </cell>
          <cell r="D1583" t="str">
            <v>ШТ</v>
          </cell>
          <cell r="E1583">
            <v>0</v>
          </cell>
          <cell r="F1583">
            <v>0</v>
          </cell>
          <cell r="G1583">
            <v>4</v>
          </cell>
          <cell r="H1583">
            <v>0</v>
          </cell>
          <cell r="I1583">
            <v>0</v>
          </cell>
          <cell r="J1583">
            <v>1</v>
          </cell>
          <cell r="K1583">
            <v>4</v>
          </cell>
          <cell r="L1583">
            <v>0</v>
          </cell>
          <cell r="M1583">
            <v>0</v>
          </cell>
          <cell r="N1583">
            <v>0</v>
          </cell>
          <cell r="O1583">
            <v>0</v>
          </cell>
          <cell r="P1583">
            <v>0</v>
          </cell>
          <cell r="Q1583">
            <v>0</v>
          </cell>
          <cell r="R1583">
            <v>0</v>
          </cell>
          <cell r="S1583">
            <v>5535.72</v>
          </cell>
          <cell r="T1583">
            <v>0</v>
          </cell>
          <cell r="U1583">
            <v>1</v>
          </cell>
          <cell r="V1583">
            <v>1383.93</v>
          </cell>
          <cell r="W1583">
            <v>0</v>
          </cell>
          <cell r="X1583">
            <v>0</v>
          </cell>
          <cell r="Y1583">
            <v>0</v>
          </cell>
          <cell r="Z1583">
            <v>0</v>
          </cell>
          <cell r="AA1583">
            <v>0</v>
          </cell>
        </row>
        <row r="1584">
          <cell r="B1584">
            <v>220010085</v>
          </cell>
          <cell r="C1584" t="str">
            <v>Подшипник 53610</v>
          </cell>
          <cell r="D1584" t="str">
            <v>ШТ</v>
          </cell>
          <cell r="E1584">
            <v>0</v>
          </cell>
          <cell r="F1584">
            <v>3</v>
          </cell>
          <cell r="G1584">
            <v>3</v>
          </cell>
          <cell r="H1584">
            <v>0</v>
          </cell>
          <cell r="I1584">
            <v>0</v>
          </cell>
          <cell r="J1584">
            <v>2</v>
          </cell>
          <cell r="K1584">
            <v>0</v>
          </cell>
          <cell r="L1584">
            <v>2</v>
          </cell>
          <cell r="M1584">
            <v>0</v>
          </cell>
          <cell r="N1584">
            <v>9375</v>
          </cell>
          <cell r="O1584">
            <v>9375</v>
          </cell>
          <cell r="P1584">
            <v>0</v>
          </cell>
          <cell r="Q1584">
            <v>0</v>
          </cell>
          <cell r="R1584">
            <v>0</v>
          </cell>
          <cell r="S1584">
            <v>9375</v>
          </cell>
          <cell r="T1584">
            <v>0</v>
          </cell>
          <cell r="U1584">
            <v>3</v>
          </cell>
          <cell r="V1584">
            <v>9375</v>
          </cell>
          <cell r="W1584">
            <v>2</v>
          </cell>
          <cell r="X1584">
            <v>0</v>
          </cell>
          <cell r="Y1584">
            <v>3</v>
          </cell>
          <cell r="Z1584">
            <v>9375</v>
          </cell>
          <cell r="AA1584">
            <v>2</v>
          </cell>
        </row>
        <row r="1585">
          <cell r="B1585">
            <v>220010086</v>
          </cell>
          <cell r="C1585" t="str">
            <v>Подшипник 53615</v>
          </cell>
          <cell r="D1585" t="str">
            <v>ШТ</v>
          </cell>
          <cell r="E1585">
            <v>0</v>
          </cell>
          <cell r="F1585">
            <v>3</v>
          </cell>
          <cell r="G1585">
            <v>3</v>
          </cell>
          <cell r="H1585">
            <v>0</v>
          </cell>
          <cell r="I1585">
            <v>0</v>
          </cell>
          <cell r="J1585">
            <v>2</v>
          </cell>
          <cell r="K1585">
            <v>0</v>
          </cell>
          <cell r="L1585">
            <v>2</v>
          </cell>
          <cell r="M1585">
            <v>0</v>
          </cell>
          <cell r="N1585">
            <v>15021.42</v>
          </cell>
          <cell r="O1585">
            <v>15021.42</v>
          </cell>
          <cell r="P1585">
            <v>0</v>
          </cell>
          <cell r="Q1585">
            <v>0</v>
          </cell>
          <cell r="R1585">
            <v>0</v>
          </cell>
          <cell r="S1585">
            <v>15021.43</v>
          </cell>
          <cell r="T1585">
            <v>0</v>
          </cell>
          <cell r="U1585">
            <v>3</v>
          </cell>
          <cell r="V1585">
            <v>15021.42</v>
          </cell>
          <cell r="W1585">
            <v>2</v>
          </cell>
          <cell r="X1585">
            <v>0</v>
          </cell>
          <cell r="Y1585">
            <v>3</v>
          </cell>
          <cell r="Z1585">
            <v>15021.42</v>
          </cell>
          <cell r="AA1585">
            <v>2</v>
          </cell>
        </row>
        <row r="1586">
          <cell r="B1586">
            <v>220010099</v>
          </cell>
          <cell r="C1586" t="str">
            <v>Подшипник 32224А</v>
          </cell>
          <cell r="D1586" t="str">
            <v>ШТ</v>
          </cell>
          <cell r="E1586">
            <v>18383.400000000001</v>
          </cell>
          <cell r="F1586">
            <v>60.8</v>
          </cell>
          <cell r="G1586">
            <v>37</v>
          </cell>
          <cell r="H1586">
            <v>2</v>
          </cell>
          <cell r="I1586">
            <v>0</v>
          </cell>
          <cell r="J1586">
            <v>11</v>
          </cell>
          <cell r="K1586">
            <v>-21.8</v>
          </cell>
          <cell r="L1586">
            <v>-27.2</v>
          </cell>
          <cell r="M1586">
            <v>1117710.72</v>
          </cell>
          <cell r="N1586">
            <v>1040390.72</v>
          </cell>
          <cell r="O1586">
            <v>1040390.72</v>
          </cell>
          <cell r="P1586">
            <v>0</v>
          </cell>
          <cell r="Q1586">
            <v>35016</v>
          </cell>
          <cell r="R1586">
            <v>11</v>
          </cell>
          <cell r="S1586">
            <v>604616.6</v>
          </cell>
          <cell r="T1586">
            <v>149408.6</v>
          </cell>
          <cell r="U1586">
            <v>26</v>
          </cell>
          <cell r="V1586">
            <v>455208</v>
          </cell>
          <cell r="W1586">
            <v>32.799999999999997</v>
          </cell>
          <cell r="X1586">
            <v>602975.52</v>
          </cell>
          <cell r="Y1586">
            <v>58.8</v>
          </cell>
          <cell r="Z1586">
            <v>1005374.72</v>
          </cell>
          <cell r="AA1586">
            <v>32.799999999999997</v>
          </cell>
        </row>
        <row r="1587">
          <cell r="B1587">
            <v>220010134</v>
          </cell>
          <cell r="C1587" t="str">
            <v>Подшипник 42310К</v>
          </cell>
          <cell r="D1587" t="str">
            <v>ШТ</v>
          </cell>
          <cell r="E1587">
            <v>0</v>
          </cell>
          <cell r="F1587">
            <v>0</v>
          </cell>
          <cell r="G1587">
            <v>0</v>
          </cell>
          <cell r="H1587">
            <v>0</v>
          </cell>
          <cell r="I1587">
            <v>0</v>
          </cell>
          <cell r="J1587">
            <v>1</v>
          </cell>
          <cell r="K1587">
            <v>0</v>
          </cell>
          <cell r="L1587">
            <v>1</v>
          </cell>
          <cell r="M1587">
            <v>0</v>
          </cell>
          <cell r="N1587">
            <v>0</v>
          </cell>
          <cell r="O1587">
            <v>0</v>
          </cell>
          <cell r="P1587">
            <v>0</v>
          </cell>
          <cell r="Q1587">
            <v>0</v>
          </cell>
          <cell r="R1587">
            <v>0</v>
          </cell>
          <cell r="S1587">
            <v>0</v>
          </cell>
          <cell r="T1587">
            <v>0</v>
          </cell>
          <cell r="U1587">
            <v>0</v>
          </cell>
          <cell r="V1587">
            <v>0</v>
          </cell>
          <cell r="W1587">
            <v>1</v>
          </cell>
          <cell r="X1587">
            <v>0</v>
          </cell>
          <cell r="Y1587">
            <v>0</v>
          </cell>
          <cell r="Z1587">
            <v>0</v>
          </cell>
          <cell r="AA1587">
            <v>1</v>
          </cell>
        </row>
        <row r="1588">
          <cell r="B1588">
            <v>220010273</v>
          </cell>
          <cell r="C1588" t="str">
            <v>Поршень 100мм 9Т.02.210П-02</v>
          </cell>
          <cell r="D1588" t="str">
            <v>ШТ</v>
          </cell>
          <cell r="E1588">
            <v>8225</v>
          </cell>
          <cell r="F1588">
            <v>112</v>
          </cell>
          <cell r="G1588">
            <v>12</v>
          </cell>
          <cell r="H1588">
            <v>10</v>
          </cell>
          <cell r="I1588">
            <v>0</v>
          </cell>
          <cell r="J1588">
            <v>14</v>
          </cell>
          <cell r="K1588">
            <v>-90</v>
          </cell>
          <cell r="L1588">
            <v>104</v>
          </cell>
          <cell r="M1588">
            <v>921200</v>
          </cell>
          <cell r="N1588">
            <v>868812.5</v>
          </cell>
          <cell r="O1588">
            <v>868812.5</v>
          </cell>
          <cell r="P1588">
            <v>0</v>
          </cell>
          <cell r="Q1588">
            <v>55587.5</v>
          </cell>
          <cell r="R1588">
            <v>12</v>
          </cell>
          <cell r="S1588">
            <v>72975</v>
          </cell>
          <cell r="T1588">
            <v>72975</v>
          </cell>
          <cell r="U1588">
            <v>0</v>
          </cell>
          <cell r="V1588">
            <v>0</v>
          </cell>
          <cell r="W1588">
            <v>104</v>
          </cell>
          <cell r="X1588">
            <v>855400</v>
          </cell>
          <cell r="Y1588">
            <v>102</v>
          </cell>
          <cell r="Z1588">
            <v>813225</v>
          </cell>
          <cell r="AA1588">
            <v>104</v>
          </cell>
        </row>
        <row r="1589">
          <cell r="B1589">
            <v>220010383</v>
          </cell>
          <cell r="C1589" t="str">
            <v>Шток ползуна НБ50.02.780П в сборе</v>
          </cell>
          <cell r="D1589" t="str">
            <v>ШТ</v>
          </cell>
          <cell r="E1589">
            <v>14229</v>
          </cell>
          <cell r="F1589">
            <v>14</v>
          </cell>
          <cell r="G1589">
            <v>0</v>
          </cell>
          <cell r="H1589">
            <v>0</v>
          </cell>
          <cell r="I1589">
            <v>0</v>
          </cell>
          <cell r="J1589">
            <v>3</v>
          </cell>
          <cell r="K1589">
            <v>-14</v>
          </cell>
          <cell r="L1589">
            <v>17</v>
          </cell>
          <cell r="M1589">
            <v>199206</v>
          </cell>
          <cell r="N1589">
            <v>199206</v>
          </cell>
          <cell r="O1589">
            <v>199206</v>
          </cell>
          <cell r="P1589">
            <v>0</v>
          </cell>
          <cell r="Q1589">
            <v>0</v>
          </cell>
          <cell r="R1589">
            <v>0</v>
          </cell>
          <cell r="S1589">
            <v>0</v>
          </cell>
          <cell r="T1589">
            <v>0</v>
          </cell>
          <cell r="U1589">
            <v>0</v>
          </cell>
          <cell r="V1589">
            <v>0</v>
          </cell>
          <cell r="W1589">
            <v>14</v>
          </cell>
          <cell r="X1589">
            <v>199206</v>
          </cell>
          <cell r="Y1589">
            <v>14</v>
          </cell>
          <cell r="Z1589">
            <v>199206</v>
          </cell>
          <cell r="AA1589">
            <v>17</v>
          </cell>
        </row>
        <row r="1590">
          <cell r="B1590">
            <v>220010399</v>
          </cell>
          <cell r="C1590" t="str">
            <v>Поршень 120мм НБ50.02.210П</v>
          </cell>
          <cell r="D1590" t="str">
            <v>ШТ</v>
          </cell>
          <cell r="E1590">
            <v>11525</v>
          </cell>
          <cell r="F1590">
            <v>140</v>
          </cell>
          <cell r="G1590">
            <v>12</v>
          </cell>
          <cell r="H1590">
            <v>13</v>
          </cell>
          <cell r="I1590">
            <v>0</v>
          </cell>
          <cell r="J1590">
            <v>26</v>
          </cell>
          <cell r="K1590">
            <v>-115</v>
          </cell>
          <cell r="L1590">
            <v>141</v>
          </cell>
          <cell r="M1590">
            <v>1613500</v>
          </cell>
          <cell r="N1590">
            <v>1495843.75</v>
          </cell>
          <cell r="O1590">
            <v>1495843.75</v>
          </cell>
          <cell r="P1590">
            <v>0</v>
          </cell>
          <cell r="Q1590">
            <v>88643.75</v>
          </cell>
          <cell r="R1590">
            <v>12</v>
          </cell>
          <cell r="S1590">
            <v>81825</v>
          </cell>
          <cell r="T1590">
            <v>81825</v>
          </cell>
          <cell r="U1590">
            <v>0</v>
          </cell>
          <cell r="V1590">
            <v>0</v>
          </cell>
          <cell r="W1590">
            <v>141</v>
          </cell>
          <cell r="X1590">
            <v>1625025</v>
          </cell>
          <cell r="Y1590">
            <v>127</v>
          </cell>
          <cell r="Z1590">
            <v>1407200</v>
          </cell>
          <cell r="AA1590">
            <v>141</v>
          </cell>
        </row>
        <row r="1591">
          <cell r="B1591">
            <v>220010400</v>
          </cell>
          <cell r="C1591" t="str">
            <v>Поршень 110мм НБ50.02.210П-01</v>
          </cell>
          <cell r="D1591" t="str">
            <v>ШТ</v>
          </cell>
          <cell r="E1591">
            <v>10056.25</v>
          </cell>
          <cell r="F1591">
            <v>16</v>
          </cell>
          <cell r="G1591">
            <v>16</v>
          </cell>
          <cell r="H1591">
            <v>0</v>
          </cell>
          <cell r="I1591">
            <v>0</v>
          </cell>
          <cell r="J1591">
            <v>10</v>
          </cell>
          <cell r="K1591">
            <v>0</v>
          </cell>
          <cell r="L1591">
            <v>10</v>
          </cell>
          <cell r="M1591">
            <v>160900</v>
          </cell>
          <cell r="N1591">
            <v>100300</v>
          </cell>
          <cell r="O1591">
            <v>100300</v>
          </cell>
          <cell r="P1591">
            <v>0</v>
          </cell>
          <cell r="Q1591">
            <v>0</v>
          </cell>
          <cell r="R1591">
            <v>16</v>
          </cell>
          <cell r="S1591">
            <v>100300</v>
          </cell>
          <cell r="T1591">
            <v>100300</v>
          </cell>
          <cell r="U1591">
            <v>0</v>
          </cell>
          <cell r="V1591">
            <v>0</v>
          </cell>
          <cell r="W1591">
            <v>10</v>
          </cell>
          <cell r="X1591">
            <v>100562.5</v>
          </cell>
          <cell r="Y1591">
            <v>16</v>
          </cell>
          <cell r="Z1591">
            <v>0</v>
          </cell>
          <cell r="AA1591">
            <v>10</v>
          </cell>
        </row>
        <row r="1592">
          <cell r="B1592">
            <v>220010401</v>
          </cell>
          <cell r="C1592" t="str">
            <v>Поршень ф115 9Т.02.210П-01</v>
          </cell>
          <cell r="D1592" t="str">
            <v>ШТ</v>
          </cell>
          <cell r="E1592">
            <v>0</v>
          </cell>
          <cell r="F1592">
            <v>10</v>
          </cell>
          <cell r="G1592">
            <v>8</v>
          </cell>
          <cell r="H1592">
            <v>2</v>
          </cell>
          <cell r="I1592">
            <v>0</v>
          </cell>
          <cell r="J1592">
            <v>10</v>
          </cell>
          <cell r="K1592">
            <v>0</v>
          </cell>
          <cell r="L1592">
            <v>10</v>
          </cell>
          <cell r="M1592">
            <v>0</v>
          </cell>
          <cell r="N1592">
            <v>73687.5</v>
          </cell>
          <cell r="O1592">
            <v>73687.5</v>
          </cell>
          <cell r="P1592">
            <v>0</v>
          </cell>
          <cell r="Q1592">
            <v>14737.5</v>
          </cell>
          <cell r="R1592">
            <v>8</v>
          </cell>
          <cell r="S1592">
            <v>58950</v>
          </cell>
          <cell r="T1592">
            <v>58950</v>
          </cell>
          <cell r="U1592">
            <v>0</v>
          </cell>
          <cell r="V1592">
            <v>0</v>
          </cell>
          <cell r="W1592">
            <v>10</v>
          </cell>
          <cell r="X1592">
            <v>0</v>
          </cell>
          <cell r="Y1592">
            <v>8</v>
          </cell>
          <cell r="Z1592">
            <v>0</v>
          </cell>
          <cell r="AA1592">
            <v>10</v>
          </cell>
        </row>
        <row r="1593">
          <cell r="B1593">
            <v>220010420</v>
          </cell>
          <cell r="C1593" t="str">
            <v>Втулка поршня 110мм НБ50.02.301П.01</v>
          </cell>
          <cell r="D1593" t="str">
            <v>ШТ</v>
          </cell>
          <cell r="E1593">
            <v>22581.25</v>
          </cell>
          <cell r="F1593">
            <v>10</v>
          </cell>
          <cell r="G1593">
            <v>10</v>
          </cell>
          <cell r="H1593">
            <v>0</v>
          </cell>
          <cell r="I1593">
            <v>0</v>
          </cell>
          <cell r="J1593">
            <v>7</v>
          </cell>
          <cell r="K1593">
            <v>0</v>
          </cell>
          <cell r="L1593">
            <v>7</v>
          </cell>
          <cell r="M1593">
            <v>225812.5</v>
          </cell>
          <cell r="N1593">
            <v>146287.5</v>
          </cell>
          <cell r="O1593">
            <v>146287.5</v>
          </cell>
          <cell r="P1593">
            <v>0</v>
          </cell>
          <cell r="Q1593">
            <v>0</v>
          </cell>
          <cell r="R1593">
            <v>10</v>
          </cell>
          <cell r="S1593">
            <v>146287.5</v>
          </cell>
          <cell r="T1593">
            <v>146287.5</v>
          </cell>
          <cell r="U1593">
            <v>0</v>
          </cell>
          <cell r="V1593">
            <v>0</v>
          </cell>
          <cell r="W1593">
            <v>7</v>
          </cell>
          <cell r="X1593">
            <v>158068.75</v>
          </cell>
          <cell r="Y1593">
            <v>10</v>
          </cell>
          <cell r="Z1593">
            <v>0</v>
          </cell>
          <cell r="AA1593">
            <v>7</v>
          </cell>
        </row>
        <row r="1594">
          <cell r="B1594">
            <v>220010831</v>
          </cell>
          <cell r="C1594" t="str">
            <v>Колено шарнирное КШ.70.00.000П</v>
          </cell>
          <cell r="D1594" t="str">
            <v>ШТ</v>
          </cell>
          <cell r="E1594">
            <v>60867.19</v>
          </cell>
          <cell r="F1594">
            <v>40</v>
          </cell>
          <cell r="G1594">
            <v>0</v>
          </cell>
          <cell r="H1594">
            <v>0</v>
          </cell>
          <cell r="I1594">
            <v>0</v>
          </cell>
          <cell r="J1594">
            <v>40</v>
          </cell>
          <cell r="K1594">
            <v>-40</v>
          </cell>
          <cell r="L1594">
            <v>40</v>
          </cell>
          <cell r="M1594">
            <v>2434687.6</v>
          </cell>
          <cell r="N1594">
            <v>2434687.6</v>
          </cell>
          <cell r="O1594">
            <v>2434687.6</v>
          </cell>
          <cell r="P1594">
            <v>0</v>
          </cell>
          <cell r="Q1594">
            <v>0</v>
          </cell>
          <cell r="R1594">
            <v>0</v>
          </cell>
          <cell r="S1594">
            <v>0</v>
          </cell>
          <cell r="T1594">
            <v>0</v>
          </cell>
          <cell r="U1594">
            <v>0</v>
          </cell>
          <cell r="V1594">
            <v>0</v>
          </cell>
          <cell r="W1594">
            <v>80</v>
          </cell>
          <cell r="X1594">
            <v>4869375.2</v>
          </cell>
          <cell r="Y1594">
            <v>40</v>
          </cell>
          <cell r="Z1594">
            <v>2434687.6</v>
          </cell>
          <cell r="AA1594">
            <v>80</v>
          </cell>
        </row>
        <row r="1595">
          <cell r="B1595">
            <v>220010902</v>
          </cell>
          <cell r="C1595" t="str">
            <v>Шток поршня НБ50.02.770П в сборе</v>
          </cell>
          <cell r="D1595" t="str">
            <v>КМП</v>
          </cell>
          <cell r="E1595">
            <v>13725</v>
          </cell>
          <cell r="F1595">
            <v>70</v>
          </cell>
          <cell r="G1595">
            <v>15</v>
          </cell>
          <cell r="H1595">
            <v>0</v>
          </cell>
          <cell r="I1595">
            <v>0</v>
          </cell>
          <cell r="J1595">
            <v>25</v>
          </cell>
          <cell r="K1595">
            <v>-55</v>
          </cell>
          <cell r="L1595">
            <v>10</v>
          </cell>
          <cell r="M1595">
            <v>960750</v>
          </cell>
          <cell r="N1595">
            <v>950531.25</v>
          </cell>
          <cell r="O1595">
            <v>950531.25</v>
          </cell>
          <cell r="P1595">
            <v>0</v>
          </cell>
          <cell r="Q1595">
            <v>0</v>
          </cell>
          <cell r="R1595">
            <v>10</v>
          </cell>
          <cell r="S1595">
            <v>195656.25</v>
          </cell>
          <cell r="T1595">
            <v>130437.5</v>
          </cell>
          <cell r="U1595">
            <v>5</v>
          </cell>
          <cell r="V1595">
            <v>65218.75</v>
          </cell>
          <cell r="W1595">
            <v>80</v>
          </cell>
          <cell r="X1595">
            <v>1098000</v>
          </cell>
          <cell r="Y1595">
            <v>70</v>
          </cell>
          <cell r="Z1595">
            <v>950531.25</v>
          </cell>
          <cell r="AA1595">
            <v>80</v>
          </cell>
        </row>
        <row r="1596">
          <cell r="B1596">
            <v>220010913</v>
          </cell>
          <cell r="C1596" t="str">
            <v>Кольцо разгрузки ЦНС-180 6МС-6-0111</v>
          </cell>
          <cell r="D1596" t="str">
            <v>ШТ</v>
          </cell>
          <cell r="E1596">
            <v>21210</v>
          </cell>
          <cell r="F1596">
            <v>190</v>
          </cell>
          <cell r="G1596">
            <v>0</v>
          </cell>
          <cell r="H1596">
            <v>0</v>
          </cell>
          <cell r="I1596">
            <v>0</v>
          </cell>
          <cell r="J1596">
            <v>0</v>
          </cell>
          <cell r="K1596">
            <v>-190</v>
          </cell>
          <cell r="L1596">
            <v>0</v>
          </cell>
          <cell r="M1596">
            <v>4029900</v>
          </cell>
          <cell r="N1596">
            <v>4029900</v>
          </cell>
          <cell r="O1596">
            <v>4029900</v>
          </cell>
          <cell r="P1596">
            <v>0</v>
          </cell>
          <cell r="Q1596">
            <v>0</v>
          </cell>
          <cell r="R1596">
            <v>0</v>
          </cell>
          <cell r="S1596">
            <v>0</v>
          </cell>
          <cell r="T1596">
            <v>0</v>
          </cell>
          <cell r="U1596">
            <v>0</v>
          </cell>
          <cell r="V1596">
            <v>0</v>
          </cell>
          <cell r="W1596">
            <v>190</v>
          </cell>
          <cell r="X1596">
            <v>4029900</v>
          </cell>
          <cell r="Y1596">
            <v>190</v>
          </cell>
          <cell r="Z1596">
            <v>4029900</v>
          </cell>
          <cell r="AA1596">
            <v>190</v>
          </cell>
        </row>
        <row r="1597">
          <cell r="B1597">
            <v>220010914</v>
          </cell>
          <cell r="C1597" t="str">
            <v>Кольцо разгрузки ЦНС-180 6МС-6-0112</v>
          </cell>
          <cell r="D1597" t="str">
            <v>ШТ</v>
          </cell>
          <cell r="E1597">
            <v>21210</v>
          </cell>
          <cell r="F1597">
            <v>190</v>
          </cell>
          <cell r="G1597">
            <v>13</v>
          </cell>
          <cell r="H1597">
            <v>0</v>
          </cell>
          <cell r="I1597">
            <v>0</v>
          </cell>
          <cell r="J1597">
            <v>13</v>
          </cell>
          <cell r="K1597">
            <v>-177</v>
          </cell>
          <cell r="L1597">
            <v>0</v>
          </cell>
          <cell r="M1597">
            <v>4029900</v>
          </cell>
          <cell r="N1597">
            <v>4016770</v>
          </cell>
          <cell r="O1597">
            <v>4016770</v>
          </cell>
          <cell r="P1597">
            <v>0</v>
          </cell>
          <cell r="Q1597">
            <v>0</v>
          </cell>
          <cell r="R1597">
            <v>13</v>
          </cell>
          <cell r="S1597">
            <v>262600</v>
          </cell>
          <cell r="T1597">
            <v>262600</v>
          </cell>
          <cell r="U1597">
            <v>0</v>
          </cell>
          <cell r="V1597">
            <v>0</v>
          </cell>
          <cell r="W1597">
            <v>190</v>
          </cell>
          <cell r="X1597">
            <v>4029900</v>
          </cell>
          <cell r="Y1597">
            <v>190</v>
          </cell>
          <cell r="Z1597">
            <v>4016770</v>
          </cell>
          <cell r="AA1597">
            <v>190</v>
          </cell>
        </row>
        <row r="1598">
          <cell r="B1598">
            <v>220010970</v>
          </cell>
          <cell r="C1598" t="str">
            <v>Кольцо разгрузки ЦНС-300 8МС-7-0111</v>
          </cell>
          <cell r="D1598" t="str">
            <v>ШТ</v>
          </cell>
          <cell r="E1598">
            <v>25987.5</v>
          </cell>
          <cell r="F1598">
            <v>78</v>
          </cell>
          <cell r="G1598">
            <v>17</v>
          </cell>
          <cell r="H1598">
            <v>0</v>
          </cell>
          <cell r="I1598">
            <v>0</v>
          </cell>
          <cell r="J1598">
            <v>17</v>
          </cell>
          <cell r="K1598">
            <v>-61</v>
          </cell>
          <cell r="L1598">
            <v>0</v>
          </cell>
          <cell r="M1598">
            <v>2027025</v>
          </cell>
          <cell r="N1598">
            <v>2005987.5</v>
          </cell>
          <cell r="O1598">
            <v>2005987.5</v>
          </cell>
          <cell r="P1598">
            <v>0</v>
          </cell>
          <cell r="Q1598">
            <v>0</v>
          </cell>
          <cell r="R1598">
            <v>17</v>
          </cell>
          <cell r="S1598">
            <v>420750</v>
          </cell>
          <cell r="T1598">
            <v>420750</v>
          </cell>
          <cell r="U1598">
            <v>0</v>
          </cell>
          <cell r="V1598">
            <v>0</v>
          </cell>
          <cell r="W1598">
            <v>78</v>
          </cell>
          <cell r="X1598">
            <v>2027025</v>
          </cell>
          <cell r="Y1598">
            <v>78</v>
          </cell>
          <cell r="Z1598">
            <v>2005987.5</v>
          </cell>
          <cell r="AA1598">
            <v>78</v>
          </cell>
        </row>
        <row r="1599">
          <cell r="B1599">
            <v>220010971</v>
          </cell>
          <cell r="C1599" t="str">
            <v>Кольцо разгрузки ЦНС-300 8МС-7-0112</v>
          </cell>
          <cell r="D1599" t="str">
            <v>ШТ</v>
          </cell>
          <cell r="E1599">
            <v>25154.85</v>
          </cell>
          <cell r="F1599">
            <v>78</v>
          </cell>
          <cell r="G1599">
            <v>18</v>
          </cell>
          <cell r="H1599">
            <v>0</v>
          </cell>
          <cell r="I1599">
            <v>0</v>
          </cell>
          <cell r="J1599">
            <v>14</v>
          </cell>
          <cell r="K1599">
            <v>-60</v>
          </cell>
          <cell r="L1599">
            <v>-4</v>
          </cell>
          <cell r="M1599">
            <v>1962078.3</v>
          </cell>
          <cell r="N1599">
            <v>1940517</v>
          </cell>
          <cell r="O1599">
            <v>1940517</v>
          </cell>
          <cell r="P1599">
            <v>0</v>
          </cell>
          <cell r="Q1599">
            <v>0</v>
          </cell>
          <cell r="R1599">
            <v>18</v>
          </cell>
          <cell r="S1599">
            <v>431226</v>
          </cell>
          <cell r="T1599">
            <v>431226</v>
          </cell>
          <cell r="U1599">
            <v>0</v>
          </cell>
          <cell r="V1599">
            <v>0</v>
          </cell>
          <cell r="W1599">
            <v>74</v>
          </cell>
          <cell r="X1599">
            <v>1861458.9</v>
          </cell>
          <cell r="Y1599">
            <v>78</v>
          </cell>
          <cell r="Z1599">
            <v>1940517</v>
          </cell>
          <cell r="AA1599">
            <v>74</v>
          </cell>
        </row>
        <row r="1600">
          <cell r="B1600">
            <v>220011039</v>
          </cell>
          <cell r="C1600" t="str">
            <v>Колесо рабочее ЦНС-180 6МС-6-0118-1</v>
          </cell>
          <cell r="D1600" t="str">
            <v>ШТ</v>
          </cell>
          <cell r="E1600">
            <v>23691.15</v>
          </cell>
          <cell r="F1600">
            <v>123</v>
          </cell>
          <cell r="G1600">
            <v>0</v>
          </cell>
          <cell r="H1600">
            <v>0</v>
          </cell>
          <cell r="I1600">
            <v>0</v>
          </cell>
          <cell r="J1600">
            <v>27</v>
          </cell>
          <cell r="K1600">
            <v>-123</v>
          </cell>
          <cell r="L1600">
            <v>-3</v>
          </cell>
          <cell r="M1600">
            <v>2914011.45</v>
          </cell>
          <cell r="N1600">
            <v>2914011.45</v>
          </cell>
          <cell r="O1600">
            <v>2914011.45</v>
          </cell>
          <cell r="P1600">
            <v>0</v>
          </cell>
          <cell r="Q1600">
            <v>0</v>
          </cell>
          <cell r="R1600">
            <v>0</v>
          </cell>
          <cell r="S1600">
            <v>0</v>
          </cell>
          <cell r="T1600">
            <v>0</v>
          </cell>
          <cell r="U1600">
            <v>0</v>
          </cell>
          <cell r="V1600">
            <v>0</v>
          </cell>
          <cell r="W1600">
            <v>150</v>
          </cell>
          <cell r="X1600">
            <v>3553672.5</v>
          </cell>
          <cell r="Y1600">
            <v>123</v>
          </cell>
          <cell r="Z1600">
            <v>2914011.45</v>
          </cell>
          <cell r="AA1600">
            <v>150</v>
          </cell>
        </row>
        <row r="1601">
          <cell r="B1601">
            <v>220011042</v>
          </cell>
          <cell r="C1601" t="str">
            <v>Кольцо разгрузки ЦНС-60 4МС-30-0109-111</v>
          </cell>
          <cell r="D1601" t="str">
            <v>ШТ</v>
          </cell>
          <cell r="E1601">
            <v>23493.75</v>
          </cell>
          <cell r="F1601">
            <v>28</v>
          </cell>
          <cell r="G1601">
            <v>0</v>
          </cell>
          <cell r="H1601">
            <v>0</v>
          </cell>
          <cell r="I1601">
            <v>0</v>
          </cell>
          <cell r="J1601">
            <v>14</v>
          </cell>
          <cell r="K1601">
            <v>-28</v>
          </cell>
          <cell r="L1601">
            <v>14</v>
          </cell>
          <cell r="M1601">
            <v>657825</v>
          </cell>
          <cell r="N1601">
            <v>657825</v>
          </cell>
          <cell r="O1601">
            <v>657825</v>
          </cell>
          <cell r="P1601">
            <v>0</v>
          </cell>
          <cell r="Q1601">
            <v>0</v>
          </cell>
          <cell r="R1601">
            <v>0</v>
          </cell>
          <cell r="S1601">
            <v>0</v>
          </cell>
          <cell r="T1601">
            <v>0</v>
          </cell>
          <cell r="U1601">
            <v>0</v>
          </cell>
          <cell r="V1601">
            <v>0</v>
          </cell>
          <cell r="W1601">
            <v>42</v>
          </cell>
          <cell r="X1601">
            <v>986737.5</v>
          </cell>
          <cell r="Y1601">
            <v>28</v>
          </cell>
          <cell r="Z1601">
            <v>657825</v>
          </cell>
          <cell r="AA1601">
            <v>42</v>
          </cell>
        </row>
        <row r="1602">
          <cell r="B1602">
            <v>220011043</v>
          </cell>
          <cell r="C1602" t="str">
            <v>Кольцо разгрузки ЦНС-60 4МС-30-0109-112</v>
          </cell>
          <cell r="D1602" t="str">
            <v>ШТ</v>
          </cell>
          <cell r="E1602">
            <v>23493.75</v>
          </cell>
          <cell r="F1602">
            <v>28</v>
          </cell>
          <cell r="G1602">
            <v>0</v>
          </cell>
          <cell r="H1602">
            <v>0</v>
          </cell>
          <cell r="I1602">
            <v>0</v>
          </cell>
          <cell r="J1602">
            <v>14</v>
          </cell>
          <cell r="K1602">
            <v>-28</v>
          </cell>
          <cell r="L1602">
            <v>14</v>
          </cell>
          <cell r="M1602">
            <v>657825</v>
          </cell>
          <cell r="N1602">
            <v>657825</v>
          </cell>
          <cell r="O1602">
            <v>657825</v>
          </cell>
          <cell r="P1602">
            <v>0</v>
          </cell>
          <cell r="Q1602">
            <v>0</v>
          </cell>
          <cell r="R1602">
            <v>0</v>
          </cell>
          <cell r="S1602">
            <v>0</v>
          </cell>
          <cell r="T1602">
            <v>0</v>
          </cell>
          <cell r="U1602">
            <v>0</v>
          </cell>
          <cell r="V1602">
            <v>0</v>
          </cell>
          <cell r="W1602">
            <v>42</v>
          </cell>
          <cell r="X1602">
            <v>986737.5</v>
          </cell>
          <cell r="Y1602">
            <v>28</v>
          </cell>
          <cell r="Z1602">
            <v>657825</v>
          </cell>
          <cell r="AA1602">
            <v>42</v>
          </cell>
        </row>
        <row r="1603">
          <cell r="B1603">
            <v>220011091</v>
          </cell>
          <cell r="C1603" t="str">
            <v>Шток поршня 1НП.02.02.000П в сборе</v>
          </cell>
          <cell r="D1603" t="str">
            <v>КМП</v>
          </cell>
          <cell r="E1603">
            <v>18040.310000000001</v>
          </cell>
          <cell r="F1603">
            <v>102</v>
          </cell>
          <cell r="G1603">
            <v>16</v>
          </cell>
          <cell r="H1603">
            <v>0</v>
          </cell>
          <cell r="I1603">
            <v>0</v>
          </cell>
          <cell r="J1603">
            <v>41</v>
          </cell>
          <cell r="K1603">
            <v>-86</v>
          </cell>
          <cell r="L1603">
            <v>25</v>
          </cell>
          <cell r="M1603">
            <v>1840111.62</v>
          </cell>
          <cell r="N1603">
            <v>1850166.66</v>
          </cell>
          <cell r="O1603">
            <v>1850166.66</v>
          </cell>
          <cell r="P1603">
            <v>0</v>
          </cell>
          <cell r="Q1603">
            <v>0</v>
          </cell>
          <cell r="R1603">
            <v>16</v>
          </cell>
          <cell r="S1603">
            <v>298700</v>
          </cell>
          <cell r="T1603">
            <v>298700</v>
          </cell>
          <cell r="U1603">
            <v>0</v>
          </cell>
          <cell r="V1603">
            <v>0</v>
          </cell>
          <cell r="W1603">
            <v>127</v>
          </cell>
          <cell r="X1603">
            <v>2291119.37</v>
          </cell>
          <cell r="Y1603">
            <v>102</v>
          </cell>
          <cell r="Z1603">
            <v>1850166.66</v>
          </cell>
          <cell r="AA1603">
            <v>127</v>
          </cell>
        </row>
        <row r="1604">
          <cell r="B1604">
            <v>220011092</v>
          </cell>
          <cell r="C1604" t="str">
            <v>Шток поршня НБ125.02.720П в сборе</v>
          </cell>
          <cell r="D1604" t="str">
            <v>КМП</v>
          </cell>
          <cell r="E1604">
            <v>20925</v>
          </cell>
          <cell r="F1604">
            <v>170.8</v>
          </cell>
          <cell r="G1604">
            <v>36</v>
          </cell>
          <cell r="H1604">
            <v>0</v>
          </cell>
          <cell r="I1604">
            <v>0</v>
          </cell>
          <cell r="J1604">
            <v>54</v>
          </cell>
          <cell r="K1604">
            <v>-134.80000000000001</v>
          </cell>
          <cell r="L1604">
            <v>188.8</v>
          </cell>
          <cell r="M1604">
            <v>3573990</v>
          </cell>
          <cell r="N1604">
            <v>3425715</v>
          </cell>
          <cell r="O1604">
            <v>3425715</v>
          </cell>
          <cell r="P1604">
            <v>0</v>
          </cell>
          <cell r="Q1604">
            <v>0</v>
          </cell>
          <cell r="R1604">
            <v>27</v>
          </cell>
          <cell r="S1604">
            <v>605025</v>
          </cell>
          <cell r="T1604">
            <v>453768.75</v>
          </cell>
          <cell r="U1604">
            <v>9</v>
          </cell>
          <cell r="V1604">
            <v>151256.25</v>
          </cell>
          <cell r="W1604">
            <v>188.8</v>
          </cell>
          <cell r="X1604">
            <v>3950640</v>
          </cell>
          <cell r="Y1604">
            <v>170.8</v>
          </cell>
          <cell r="Z1604">
            <v>3425715</v>
          </cell>
          <cell r="AA1604">
            <v>188.8</v>
          </cell>
        </row>
        <row r="1605">
          <cell r="B1605">
            <v>220011093</v>
          </cell>
          <cell r="C1605" t="str">
            <v>Стабилизатор НБ-50 КС-10.00.00.002П</v>
          </cell>
          <cell r="D1605" t="str">
            <v>ШТ</v>
          </cell>
          <cell r="E1605">
            <v>0</v>
          </cell>
          <cell r="F1605">
            <v>20</v>
          </cell>
          <cell r="G1605">
            <v>20</v>
          </cell>
          <cell r="H1605">
            <v>0</v>
          </cell>
          <cell r="I1605">
            <v>0</v>
          </cell>
          <cell r="J1605">
            <v>6</v>
          </cell>
          <cell r="K1605">
            <v>0</v>
          </cell>
          <cell r="L1605">
            <v>6</v>
          </cell>
          <cell r="M1605">
            <v>0</v>
          </cell>
          <cell r="N1605">
            <v>32375</v>
          </cell>
          <cell r="O1605">
            <v>32375</v>
          </cell>
          <cell r="P1605">
            <v>0</v>
          </cell>
          <cell r="Q1605">
            <v>0</v>
          </cell>
          <cell r="R1605">
            <v>20</v>
          </cell>
          <cell r="S1605">
            <v>32375</v>
          </cell>
          <cell r="T1605">
            <v>32375</v>
          </cell>
          <cell r="U1605">
            <v>0</v>
          </cell>
          <cell r="V1605">
            <v>0</v>
          </cell>
          <cell r="W1605">
            <v>6</v>
          </cell>
          <cell r="X1605">
            <v>0</v>
          </cell>
          <cell r="Y1605">
            <v>20</v>
          </cell>
          <cell r="Z1605">
            <v>0</v>
          </cell>
          <cell r="AA1605">
            <v>6</v>
          </cell>
        </row>
        <row r="1606">
          <cell r="B1606">
            <v>220011215</v>
          </cell>
          <cell r="C1606" t="str">
            <v>Сальник СУСГ-2А 73-31</v>
          </cell>
          <cell r="D1606" t="str">
            <v>ШТ</v>
          </cell>
          <cell r="E1606">
            <v>102179</v>
          </cell>
          <cell r="F1606">
            <v>225</v>
          </cell>
          <cell r="G1606">
            <v>155</v>
          </cell>
          <cell r="H1606">
            <v>7</v>
          </cell>
          <cell r="I1606">
            <v>0</v>
          </cell>
          <cell r="J1606">
            <v>105</v>
          </cell>
          <cell r="K1606">
            <v>-63</v>
          </cell>
          <cell r="L1606">
            <v>13</v>
          </cell>
          <cell r="M1606">
            <v>22990275</v>
          </cell>
          <cell r="N1606">
            <v>18642761.07</v>
          </cell>
          <cell r="O1606">
            <v>18642761.07</v>
          </cell>
          <cell r="P1606">
            <v>0</v>
          </cell>
          <cell r="Q1606">
            <v>521542</v>
          </cell>
          <cell r="R1606">
            <v>46</v>
          </cell>
          <cell r="S1606">
            <v>11683942</v>
          </cell>
          <cell r="T1606">
            <v>3427276</v>
          </cell>
          <cell r="U1606">
            <v>109</v>
          </cell>
          <cell r="V1606">
            <v>8256666.0700000003</v>
          </cell>
          <cell r="W1606">
            <v>168</v>
          </cell>
          <cell r="X1606">
            <v>17166072</v>
          </cell>
          <cell r="Y1606">
            <v>218</v>
          </cell>
          <cell r="Z1606">
            <v>16258569.07</v>
          </cell>
          <cell r="AA1606">
            <v>220</v>
          </cell>
        </row>
        <row r="1607">
          <cell r="B1607">
            <v>220011502</v>
          </cell>
          <cell r="C1607" t="str">
            <v>Кольцо гидропяты ЦНС 60-165.01.000.06</v>
          </cell>
          <cell r="D1607" t="str">
            <v>ШТ</v>
          </cell>
          <cell r="E1607">
            <v>86771.55</v>
          </cell>
          <cell r="F1607">
            <v>21</v>
          </cell>
          <cell r="G1607">
            <v>0</v>
          </cell>
          <cell r="H1607">
            <v>0</v>
          </cell>
          <cell r="I1607">
            <v>0</v>
          </cell>
          <cell r="J1607">
            <v>2</v>
          </cell>
          <cell r="K1607">
            <v>-21</v>
          </cell>
          <cell r="L1607">
            <v>23</v>
          </cell>
          <cell r="M1607">
            <v>1822202.55</v>
          </cell>
          <cell r="N1607">
            <v>1822202.55</v>
          </cell>
          <cell r="O1607">
            <v>1822202.55</v>
          </cell>
          <cell r="P1607">
            <v>0</v>
          </cell>
          <cell r="Q1607">
            <v>0</v>
          </cell>
          <cell r="R1607">
            <v>0</v>
          </cell>
          <cell r="S1607">
            <v>0</v>
          </cell>
          <cell r="T1607">
            <v>0</v>
          </cell>
          <cell r="U1607">
            <v>0</v>
          </cell>
          <cell r="V1607">
            <v>0</v>
          </cell>
          <cell r="W1607">
            <v>23</v>
          </cell>
          <cell r="X1607">
            <v>1995745.65</v>
          </cell>
          <cell r="Y1607">
            <v>21</v>
          </cell>
          <cell r="Z1607">
            <v>1822202.55</v>
          </cell>
          <cell r="AA1607">
            <v>23</v>
          </cell>
        </row>
        <row r="1608">
          <cell r="B1608">
            <v>220011608</v>
          </cell>
          <cell r="C1608" t="str">
            <v>Поршень 100мм 9МГр.02.210П-02</v>
          </cell>
          <cell r="D1608" t="str">
            <v>ШТ</v>
          </cell>
          <cell r="E1608">
            <v>8300</v>
          </cell>
          <cell r="F1608">
            <v>122.95</v>
          </cell>
          <cell r="G1608">
            <v>70</v>
          </cell>
          <cell r="H1608">
            <v>15</v>
          </cell>
          <cell r="I1608">
            <v>0</v>
          </cell>
          <cell r="J1608">
            <v>38</v>
          </cell>
          <cell r="K1608">
            <v>-37.950000000000003</v>
          </cell>
          <cell r="L1608">
            <v>-46.05</v>
          </cell>
          <cell r="M1608">
            <v>1020485</v>
          </cell>
          <cell r="N1608">
            <v>831891.25</v>
          </cell>
          <cell r="O1608">
            <v>831891.25</v>
          </cell>
          <cell r="P1608">
            <v>0</v>
          </cell>
          <cell r="Q1608">
            <v>91218.75</v>
          </cell>
          <cell r="R1608">
            <v>41</v>
          </cell>
          <cell r="S1608">
            <v>425687.5</v>
          </cell>
          <cell r="T1608">
            <v>249331.25</v>
          </cell>
          <cell r="U1608">
            <v>29</v>
          </cell>
          <cell r="V1608">
            <v>176356.25</v>
          </cell>
          <cell r="W1608">
            <v>75.95</v>
          </cell>
          <cell r="X1608">
            <v>630385</v>
          </cell>
          <cell r="Y1608">
            <v>107.95</v>
          </cell>
          <cell r="Z1608">
            <v>619047.5</v>
          </cell>
          <cell r="AA1608">
            <v>75.95</v>
          </cell>
        </row>
        <row r="1609">
          <cell r="B1609">
            <v>220011618</v>
          </cell>
          <cell r="C1609" t="str">
            <v>Втулка упругая ЦНС-180 У0012/5</v>
          </cell>
          <cell r="D1609" t="str">
            <v>ШТ</v>
          </cell>
          <cell r="E1609">
            <v>1200</v>
          </cell>
          <cell r="F1609">
            <v>100</v>
          </cell>
          <cell r="G1609">
            <v>0</v>
          </cell>
          <cell r="H1609">
            <v>0</v>
          </cell>
          <cell r="I1609">
            <v>0</v>
          </cell>
          <cell r="J1609">
            <v>0</v>
          </cell>
          <cell r="K1609">
            <v>-100</v>
          </cell>
          <cell r="L1609">
            <v>0</v>
          </cell>
          <cell r="M1609">
            <v>120000</v>
          </cell>
          <cell r="N1609">
            <v>120000</v>
          </cell>
          <cell r="O1609">
            <v>120000</v>
          </cell>
          <cell r="P1609">
            <v>0</v>
          </cell>
          <cell r="Q1609">
            <v>0</v>
          </cell>
          <cell r="R1609">
            <v>0</v>
          </cell>
          <cell r="S1609">
            <v>0</v>
          </cell>
          <cell r="T1609">
            <v>0</v>
          </cell>
          <cell r="U1609">
            <v>0</v>
          </cell>
          <cell r="V1609">
            <v>0</v>
          </cell>
          <cell r="W1609">
            <v>100</v>
          </cell>
          <cell r="X1609">
            <v>120000</v>
          </cell>
          <cell r="Y1609">
            <v>100</v>
          </cell>
          <cell r="Z1609">
            <v>120000</v>
          </cell>
          <cell r="AA1609">
            <v>100</v>
          </cell>
        </row>
        <row r="1610">
          <cell r="B1610">
            <v>220011622</v>
          </cell>
          <cell r="C1610" t="str">
            <v>Крейцкопф в сборе с накладками 1НП.01.01</v>
          </cell>
          <cell r="D1610" t="str">
            <v>КМП</v>
          </cell>
          <cell r="E1610">
            <v>106526</v>
          </cell>
          <cell r="F1610">
            <v>40</v>
          </cell>
          <cell r="G1610">
            <v>6</v>
          </cell>
          <cell r="H1610">
            <v>0</v>
          </cell>
          <cell r="I1610">
            <v>0</v>
          </cell>
          <cell r="J1610">
            <v>6</v>
          </cell>
          <cell r="K1610">
            <v>-34</v>
          </cell>
          <cell r="L1610">
            <v>0</v>
          </cell>
          <cell r="M1610">
            <v>4261040</v>
          </cell>
          <cell r="N1610">
            <v>4095884</v>
          </cell>
          <cell r="O1610">
            <v>4095884</v>
          </cell>
          <cell r="P1610">
            <v>0</v>
          </cell>
          <cell r="Q1610">
            <v>0</v>
          </cell>
          <cell r="R1610">
            <v>3</v>
          </cell>
          <cell r="S1610">
            <v>474000</v>
          </cell>
          <cell r="T1610">
            <v>237000</v>
          </cell>
          <cell r="U1610">
            <v>3</v>
          </cell>
          <cell r="V1610">
            <v>237000</v>
          </cell>
          <cell r="W1610">
            <v>40</v>
          </cell>
          <cell r="X1610">
            <v>4261040</v>
          </cell>
          <cell r="Y1610">
            <v>40</v>
          </cell>
          <cell r="Z1610">
            <v>4095884</v>
          </cell>
          <cell r="AA1610">
            <v>40</v>
          </cell>
        </row>
        <row r="1611">
          <cell r="B1611">
            <v>220011649</v>
          </cell>
          <cell r="C1611" t="str">
            <v>Подшипник 27313</v>
          </cell>
          <cell r="D1611" t="str">
            <v>ШТ</v>
          </cell>
          <cell r="E1611">
            <v>0</v>
          </cell>
          <cell r="F1611">
            <v>0</v>
          </cell>
          <cell r="G1611">
            <v>2</v>
          </cell>
          <cell r="H1611">
            <v>0</v>
          </cell>
          <cell r="I1611">
            <v>0</v>
          </cell>
          <cell r="J1611">
            <v>1</v>
          </cell>
          <cell r="K1611">
            <v>2</v>
          </cell>
          <cell r="L1611">
            <v>0</v>
          </cell>
          <cell r="M1611">
            <v>0</v>
          </cell>
          <cell r="N1611">
            <v>0</v>
          </cell>
          <cell r="O1611">
            <v>0</v>
          </cell>
          <cell r="P1611">
            <v>0</v>
          </cell>
          <cell r="Q1611">
            <v>0</v>
          </cell>
          <cell r="R1611">
            <v>0</v>
          </cell>
          <cell r="S1611">
            <v>4464.29</v>
          </cell>
          <cell r="T1611">
            <v>0</v>
          </cell>
          <cell r="U1611">
            <v>1</v>
          </cell>
          <cell r="V1611">
            <v>2232.15</v>
          </cell>
          <cell r="W1611">
            <v>0</v>
          </cell>
          <cell r="X1611">
            <v>0</v>
          </cell>
          <cell r="Y1611">
            <v>0</v>
          </cell>
          <cell r="Z1611">
            <v>0</v>
          </cell>
          <cell r="AA1611">
            <v>0</v>
          </cell>
        </row>
        <row r="1612">
          <cell r="B1612">
            <v>220011661</v>
          </cell>
          <cell r="C1612" t="str">
            <v>Кольцо разгрузки ЦНС-105 5МС-1001-111</v>
          </cell>
          <cell r="D1612" t="str">
            <v>ШТ</v>
          </cell>
          <cell r="E1612">
            <v>0</v>
          </cell>
          <cell r="F1612">
            <v>0</v>
          </cell>
          <cell r="G1612">
            <v>7</v>
          </cell>
          <cell r="H1612">
            <v>0</v>
          </cell>
          <cell r="I1612">
            <v>0</v>
          </cell>
          <cell r="J1612">
            <v>0</v>
          </cell>
          <cell r="K1612">
            <v>7</v>
          </cell>
          <cell r="L1612">
            <v>0</v>
          </cell>
          <cell r="M1612">
            <v>0</v>
          </cell>
          <cell r="N1612">
            <v>0</v>
          </cell>
          <cell r="O1612">
            <v>0</v>
          </cell>
          <cell r="P1612">
            <v>0</v>
          </cell>
          <cell r="Q1612">
            <v>0</v>
          </cell>
          <cell r="R1612">
            <v>0</v>
          </cell>
          <cell r="S1612">
            <v>111300</v>
          </cell>
          <cell r="T1612">
            <v>0</v>
          </cell>
          <cell r="U1612">
            <v>0</v>
          </cell>
          <cell r="V1612">
            <v>0</v>
          </cell>
          <cell r="W1612">
            <v>0</v>
          </cell>
          <cell r="X1612">
            <v>0</v>
          </cell>
          <cell r="Y1612">
            <v>0</v>
          </cell>
          <cell r="Z1612">
            <v>0</v>
          </cell>
          <cell r="AA1612">
            <v>0</v>
          </cell>
        </row>
        <row r="1613">
          <cell r="B1613">
            <v>220011742</v>
          </cell>
          <cell r="C1613" t="str">
            <v>Подшипник 214</v>
          </cell>
          <cell r="D1613" t="str">
            <v>ШТ</v>
          </cell>
          <cell r="E1613">
            <v>8054.67</v>
          </cell>
          <cell r="F1613">
            <v>26</v>
          </cell>
          <cell r="G1613">
            <v>0</v>
          </cell>
          <cell r="H1613">
            <v>0</v>
          </cell>
          <cell r="I1613">
            <v>0</v>
          </cell>
          <cell r="J1613">
            <v>0</v>
          </cell>
          <cell r="K1613">
            <v>-26</v>
          </cell>
          <cell r="L1613">
            <v>26</v>
          </cell>
          <cell r="M1613">
            <v>209421.42</v>
          </cell>
          <cell r="N1613">
            <v>209421.42</v>
          </cell>
          <cell r="O1613">
            <v>209421.42</v>
          </cell>
          <cell r="P1613">
            <v>0</v>
          </cell>
          <cell r="Q1613">
            <v>0</v>
          </cell>
          <cell r="R1613">
            <v>0</v>
          </cell>
          <cell r="S1613">
            <v>0</v>
          </cell>
          <cell r="T1613">
            <v>0</v>
          </cell>
          <cell r="U1613">
            <v>0</v>
          </cell>
          <cell r="V1613">
            <v>0</v>
          </cell>
          <cell r="W1613">
            <v>26</v>
          </cell>
          <cell r="X1613">
            <v>209421.42</v>
          </cell>
          <cell r="Y1613">
            <v>26</v>
          </cell>
          <cell r="Z1613">
            <v>209421.42</v>
          </cell>
          <cell r="AA1613">
            <v>26</v>
          </cell>
        </row>
        <row r="1614">
          <cell r="B1614">
            <v>220011973</v>
          </cell>
          <cell r="C1614" t="str">
            <v>Прокладка Н13.291.00.012.01</v>
          </cell>
          <cell r="D1614" t="str">
            <v>ШТ</v>
          </cell>
          <cell r="E1614">
            <v>0</v>
          </cell>
          <cell r="F1614">
            <v>11</v>
          </cell>
          <cell r="G1614">
            <v>0</v>
          </cell>
          <cell r="H1614">
            <v>0</v>
          </cell>
          <cell r="I1614">
            <v>0</v>
          </cell>
          <cell r="J1614">
            <v>0</v>
          </cell>
          <cell r="K1614">
            <v>-11</v>
          </cell>
          <cell r="L1614">
            <v>11</v>
          </cell>
          <cell r="M1614">
            <v>0</v>
          </cell>
          <cell r="N1614">
            <v>0</v>
          </cell>
          <cell r="O1614">
            <v>0</v>
          </cell>
          <cell r="P1614">
            <v>0</v>
          </cell>
          <cell r="Q1614">
            <v>0</v>
          </cell>
          <cell r="R1614">
            <v>0</v>
          </cell>
          <cell r="S1614">
            <v>0</v>
          </cell>
          <cell r="T1614">
            <v>0</v>
          </cell>
          <cell r="U1614">
            <v>0</v>
          </cell>
          <cell r="V1614">
            <v>0</v>
          </cell>
          <cell r="W1614">
            <v>11</v>
          </cell>
          <cell r="X1614">
            <v>0</v>
          </cell>
          <cell r="Y1614">
            <v>11</v>
          </cell>
          <cell r="Z1614">
            <v>0</v>
          </cell>
          <cell r="AA1614">
            <v>11</v>
          </cell>
        </row>
        <row r="1615">
          <cell r="B1615">
            <v>220012211</v>
          </cell>
          <cell r="C1615" t="str">
            <v>Набор пружин 8шт</v>
          </cell>
          <cell r="D1615" t="str">
            <v>КМП</v>
          </cell>
          <cell r="E1615">
            <v>12363.95</v>
          </cell>
          <cell r="F1615">
            <v>60</v>
          </cell>
          <cell r="G1615">
            <v>0</v>
          </cell>
          <cell r="H1615">
            <v>0</v>
          </cell>
          <cell r="I1615">
            <v>0</v>
          </cell>
          <cell r="J1615">
            <v>12</v>
          </cell>
          <cell r="K1615">
            <v>-60</v>
          </cell>
          <cell r="L1615">
            <v>12</v>
          </cell>
          <cell r="M1615">
            <v>741837</v>
          </cell>
          <cell r="N1615">
            <v>741837</v>
          </cell>
          <cell r="O1615">
            <v>741837</v>
          </cell>
          <cell r="P1615">
            <v>0</v>
          </cell>
          <cell r="Q1615">
            <v>0</v>
          </cell>
          <cell r="R1615">
            <v>0</v>
          </cell>
          <cell r="S1615">
            <v>0</v>
          </cell>
          <cell r="T1615">
            <v>0</v>
          </cell>
          <cell r="U1615">
            <v>0</v>
          </cell>
          <cell r="V1615">
            <v>0</v>
          </cell>
          <cell r="W1615">
            <v>72</v>
          </cell>
          <cell r="X1615">
            <v>890204.4</v>
          </cell>
          <cell r="Y1615">
            <v>60</v>
          </cell>
          <cell r="Z1615">
            <v>741837</v>
          </cell>
          <cell r="AA1615">
            <v>72</v>
          </cell>
        </row>
        <row r="1616">
          <cell r="B1616">
            <v>220012240</v>
          </cell>
          <cell r="C1616" t="str">
            <v>Колесо рабочее ЦНС-60 4МС-10.2.01.114-2</v>
          </cell>
          <cell r="D1616" t="str">
            <v>ШТ</v>
          </cell>
          <cell r="E1616">
            <v>19215</v>
          </cell>
          <cell r="F1616">
            <v>53</v>
          </cell>
          <cell r="G1616">
            <v>2</v>
          </cell>
          <cell r="H1616">
            <v>2</v>
          </cell>
          <cell r="I1616">
            <v>0</v>
          </cell>
          <cell r="J1616">
            <v>12</v>
          </cell>
          <cell r="K1616">
            <v>-49</v>
          </cell>
          <cell r="L1616">
            <v>61</v>
          </cell>
          <cell r="M1616">
            <v>1018395</v>
          </cell>
          <cell r="N1616">
            <v>1014735</v>
          </cell>
          <cell r="O1616">
            <v>1014735</v>
          </cell>
          <cell r="P1616">
            <v>0</v>
          </cell>
          <cell r="Q1616">
            <v>36600</v>
          </cell>
          <cell r="R1616">
            <v>2</v>
          </cell>
          <cell r="S1616">
            <v>36600</v>
          </cell>
          <cell r="T1616">
            <v>36600</v>
          </cell>
          <cell r="U1616">
            <v>0</v>
          </cell>
          <cell r="V1616">
            <v>0</v>
          </cell>
          <cell r="W1616">
            <v>61</v>
          </cell>
          <cell r="X1616">
            <v>1172115</v>
          </cell>
          <cell r="Y1616">
            <v>51</v>
          </cell>
          <cell r="Z1616">
            <v>978135</v>
          </cell>
          <cell r="AA1616">
            <v>61</v>
          </cell>
        </row>
        <row r="1617">
          <cell r="B1617">
            <v>220012248</v>
          </cell>
          <cell r="C1617" t="str">
            <v>Кронштейн ЦНС-180 6МС-7201.005</v>
          </cell>
          <cell r="D1617" t="str">
            <v>ШТ</v>
          </cell>
          <cell r="E1617">
            <v>51750</v>
          </cell>
          <cell r="F1617">
            <v>26</v>
          </cell>
          <cell r="G1617">
            <v>0</v>
          </cell>
          <cell r="H1617">
            <v>0</v>
          </cell>
          <cell r="I1617">
            <v>0</v>
          </cell>
          <cell r="J1617">
            <v>1</v>
          </cell>
          <cell r="K1617">
            <v>-26</v>
          </cell>
          <cell r="L1617">
            <v>1</v>
          </cell>
          <cell r="M1617">
            <v>1345500</v>
          </cell>
          <cell r="N1617">
            <v>1345500</v>
          </cell>
          <cell r="O1617">
            <v>1345500</v>
          </cell>
          <cell r="P1617">
            <v>0</v>
          </cell>
          <cell r="Q1617">
            <v>0</v>
          </cell>
          <cell r="R1617">
            <v>0</v>
          </cell>
          <cell r="S1617">
            <v>0</v>
          </cell>
          <cell r="T1617">
            <v>0</v>
          </cell>
          <cell r="U1617">
            <v>0</v>
          </cell>
          <cell r="V1617">
            <v>0</v>
          </cell>
          <cell r="W1617">
            <v>26</v>
          </cell>
          <cell r="X1617">
            <v>1345500</v>
          </cell>
          <cell r="Y1617">
            <v>26</v>
          </cell>
          <cell r="Z1617">
            <v>1345500</v>
          </cell>
          <cell r="AA1617">
            <v>27</v>
          </cell>
        </row>
        <row r="1618">
          <cell r="B1618">
            <v>220012266</v>
          </cell>
          <cell r="C1618" t="str">
            <v>Колесо рабочее ЦНС-38 ЦНС 38-44 220.01.0</v>
          </cell>
          <cell r="D1618" t="str">
            <v>ШТ</v>
          </cell>
          <cell r="E1618">
            <v>0</v>
          </cell>
          <cell r="F1618">
            <v>4</v>
          </cell>
          <cell r="G1618">
            <v>4</v>
          </cell>
          <cell r="H1618">
            <v>0</v>
          </cell>
          <cell r="I1618">
            <v>0</v>
          </cell>
          <cell r="J1618">
            <v>5</v>
          </cell>
          <cell r="K1618">
            <v>0</v>
          </cell>
          <cell r="L1618">
            <v>5</v>
          </cell>
          <cell r="M1618">
            <v>0</v>
          </cell>
          <cell r="N1618">
            <v>32000</v>
          </cell>
          <cell r="O1618">
            <v>32000</v>
          </cell>
          <cell r="P1618">
            <v>0</v>
          </cell>
          <cell r="Q1618">
            <v>0</v>
          </cell>
          <cell r="R1618">
            <v>0</v>
          </cell>
          <cell r="S1618">
            <v>32000</v>
          </cell>
          <cell r="T1618">
            <v>0</v>
          </cell>
          <cell r="U1618">
            <v>4</v>
          </cell>
          <cell r="V1618">
            <v>32000</v>
          </cell>
          <cell r="W1618">
            <v>5</v>
          </cell>
          <cell r="X1618">
            <v>0</v>
          </cell>
          <cell r="Y1618">
            <v>4</v>
          </cell>
          <cell r="Z1618">
            <v>32000</v>
          </cell>
          <cell r="AA1618">
            <v>5</v>
          </cell>
        </row>
        <row r="1619">
          <cell r="B1619">
            <v>220012452</v>
          </cell>
          <cell r="C1619" t="str">
            <v>Втулка разгрузки ЦНС-300 8МС-7-0114</v>
          </cell>
          <cell r="D1619" t="str">
            <v>ШТ</v>
          </cell>
          <cell r="E1619">
            <v>20700</v>
          </cell>
          <cell r="F1619">
            <v>6</v>
          </cell>
          <cell r="G1619">
            <v>0</v>
          </cell>
          <cell r="H1619">
            <v>0</v>
          </cell>
          <cell r="I1619">
            <v>0</v>
          </cell>
          <cell r="J1619">
            <v>3</v>
          </cell>
          <cell r="K1619">
            <v>-6</v>
          </cell>
          <cell r="L1619">
            <v>3</v>
          </cell>
          <cell r="M1619">
            <v>124200</v>
          </cell>
          <cell r="N1619">
            <v>124200</v>
          </cell>
          <cell r="O1619">
            <v>124200</v>
          </cell>
          <cell r="P1619">
            <v>0</v>
          </cell>
          <cell r="Q1619">
            <v>0</v>
          </cell>
          <cell r="R1619">
            <v>0</v>
          </cell>
          <cell r="S1619">
            <v>0</v>
          </cell>
          <cell r="T1619">
            <v>0</v>
          </cell>
          <cell r="U1619">
            <v>0</v>
          </cell>
          <cell r="V1619">
            <v>0</v>
          </cell>
          <cell r="W1619">
            <v>9</v>
          </cell>
          <cell r="X1619">
            <v>186300</v>
          </cell>
          <cell r="Y1619">
            <v>6</v>
          </cell>
          <cell r="Z1619">
            <v>124200</v>
          </cell>
          <cell r="AA1619">
            <v>9</v>
          </cell>
        </row>
        <row r="1620">
          <cell r="B1620">
            <v>220012453</v>
          </cell>
          <cell r="C1620" t="str">
            <v>Втулка разгрузки ЦНС-180 6МС-6-0114</v>
          </cell>
          <cell r="D1620" t="str">
            <v>ШТ</v>
          </cell>
          <cell r="E1620">
            <v>48000</v>
          </cell>
          <cell r="F1620">
            <v>7</v>
          </cell>
          <cell r="G1620">
            <v>0</v>
          </cell>
          <cell r="H1620">
            <v>0</v>
          </cell>
          <cell r="I1620">
            <v>0</v>
          </cell>
          <cell r="J1620">
            <v>4</v>
          </cell>
          <cell r="K1620">
            <v>-7</v>
          </cell>
          <cell r="L1620">
            <v>0</v>
          </cell>
          <cell r="M1620">
            <v>336000</v>
          </cell>
          <cell r="N1620">
            <v>336000</v>
          </cell>
          <cell r="O1620">
            <v>336000</v>
          </cell>
          <cell r="P1620">
            <v>0</v>
          </cell>
          <cell r="Q1620">
            <v>0</v>
          </cell>
          <cell r="R1620">
            <v>0</v>
          </cell>
          <cell r="S1620">
            <v>0</v>
          </cell>
          <cell r="T1620">
            <v>0</v>
          </cell>
          <cell r="U1620">
            <v>0</v>
          </cell>
          <cell r="V1620">
            <v>0</v>
          </cell>
          <cell r="W1620">
            <v>11</v>
          </cell>
          <cell r="X1620">
            <v>528000</v>
          </cell>
          <cell r="Y1620">
            <v>7</v>
          </cell>
          <cell r="Z1620">
            <v>336000</v>
          </cell>
          <cell r="AA1620">
            <v>11</v>
          </cell>
        </row>
        <row r="1621">
          <cell r="B1621">
            <v>220012669</v>
          </cell>
          <cell r="C1621" t="str">
            <v>Втулка 110</v>
          </cell>
          <cell r="D1621" t="str">
            <v>ШТ</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row>
        <row r="1622">
          <cell r="B1622">
            <v>220013213</v>
          </cell>
          <cell r="C1622" t="str">
            <v>Втулка 115мм 9Т.10-01:АФНИ.715441.001-03</v>
          </cell>
          <cell r="D1622" t="str">
            <v>ШТ</v>
          </cell>
          <cell r="E1622">
            <v>29656.25</v>
          </cell>
          <cell r="F1622">
            <v>15</v>
          </cell>
          <cell r="G1622">
            <v>15</v>
          </cell>
          <cell r="H1622">
            <v>0</v>
          </cell>
          <cell r="I1622">
            <v>0</v>
          </cell>
          <cell r="J1622">
            <v>4</v>
          </cell>
          <cell r="K1622">
            <v>0</v>
          </cell>
          <cell r="L1622">
            <v>4</v>
          </cell>
          <cell r="M1622">
            <v>444843.75</v>
          </cell>
          <cell r="N1622">
            <v>313968.75</v>
          </cell>
          <cell r="O1622">
            <v>313968.75</v>
          </cell>
          <cell r="P1622">
            <v>0</v>
          </cell>
          <cell r="Q1622">
            <v>0</v>
          </cell>
          <cell r="R1622">
            <v>0</v>
          </cell>
          <cell r="S1622">
            <v>313968.75</v>
          </cell>
          <cell r="T1622">
            <v>0</v>
          </cell>
          <cell r="U1622">
            <v>15</v>
          </cell>
          <cell r="V1622">
            <v>313968.75</v>
          </cell>
          <cell r="W1622">
            <v>4</v>
          </cell>
          <cell r="X1622">
            <v>118625</v>
          </cell>
          <cell r="Y1622">
            <v>15</v>
          </cell>
          <cell r="Z1622">
            <v>313968.75</v>
          </cell>
          <cell r="AA1622">
            <v>4</v>
          </cell>
        </row>
        <row r="1623">
          <cell r="B1623">
            <v>220013218</v>
          </cell>
          <cell r="C1623" t="str">
            <v>Шток с 2-мя гайкой и контргайг.9Т.2.160</v>
          </cell>
          <cell r="D1623" t="str">
            <v>ШТ</v>
          </cell>
          <cell r="E1623">
            <v>22718.75</v>
          </cell>
          <cell r="F1623">
            <v>40</v>
          </cell>
          <cell r="G1623">
            <v>0</v>
          </cell>
          <cell r="H1623">
            <v>0</v>
          </cell>
          <cell r="I1623">
            <v>0</v>
          </cell>
          <cell r="J1623">
            <v>11</v>
          </cell>
          <cell r="K1623">
            <v>-40</v>
          </cell>
          <cell r="L1623">
            <v>51</v>
          </cell>
          <cell r="M1623">
            <v>908750</v>
          </cell>
          <cell r="N1623">
            <v>908750</v>
          </cell>
          <cell r="O1623">
            <v>908750</v>
          </cell>
          <cell r="P1623">
            <v>0</v>
          </cell>
          <cell r="Q1623">
            <v>0</v>
          </cell>
          <cell r="R1623">
            <v>0</v>
          </cell>
          <cell r="S1623">
            <v>0</v>
          </cell>
          <cell r="T1623">
            <v>0</v>
          </cell>
          <cell r="U1623">
            <v>0</v>
          </cell>
          <cell r="V1623">
            <v>0</v>
          </cell>
          <cell r="W1623">
            <v>51</v>
          </cell>
          <cell r="X1623">
            <v>1158656.25</v>
          </cell>
          <cell r="Y1623">
            <v>40</v>
          </cell>
          <cell r="Z1623">
            <v>908750</v>
          </cell>
          <cell r="AA1623">
            <v>51</v>
          </cell>
        </row>
        <row r="1624">
          <cell r="B1624">
            <v>220013522</v>
          </cell>
          <cell r="C1624" t="str">
            <v>Насос НМШ-25</v>
          </cell>
          <cell r="D1624" t="str">
            <v>ШТ</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row>
        <row r="1625">
          <cell r="B1625">
            <v>220013621</v>
          </cell>
          <cell r="C1625" t="str">
            <v>Сопло для горелки  ф 0,8</v>
          </cell>
          <cell r="D1625" t="str">
            <v>ШТ</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row>
        <row r="1626">
          <cell r="B1626">
            <v>220013642</v>
          </cell>
          <cell r="C1626" t="str">
            <v>Плунжер КО-514-25.00.013</v>
          </cell>
          <cell r="D1626" t="str">
            <v>ШТ</v>
          </cell>
          <cell r="E1626">
            <v>0</v>
          </cell>
          <cell r="F1626">
            <v>0</v>
          </cell>
          <cell r="G1626">
            <v>4</v>
          </cell>
          <cell r="H1626">
            <v>0</v>
          </cell>
          <cell r="I1626">
            <v>0</v>
          </cell>
          <cell r="J1626">
            <v>0</v>
          </cell>
          <cell r="K1626">
            <v>4</v>
          </cell>
          <cell r="L1626">
            <v>0</v>
          </cell>
          <cell r="M1626">
            <v>0</v>
          </cell>
          <cell r="N1626">
            <v>0</v>
          </cell>
          <cell r="O1626">
            <v>0</v>
          </cell>
          <cell r="P1626">
            <v>0</v>
          </cell>
          <cell r="Q1626">
            <v>0</v>
          </cell>
          <cell r="R1626">
            <v>0</v>
          </cell>
          <cell r="S1626">
            <v>61425</v>
          </cell>
          <cell r="T1626">
            <v>0</v>
          </cell>
          <cell r="U1626">
            <v>0</v>
          </cell>
          <cell r="V1626">
            <v>0</v>
          </cell>
          <cell r="W1626">
            <v>0</v>
          </cell>
          <cell r="X1626">
            <v>0</v>
          </cell>
          <cell r="Y1626">
            <v>0</v>
          </cell>
          <cell r="Z1626">
            <v>0</v>
          </cell>
          <cell r="AA1626">
            <v>0</v>
          </cell>
        </row>
        <row r="1627">
          <cell r="B1627">
            <v>220013652</v>
          </cell>
          <cell r="C1627" t="str">
            <v>Головка шатуна К8.06.00.0.00</v>
          </cell>
          <cell r="D1627" t="str">
            <v>ШТ</v>
          </cell>
          <cell r="E1627">
            <v>102223.8</v>
          </cell>
          <cell r="F1627">
            <v>16</v>
          </cell>
          <cell r="G1627">
            <v>16</v>
          </cell>
          <cell r="H1627">
            <v>0</v>
          </cell>
          <cell r="I1627">
            <v>0</v>
          </cell>
          <cell r="J1627">
            <v>20</v>
          </cell>
          <cell r="K1627">
            <v>0</v>
          </cell>
          <cell r="L1627">
            <v>-155</v>
          </cell>
          <cell r="M1627">
            <v>1635580.8</v>
          </cell>
          <cell r="N1627">
            <v>1557696</v>
          </cell>
          <cell r="O1627">
            <v>1557696</v>
          </cell>
          <cell r="P1627">
            <v>0</v>
          </cell>
          <cell r="Q1627">
            <v>0</v>
          </cell>
          <cell r="R1627">
            <v>8</v>
          </cell>
          <cell r="S1627">
            <v>1557696</v>
          </cell>
          <cell r="T1627">
            <v>778848</v>
          </cell>
          <cell r="U1627">
            <v>8</v>
          </cell>
          <cell r="V1627">
            <v>778848</v>
          </cell>
          <cell r="W1627">
            <v>20</v>
          </cell>
          <cell r="X1627">
            <v>2044476</v>
          </cell>
          <cell r="Y1627">
            <v>16</v>
          </cell>
          <cell r="Z1627">
            <v>778848</v>
          </cell>
          <cell r="AA1627">
            <v>20</v>
          </cell>
        </row>
        <row r="1628">
          <cell r="B1628">
            <v>220016052</v>
          </cell>
          <cell r="C1628" t="str">
            <v>Масло редукторное 75W-90</v>
          </cell>
          <cell r="D1628" t="str">
            <v>Л</v>
          </cell>
          <cell r="E1628">
            <v>3150</v>
          </cell>
          <cell r="F1628">
            <v>13463.5</v>
          </cell>
          <cell r="G1628">
            <v>0</v>
          </cell>
          <cell r="H1628">
            <v>0</v>
          </cell>
          <cell r="I1628">
            <v>0</v>
          </cell>
          <cell r="J1628">
            <v>0</v>
          </cell>
          <cell r="K1628">
            <v>-13463.5</v>
          </cell>
          <cell r="L1628">
            <v>0</v>
          </cell>
          <cell r="M1628">
            <v>42410025</v>
          </cell>
          <cell r="N1628">
            <v>42410025</v>
          </cell>
          <cell r="O1628">
            <v>42410025</v>
          </cell>
          <cell r="P1628">
            <v>0</v>
          </cell>
          <cell r="Q1628">
            <v>0</v>
          </cell>
          <cell r="R1628">
            <v>0</v>
          </cell>
          <cell r="S1628">
            <v>0</v>
          </cell>
          <cell r="T1628">
            <v>0</v>
          </cell>
          <cell r="U1628">
            <v>0</v>
          </cell>
          <cell r="V1628">
            <v>0</v>
          </cell>
          <cell r="W1628">
            <v>13463.5</v>
          </cell>
          <cell r="X1628">
            <v>42410025</v>
          </cell>
          <cell r="Y1628">
            <v>13463.5</v>
          </cell>
          <cell r="Z1628">
            <v>42410025</v>
          </cell>
          <cell r="AA1628">
            <v>13463.5</v>
          </cell>
        </row>
        <row r="1629">
          <cell r="B1629">
            <v>220016053</v>
          </cell>
          <cell r="C1629" t="str">
            <v>Ремень приводной 3V1000-0</v>
          </cell>
          <cell r="D1629" t="str">
            <v>ШТ</v>
          </cell>
          <cell r="E1629">
            <v>24747.03</v>
          </cell>
          <cell r="F1629">
            <v>399</v>
          </cell>
          <cell r="G1629">
            <v>104</v>
          </cell>
          <cell r="H1629">
            <v>0</v>
          </cell>
          <cell r="I1629">
            <v>0</v>
          </cell>
          <cell r="J1629">
            <v>104</v>
          </cell>
          <cell r="K1629">
            <v>-295</v>
          </cell>
          <cell r="L1629">
            <v>0</v>
          </cell>
          <cell r="M1629">
            <v>9874064.9700000007</v>
          </cell>
          <cell r="N1629">
            <v>7300374.8899999997</v>
          </cell>
          <cell r="O1629">
            <v>7300374.8899999997</v>
          </cell>
          <cell r="P1629">
            <v>0</v>
          </cell>
          <cell r="Q1629">
            <v>0</v>
          </cell>
          <cell r="R1629">
            <v>0</v>
          </cell>
          <cell r="S1629">
            <v>1.04</v>
          </cell>
          <cell r="T1629">
            <v>0</v>
          </cell>
          <cell r="U1629">
            <v>104</v>
          </cell>
          <cell r="V1629">
            <v>1.04</v>
          </cell>
          <cell r="W1629">
            <v>399</v>
          </cell>
          <cell r="X1629">
            <v>9874064.9700000007</v>
          </cell>
          <cell r="Y1629">
            <v>399</v>
          </cell>
          <cell r="Z1629">
            <v>7300374.8899999997</v>
          </cell>
          <cell r="AA1629">
            <v>399</v>
          </cell>
        </row>
        <row r="1630">
          <cell r="B1630">
            <v>220016054</v>
          </cell>
          <cell r="C1630" t="str">
            <v>Ремень приводной 3V930-0</v>
          </cell>
          <cell r="D1630" t="str">
            <v>ШТ</v>
          </cell>
          <cell r="E1630">
            <v>22878.240000000002</v>
          </cell>
          <cell r="F1630">
            <v>70</v>
          </cell>
          <cell r="G1630">
            <v>118</v>
          </cell>
          <cell r="H1630">
            <v>0</v>
          </cell>
          <cell r="I1630">
            <v>0</v>
          </cell>
          <cell r="J1630">
            <v>50</v>
          </cell>
          <cell r="K1630">
            <v>48</v>
          </cell>
          <cell r="L1630">
            <v>-68</v>
          </cell>
          <cell r="M1630">
            <v>1601476.8</v>
          </cell>
          <cell r="N1630">
            <v>675536.4</v>
          </cell>
          <cell r="O1630">
            <v>675536.4</v>
          </cell>
          <cell r="P1630">
            <v>0</v>
          </cell>
          <cell r="Q1630">
            <v>0</v>
          </cell>
          <cell r="R1630">
            <v>10</v>
          </cell>
          <cell r="S1630">
            <v>1138761.3600000001</v>
          </cell>
          <cell r="T1630">
            <v>96505.2</v>
          </cell>
          <cell r="U1630">
            <v>108</v>
          </cell>
          <cell r="V1630">
            <v>1042256.16</v>
          </cell>
          <cell r="W1630">
            <v>2</v>
          </cell>
          <cell r="X1630">
            <v>45756.480000000003</v>
          </cell>
          <cell r="Y1630">
            <v>70</v>
          </cell>
          <cell r="Z1630">
            <v>675536.4</v>
          </cell>
          <cell r="AA1630">
            <v>2</v>
          </cell>
        </row>
        <row r="1631">
          <cell r="B1631">
            <v>220016055</v>
          </cell>
          <cell r="C1631" t="str">
            <v>Ремень приводной 3V950-0</v>
          </cell>
          <cell r="D1631" t="str">
            <v>ШТ</v>
          </cell>
          <cell r="E1631">
            <v>23007.599999999999</v>
          </cell>
          <cell r="F1631">
            <v>114</v>
          </cell>
          <cell r="G1631">
            <v>156</v>
          </cell>
          <cell r="H1631">
            <v>8</v>
          </cell>
          <cell r="I1631">
            <v>0</v>
          </cell>
          <cell r="J1631">
            <v>20</v>
          </cell>
          <cell r="K1631">
            <v>50</v>
          </cell>
          <cell r="L1631">
            <v>0</v>
          </cell>
          <cell r="M1631">
            <v>2622866.4</v>
          </cell>
          <cell r="N1631">
            <v>1260307.6200000001</v>
          </cell>
          <cell r="O1631">
            <v>1260307.6200000001</v>
          </cell>
          <cell r="P1631">
            <v>0</v>
          </cell>
          <cell r="Q1631">
            <v>88442.64</v>
          </cell>
          <cell r="R1631">
            <v>22</v>
          </cell>
          <cell r="S1631">
            <v>1724631.48</v>
          </cell>
          <cell r="T1631">
            <v>243217.26</v>
          </cell>
          <cell r="U1631">
            <v>104</v>
          </cell>
          <cell r="V1631">
            <v>1149754.32</v>
          </cell>
          <cell r="W1631">
            <v>0</v>
          </cell>
          <cell r="X1631">
            <v>0</v>
          </cell>
          <cell r="Y1631">
            <v>106</v>
          </cell>
          <cell r="Z1631">
            <v>1171864.98</v>
          </cell>
          <cell r="AA1631">
            <v>0</v>
          </cell>
        </row>
        <row r="1632">
          <cell r="B1632">
            <v>220016056</v>
          </cell>
          <cell r="C1632" t="str">
            <v>Ремень приводной 1000-0</v>
          </cell>
          <cell r="D1632" t="str">
            <v>ШТ</v>
          </cell>
          <cell r="E1632">
            <v>11559.05</v>
          </cell>
          <cell r="F1632">
            <v>350</v>
          </cell>
          <cell r="G1632">
            <v>96</v>
          </cell>
          <cell r="H1632">
            <v>8</v>
          </cell>
          <cell r="I1632">
            <v>0</v>
          </cell>
          <cell r="J1632">
            <v>11.8</v>
          </cell>
          <cell r="K1632">
            <v>-246</v>
          </cell>
          <cell r="L1632">
            <v>-92.2</v>
          </cell>
          <cell r="M1632">
            <v>4045667.5</v>
          </cell>
          <cell r="N1632">
            <v>3993350.3</v>
          </cell>
          <cell r="O1632">
            <v>3993350.3</v>
          </cell>
          <cell r="P1632">
            <v>0</v>
          </cell>
          <cell r="Q1632">
            <v>88448</v>
          </cell>
          <cell r="R1632">
            <v>96</v>
          </cell>
          <cell r="S1632">
            <v>1061376</v>
          </cell>
          <cell r="T1632">
            <v>1061376</v>
          </cell>
          <cell r="U1632">
            <v>0</v>
          </cell>
          <cell r="V1632">
            <v>0</v>
          </cell>
          <cell r="W1632">
            <v>257.8</v>
          </cell>
          <cell r="X1632">
            <v>2979923.09</v>
          </cell>
          <cell r="Y1632">
            <v>342</v>
          </cell>
          <cell r="Z1632">
            <v>3904902.3</v>
          </cell>
          <cell r="AA1632">
            <v>257.8</v>
          </cell>
        </row>
        <row r="1633">
          <cell r="B1633">
            <v>220016058</v>
          </cell>
          <cell r="C1633" t="str">
            <v>Сальн.упл.11/4"х2 1/4"х1/2"Тефлон Кеvlar</v>
          </cell>
          <cell r="D1633" t="str">
            <v>ШТ</v>
          </cell>
          <cell r="E1633">
            <v>18967.41</v>
          </cell>
          <cell r="F1633">
            <v>1250</v>
          </cell>
          <cell r="G1633">
            <v>0</v>
          </cell>
          <cell r="H1633">
            <v>0</v>
          </cell>
          <cell r="I1633">
            <v>0</v>
          </cell>
          <cell r="J1633">
            <v>178</v>
          </cell>
          <cell r="K1633">
            <v>-1250</v>
          </cell>
          <cell r="L1633">
            <v>178</v>
          </cell>
          <cell r="M1633">
            <v>23709262.5</v>
          </cell>
          <cell r="N1633">
            <v>23709262.5</v>
          </cell>
          <cell r="O1633">
            <v>23709262.5</v>
          </cell>
          <cell r="P1633">
            <v>0</v>
          </cell>
          <cell r="Q1633">
            <v>0</v>
          </cell>
          <cell r="R1633">
            <v>0</v>
          </cell>
          <cell r="S1633">
            <v>0</v>
          </cell>
          <cell r="T1633">
            <v>0</v>
          </cell>
          <cell r="U1633">
            <v>0</v>
          </cell>
          <cell r="V1633">
            <v>0</v>
          </cell>
          <cell r="W1633">
            <v>1428</v>
          </cell>
          <cell r="X1633">
            <v>27085461.48</v>
          </cell>
          <cell r="Y1633">
            <v>1250</v>
          </cell>
          <cell r="Z1633">
            <v>23709262.5</v>
          </cell>
          <cell r="AA1633">
            <v>1428</v>
          </cell>
        </row>
        <row r="1634">
          <cell r="B1634">
            <v>220017252</v>
          </cell>
          <cell r="C1634" t="str">
            <v>Кольцо гидропяты ЦНС-105</v>
          </cell>
          <cell r="D1634" t="str">
            <v>ШТ</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row>
        <row r="1635">
          <cell r="B1635">
            <v>220018775</v>
          </cell>
          <cell r="C1635" t="str">
            <v>Шток поршня 9МГр.02.200П в сборе</v>
          </cell>
          <cell r="D1635" t="str">
            <v>КМП</v>
          </cell>
          <cell r="E1635">
            <v>25383.75</v>
          </cell>
          <cell r="F1635">
            <v>117</v>
          </cell>
          <cell r="G1635">
            <v>0</v>
          </cell>
          <cell r="H1635">
            <v>0</v>
          </cell>
          <cell r="I1635">
            <v>0</v>
          </cell>
          <cell r="J1635">
            <v>0</v>
          </cell>
          <cell r="K1635">
            <v>-117</v>
          </cell>
          <cell r="L1635">
            <v>0</v>
          </cell>
          <cell r="M1635">
            <v>2969898.75</v>
          </cell>
          <cell r="N1635">
            <v>2969898.75</v>
          </cell>
          <cell r="O1635">
            <v>2969898.75</v>
          </cell>
          <cell r="P1635">
            <v>0</v>
          </cell>
          <cell r="Q1635">
            <v>0</v>
          </cell>
          <cell r="R1635">
            <v>0</v>
          </cell>
          <cell r="S1635">
            <v>0</v>
          </cell>
          <cell r="T1635">
            <v>0</v>
          </cell>
          <cell r="U1635">
            <v>0</v>
          </cell>
          <cell r="V1635">
            <v>0</v>
          </cell>
          <cell r="W1635">
            <v>117</v>
          </cell>
          <cell r="X1635">
            <v>2969898.75</v>
          </cell>
          <cell r="Y1635">
            <v>117</v>
          </cell>
          <cell r="Z1635">
            <v>2969898.75</v>
          </cell>
          <cell r="AA1635">
            <v>117</v>
          </cell>
        </row>
        <row r="1636">
          <cell r="B1636">
            <v>220019249</v>
          </cell>
          <cell r="C1636" t="str">
            <v>Шланг нагнетательный УНБ.04.09.100П</v>
          </cell>
          <cell r="D1636" t="str">
            <v>ШТ</v>
          </cell>
          <cell r="E1636">
            <v>57513.75</v>
          </cell>
          <cell r="F1636">
            <v>12</v>
          </cell>
          <cell r="G1636">
            <v>12</v>
          </cell>
          <cell r="H1636">
            <v>0</v>
          </cell>
          <cell r="I1636">
            <v>0</v>
          </cell>
          <cell r="J1636">
            <v>5</v>
          </cell>
          <cell r="K1636">
            <v>0</v>
          </cell>
          <cell r="L1636">
            <v>5</v>
          </cell>
          <cell r="M1636">
            <v>690165</v>
          </cell>
          <cell r="N1636">
            <v>657300</v>
          </cell>
          <cell r="O1636">
            <v>657300</v>
          </cell>
          <cell r="P1636">
            <v>0</v>
          </cell>
          <cell r="Q1636">
            <v>0</v>
          </cell>
          <cell r="R1636">
            <v>4</v>
          </cell>
          <cell r="S1636">
            <v>657300</v>
          </cell>
          <cell r="T1636">
            <v>219100</v>
          </cell>
          <cell r="U1636">
            <v>8</v>
          </cell>
          <cell r="V1636">
            <v>438200</v>
          </cell>
          <cell r="W1636">
            <v>5</v>
          </cell>
          <cell r="X1636">
            <v>287568.75</v>
          </cell>
          <cell r="Y1636">
            <v>12</v>
          </cell>
          <cell r="Z1636">
            <v>657300</v>
          </cell>
          <cell r="AA1636">
            <v>5</v>
          </cell>
        </row>
        <row r="1637">
          <cell r="B1637">
            <v>220019351</v>
          </cell>
          <cell r="C1637" t="str">
            <v>Втулка упругая ЦНС-180 ДХМ 1442.002</v>
          </cell>
          <cell r="D1637" t="str">
            <v>ШТ</v>
          </cell>
          <cell r="E1637">
            <v>908.48</v>
          </cell>
          <cell r="F1637">
            <v>142</v>
          </cell>
          <cell r="G1637">
            <v>63</v>
          </cell>
          <cell r="H1637">
            <v>0</v>
          </cell>
          <cell r="I1637">
            <v>0</v>
          </cell>
          <cell r="J1637">
            <v>85</v>
          </cell>
          <cell r="K1637">
            <v>-79</v>
          </cell>
          <cell r="L1637">
            <v>22</v>
          </cell>
          <cell r="M1637">
            <v>129004.16</v>
          </cell>
          <cell r="N1637">
            <v>144045.92000000001</v>
          </cell>
          <cell r="O1637">
            <v>144045.92000000001</v>
          </cell>
          <cell r="P1637">
            <v>0</v>
          </cell>
          <cell r="Q1637">
            <v>0</v>
          </cell>
          <cell r="R1637">
            <v>63</v>
          </cell>
          <cell r="S1637">
            <v>72276</v>
          </cell>
          <cell r="T1637">
            <v>72276.12</v>
          </cell>
          <cell r="U1637">
            <v>0</v>
          </cell>
          <cell r="V1637">
            <v>0</v>
          </cell>
          <cell r="W1637">
            <v>164</v>
          </cell>
          <cell r="X1637">
            <v>148990.72</v>
          </cell>
          <cell r="Y1637">
            <v>142</v>
          </cell>
          <cell r="Z1637">
            <v>144045.92000000001</v>
          </cell>
          <cell r="AA1637">
            <v>164</v>
          </cell>
        </row>
        <row r="1638">
          <cell r="B1638">
            <v>220019876</v>
          </cell>
          <cell r="C1638" t="str">
            <v>Клапан насоса НБ125.02.750П</v>
          </cell>
          <cell r="D1638" t="str">
            <v>ШТ</v>
          </cell>
          <cell r="E1638">
            <v>11956.67</v>
          </cell>
          <cell r="F1638">
            <v>558.25</v>
          </cell>
          <cell r="G1638">
            <v>0</v>
          </cell>
          <cell r="H1638">
            <v>0</v>
          </cell>
          <cell r="I1638">
            <v>0</v>
          </cell>
          <cell r="J1638">
            <v>156</v>
          </cell>
          <cell r="K1638">
            <v>-558.25</v>
          </cell>
          <cell r="L1638">
            <v>714.25</v>
          </cell>
          <cell r="M1638">
            <v>6674811.0300000003</v>
          </cell>
          <cell r="N1638">
            <v>6674811.0300000003</v>
          </cell>
          <cell r="O1638">
            <v>6674811.0300000003</v>
          </cell>
          <cell r="P1638">
            <v>0</v>
          </cell>
          <cell r="Q1638">
            <v>0</v>
          </cell>
          <cell r="R1638">
            <v>0</v>
          </cell>
          <cell r="S1638">
            <v>0</v>
          </cell>
          <cell r="T1638">
            <v>0</v>
          </cell>
          <cell r="U1638">
            <v>0</v>
          </cell>
          <cell r="V1638">
            <v>0</v>
          </cell>
          <cell r="W1638">
            <v>714.25</v>
          </cell>
          <cell r="X1638">
            <v>8540051.5500000007</v>
          </cell>
          <cell r="Y1638">
            <v>558.25</v>
          </cell>
          <cell r="Z1638">
            <v>6674811.0300000003</v>
          </cell>
          <cell r="AA1638">
            <v>714.25</v>
          </cell>
        </row>
        <row r="1639">
          <cell r="B1639">
            <v>220019885</v>
          </cell>
          <cell r="C1639" t="str">
            <v>Уплотнение Б50.02.107П</v>
          </cell>
          <cell r="D1639" t="str">
            <v>ШТ</v>
          </cell>
          <cell r="E1639">
            <v>0</v>
          </cell>
          <cell r="F1639">
            <v>0</v>
          </cell>
          <cell r="G1639">
            <v>30</v>
          </cell>
          <cell r="H1639">
            <v>0</v>
          </cell>
          <cell r="I1639">
            <v>0</v>
          </cell>
          <cell r="J1639">
            <v>46</v>
          </cell>
          <cell r="K1639">
            <v>30</v>
          </cell>
          <cell r="L1639">
            <v>16</v>
          </cell>
          <cell r="M1639">
            <v>0</v>
          </cell>
          <cell r="N1639">
            <v>0</v>
          </cell>
          <cell r="O1639">
            <v>0</v>
          </cell>
          <cell r="P1639">
            <v>0</v>
          </cell>
          <cell r="Q1639">
            <v>0</v>
          </cell>
          <cell r="R1639">
            <v>0</v>
          </cell>
          <cell r="S1639">
            <v>8598.2099999999991</v>
          </cell>
          <cell r="T1639">
            <v>0</v>
          </cell>
          <cell r="U1639">
            <v>30</v>
          </cell>
          <cell r="V1639">
            <v>8598.2999999999993</v>
          </cell>
          <cell r="W1639">
            <v>16</v>
          </cell>
          <cell r="X1639">
            <v>0</v>
          </cell>
          <cell r="Y1639">
            <v>0</v>
          </cell>
          <cell r="Z1639">
            <v>0</v>
          </cell>
          <cell r="AA1639">
            <v>16</v>
          </cell>
        </row>
        <row r="1640">
          <cell r="B1640">
            <v>220019899</v>
          </cell>
          <cell r="C1640" t="str">
            <v>Пружина клапана 9МГР.02106</v>
          </cell>
          <cell r="D1640" t="str">
            <v>ШТ</v>
          </cell>
          <cell r="E1640">
            <v>531.25</v>
          </cell>
          <cell r="F1640">
            <v>11</v>
          </cell>
          <cell r="G1640">
            <v>11</v>
          </cell>
          <cell r="H1640">
            <v>0</v>
          </cell>
          <cell r="I1640">
            <v>0</v>
          </cell>
          <cell r="J1640">
            <v>100</v>
          </cell>
          <cell r="K1640">
            <v>0</v>
          </cell>
          <cell r="L1640">
            <v>100</v>
          </cell>
          <cell r="M1640">
            <v>5843.75</v>
          </cell>
          <cell r="N1640">
            <v>4881.25</v>
          </cell>
          <cell r="O1640">
            <v>4881.25</v>
          </cell>
          <cell r="P1640">
            <v>0</v>
          </cell>
          <cell r="Q1640">
            <v>0</v>
          </cell>
          <cell r="R1640">
            <v>11</v>
          </cell>
          <cell r="S1640">
            <v>4881.25</v>
          </cell>
          <cell r="T1640">
            <v>4881.25</v>
          </cell>
          <cell r="U1640">
            <v>0</v>
          </cell>
          <cell r="V1640">
            <v>0</v>
          </cell>
          <cell r="W1640">
            <v>100</v>
          </cell>
          <cell r="X1640">
            <v>53125</v>
          </cell>
          <cell r="Y1640">
            <v>11</v>
          </cell>
          <cell r="Z1640">
            <v>0</v>
          </cell>
          <cell r="AA1640">
            <v>100</v>
          </cell>
        </row>
        <row r="1641">
          <cell r="B1641">
            <v>220019900</v>
          </cell>
          <cell r="C1641" t="str">
            <v>Пружина клапана НБ50.01.103</v>
          </cell>
          <cell r="D1641" t="str">
            <v>ШТ</v>
          </cell>
          <cell r="E1641">
            <v>487.5</v>
          </cell>
          <cell r="F1641">
            <v>669</v>
          </cell>
          <cell r="G1641">
            <v>75</v>
          </cell>
          <cell r="H1641">
            <v>16</v>
          </cell>
          <cell r="I1641">
            <v>0</v>
          </cell>
          <cell r="J1641">
            <v>91</v>
          </cell>
          <cell r="K1641">
            <v>-578</v>
          </cell>
          <cell r="L1641">
            <v>669</v>
          </cell>
          <cell r="M1641">
            <v>326137.5</v>
          </cell>
          <cell r="N1641">
            <v>325650</v>
          </cell>
          <cell r="O1641">
            <v>325650</v>
          </cell>
          <cell r="P1641">
            <v>0</v>
          </cell>
          <cell r="Q1641">
            <v>7714.28</v>
          </cell>
          <cell r="R1641">
            <v>75</v>
          </cell>
          <cell r="S1641">
            <v>36160.720000000001</v>
          </cell>
          <cell r="T1641">
            <v>36160.5</v>
          </cell>
          <cell r="U1641">
            <v>0</v>
          </cell>
          <cell r="V1641">
            <v>0</v>
          </cell>
          <cell r="W1641">
            <v>669</v>
          </cell>
          <cell r="X1641">
            <v>326137.5</v>
          </cell>
          <cell r="Y1641">
            <v>653</v>
          </cell>
          <cell r="Z1641">
            <v>317935.71999999997</v>
          </cell>
          <cell r="AA1641">
            <v>669</v>
          </cell>
        </row>
        <row r="1642">
          <cell r="B1642">
            <v>220019904</v>
          </cell>
          <cell r="C1642" t="str">
            <v>Ремень приводной 3RBX-105</v>
          </cell>
          <cell r="D1642" t="str">
            <v>ШТ</v>
          </cell>
          <cell r="E1642">
            <v>53327.51</v>
          </cell>
          <cell r="F1642">
            <v>432</v>
          </cell>
          <cell r="G1642">
            <v>0</v>
          </cell>
          <cell r="H1642">
            <v>0</v>
          </cell>
          <cell r="I1642">
            <v>0</v>
          </cell>
          <cell r="J1642">
            <v>0</v>
          </cell>
          <cell r="K1642">
            <v>-432</v>
          </cell>
          <cell r="L1642">
            <v>0</v>
          </cell>
          <cell r="M1642">
            <v>23037484.32</v>
          </cell>
          <cell r="N1642">
            <v>23037484.32</v>
          </cell>
          <cell r="O1642">
            <v>23037484.32</v>
          </cell>
          <cell r="P1642">
            <v>0</v>
          </cell>
          <cell r="Q1642">
            <v>0</v>
          </cell>
          <cell r="R1642">
            <v>0</v>
          </cell>
          <cell r="S1642">
            <v>0</v>
          </cell>
          <cell r="T1642">
            <v>0</v>
          </cell>
          <cell r="U1642">
            <v>0</v>
          </cell>
          <cell r="V1642">
            <v>0</v>
          </cell>
          <cell r="W1642">
            <v>432</v>
          </cell>
          <cell r="X1642">
            <v>23037484.32</v>
          </cell>
          <cell r="Y1642">
            <v>432</v>
          </cell>
          <cell r="Z1642">
            <v>23037484.32</v>
          </cell>
          <cell r="AA1642">
            <v>432</v>
          </cell>
        </row>
        <row r="1643">
          <cell r="B1643">
            <v>220019908</v>
          </cell>
          <cell r="C1643" t="str">
            <v>Уплотнение штока НБ-125 02.00.001</v>
          </cell>
          <cell r="D1643" t="str">
            <v>ШТ</v>
          </cell>
          <cell r="E1643">
            <v>384.38</v>
          </cell>
          <cell r="F1643">
            <v>460</v>
          </cell>
          <cell r="G1643">
            <v>298</v>
          </cell>
          <cell r="H1643">
            <v>0</v>
          </cell>
          <cell r="I1643">
            <v>0</v>
          </cell>
          <cell r="J1643">
            <v>271</v>
          </cell>
          <cell r="K1643">
            <v>-162</v>
          </cell>
          <cell r="L1643">
            <v>27</v>
          </cell>
          <cell r="M1643">
            <v>176814.8</v>
          </cell>
          <cell r="N1643">
            <v>168432.06</v>
          </cell>
          <cell r="O1643">
            <v>168432.06</v>
          </cell>
          <cell r="P1643">
            <v>0</v>
          </cell>
          <cell r="Q1643">
            <v>0</v>
          </cell>
          <cell r="R1643">
            <v>132</v>
          </cell>
          <cell r="S1643">
            <v>106162.5</v>
          </cell>
          <cell r="T1643">
            <v>47025</v>
          </cell>
          <cell r="U1643">
            <v>166</v>
          </cell>
          <cell r="V1643">
            <v>59137.5</v>
          </cell>
          <cell r="W1643">
            <v>433</v>
          </cell>
          <cell r="X1643">
            <v>166436.54</v>
          </cell>
          <cell r="Y1643">
            <v>460</v>
          </cell>
          <cell r="Z1643">
            <v>147057.06</v>
          </cell>
          <cell r="AA1643">
            <v>433</v>
          </cell>
        </row>
        <row r="1644">
          <cell r="B1644">
            <v>220019915</v>
          </cell>
          <cell r="C1644" t="str">
            <v>Шток крейцкопфа НБ125.02.730П в сборе</v>
          </cell>
          <cell r="D1644" t="str">
            <v>КМП</v>
          </cell>
          <cell r="E1644">
            <v>13776</v>
          </cell>
          <cell r="F1644">
            <v>10</v>
          </cell>
          <cell r="G1644">
            <v>0</v>
          </cell>
          <cell r="H1644">
            <v>0</v>
          </cell>
          <cell r="I1644">
            <v>0</v>
          </cell>
          <cell r="J1644">
            <v>15</v>
          </cell>
          <cell r="K1644">
            <v>-10</v>
          </cell>
          <cell r="L1644">
            <v>25</v>
          </cell>
          <cell r="M1644">
            <v>137760</v>
          </cell>
          <cell r="N1644">
            <v>137760</v>
          </cell>
          <cell r="O1644">
            <v>137760</v>
          </cell>
          <cell r="P1644">
            <v>0</v>
          </cell>
          <cell r="Q1644">
            <v>0</v>
          </cell>
          <cell r="R1644">
            <v>0</v>
          </cell>
          <cell r="S1644">
            <v>0</v>
          </cell>
          <cell r="T1644">
            <v>0</v>
          </cell>
          <cell r="U1644">
            <v>0</v>
          </cell>
          <cell r="V1644">
            <v>0</v>
          </cell>
          <cell r="W1644">
            <v>25</v>
          </cell>
          <cell r="X1644">
            <v>344400</v>
          </cell>
          <cell r="Y1644">
            <v>10</v>
          </cell>
          <cell r="Z1644">
            <v>137760</v>
          </cell>
          <cell r="AA1644">
            <v>25</v>
          </cell>
        </row>
        <row r="1645">
          <cell r="B1645">
            <v>220020710</v>
          </cell>
          <cell r="C1645" t="str">
            <v>Коленчатый вал, 110217</v>
          </cell>
          <cell r="D1645" t="str">
            <v>ШТ</v>
          </cell>
          <cell r="E1645">
            <v>0</v>
          </cell>
          <cell r="F1645">
            <v>0</v>
          </cell>
          <cell r="G1645">
            <v>2</v>
          </cell>
          <cell r="H1645">
            <v>0</v>
          </cell>
          <cell r="I1645">
            <v>0</v>
          </cell>
          <cell r="J1645">
            <v>0</v>
          </cell>
          <cell r="K1645">
            <v>2</v>
          </cell>
          <cell r="L1645">
            <v>0</v>
          </cell>
          <cell r="M1645">
            <v>0</v>
          </cell>
          <cell r="N1645">
            <v>0</v>
          </cell>
          <cell r="O1645">
            <v>0</v>
          </cell>
          <cell r="P1645">
            <v>0</v>
          </cell>
          <cell r="Q1645">
            <v>0</v>
          </cell>
          <cell r="R1645">
            <v>0</v>
          </cell>
          <cell r="S1645">
            <v>20</v>
          </cell>
          <cell r="T1645">
            <v>0</v>
          </cell>
          <cell r="U1645">
            <v>0</v>
          </cell>
          <cell r="V1645">
            <v>0</v>
          </cell>
          <cell r="W1645">
            <v>0</v>
          </cell>
          <cell r="X1645">
            <v>0</v>
          </cell>
          <cell r="Y1645">
            <v>0</v>
          </cell>
          <cell r="Z1645">
            <v>0</v>
          </cell>
          <cell r="AA1645">
            <v>0</v>
          </cell>
        </row>
        <row r="1646">
          <cell r="B1646">
            <v>220021282</v>
          </cell>
          <cell r="C1646" t="str">
            <v>Втулка гидрозатвора ЦНС-60 МС-30М-0121-1</v>
          </cell>
          <cell r="D1646" t="str">
            <v>ШТ</v>
          </cell>
          <cell r="E1646">
            <v>13620.6</v>
          </cell>
          <cell r="F1646">
            <v>5</v>
          </cell>
          <cell r="G1646">
            <v>0</v>
          </cell>
          <cell r="H1646">
            <v>0</v>
          </cell>
          <cell r="I1646">
            <v>0</v>
          </cell>
          <cell r="J1646">
            <v>2</v>
          </cell>
          <cell r="K1646">
            <v>-5</v>
          </cell>
          <cell r="L1646">
            <v>-33</v>
          </cell>
          <cell r="M1646">
            <v>68103</v>
          </cell>
          <cell r="N1646">
            <v>68103</v>
          </cell>
          <cell r="O1646">
            <v>68103</v>
          </cell>
          <cell r="P1646">
            <v>0</v>
          </cell>
          <cell r="Q1646">
            <v>0</v>
          </cell>
          <cell r="R1646">
            <v>0</v>
          </cell>
          <cell r="S1646">
            <v>0</v>
          </cell>
          <cell r="T1646">
            <v>0</v>
          </cell>
          <cell r="U1646">
            <v>0</v>
          </cell>
          <cell r="V1646">
            <v>0</v>
          </cell>
          <cell r="W1646">
            <v>5</v>
          </cell>
          <cell r="X1646">
            <v>68103</v>
          </cell>
          <cell r="Y1646">
            <v>5</v>
          </cell>
          <cell r="Z1646">
            <v>68103</v>
          </cell>
          <cell r="AA1646">
            <v>7</v>
          </cell>
        </row>
        <row r="1647">
          <cell r="B1647">
            <v>220021283</v>
          </cell>
          <cell r="C1647" t="str">
            <v>Втулка дистанционная ЦНС-60 МС-50-0130</v>
          </cell>
          <cell r="D1647" t="str">
            <v>ШТ</v>
          </cell>
          <cell r="E1647">
            <v>2716.88</v>
          </cell>
          <cell r="F1647">
            <v>5</v>
          </cell>
          <cell r="G1647">
            <v>0</v>
          </cell>
          <cell r="H1647">
            <v>0</v>
          </cell>
          <cell r="I1647">
            <v>0</v>
          </cell>
          <cell r="J1647">
            <v>1</v>
          </cell>
          <cell r="K1647">
            <v>-5</v>
          </cell>
          <cell r="L1647">
            <v>-34</v>
          </cell>
          <cell r="M1647">
            <v>13584.4</v>
          </cell>
          <cell r="N1647">
            <v>13584.4</v>
          </cell>
          <cell r="O1647">
            <v>13584.4</v>
          </cell>
          <cell r="P1647">
            <v>0</v>
          </cell>
          <cell r="Q1647">
            <v>0</v>
          </cell>
          <cell r="R1647">
            <v>0</v>
          </cell>
          <cell r="S1647">
            <v>0</v>
          </cell>
          <cell r="T1647">
            <v>0</v>
          </cell>
          <cell r="U1647">
            <v>0</v>
          </cell>
          <cell r="V1647">
            <v>0</v>
          </cell>
          <cell r="W1647">
            <v>6</v>
          </cell>
          <cell r="X1647">
            <v>16301.28</v>
          </cell>
          <cell r="Y1647">
            <v>5</v>
          </cell>
          <cell r="Z1647">
            <v>13584.4</v>
          </cell>
          <cell r="AA1647">
            <v>6</v>
          </cell>
        </row>
        <row r="1648">
          <cell r="B1648">
            <v>220021328</v>
          </cell>
          <cell r="C1648" t="str">
            <v>Уплотнение крышки клапана</v>
          </cell>
          <cell r="D1648" t="str">
            <v>ШТ</v>
          </cell>
          <cell r="E1648">
            <v>0</v>
          </cell>
          <cell r="F1648">
            <v>0</v>
          </cell>
          <cell r="G1648">
            <v>0</v>
          </cell>
          <cell r="H1648">
            <v>0</v>
          </cell>
          <cell r="I1648">
            <v>0</v>
          </cell>
          <cell r="J1648">
            <v>40</v>
          </cell>
          <cell r="K1648">
            <v>0</v>
          </cell>
          <cell r="L1648">
            <v>40</v>
          </cell>
          <cell r="M1648">
            <v>0</v>
          </cell>
          <cell r="N1648">
            <v>0</v>
          </cell>
          <cell r="O1648">
            <v>0</v>
          </cell>
          <cell r="P1648">
            <v>0</v>
          </cell>
          <cell r="Q1648">
            <v>0</v>
          </cell>
          <cell r="R1648">
            <v>0</v>
          </cell>
          <cell r="S1648">
            <v>0</v>
          </cell>
          <cell r="T1648">
            <v>0</v>
          </cell>
          <cell r="U1648">
            <v>0</v>
          </cell>
          <cell r="V1648">
            <v>0</v>
          </cell>
          <cell r="W1648">
            <v>40</v>
          </cell>
          <cell r="X1648">
            <v>0</v>
          </cell>
          <cell r="Y1648">
            <v>0</v>
          </cell>
          <cell r="Z1648">
            <v>0</v>
          </cell>
          <cell r="AA1648">
            <v>40</v>
          </cell>
        </row>
        <row r="1649">
          <cell r="B1649">
            <v>220021751</v>
          </cell>
          <cell r="C1649" t="str">
            <v>Нагнетатель солидола 6л</v>
          </cell>
          <cell r="D1649" t="str">
            <v>ШТ</v>
          </cell>
          <cell r="E1649">
            <v>118039.99</v>
          </cell>
          <cell r="F1649">
            <v>11</v>
          </cell>
          <cell r="G1649">
            <v>0</v>
          </cell>
          <cell r="H1649">
            <v>0</v>
          </cell>
          <cell r="I1649">
            <v>0</v>
          </cell>
          <cell r="J1649">
            <v>0</v>
          </cell>
          <cell r="K1649">
            <v>-11</v>
          </cell>
          <cell r="L1649">
            <v>0</v>
          </cell>
          <cell r="M1649">
            <v>1298439.8899999999</v>
          </cell>
          <cell r="N1649">
            <v>1298439.8899999999</v>
          </cell>
          <cell r="O1649">
            <v>1298439.8899999999</v>
          </cell>
          <cell r="P1649">
            <v>0</v>
          </cell>
          <cell r="Q1649">
            <v>0</v>
          </cell>
          <cell r="R1649">
            <v>0</v>
          </cell>
          <cell r="S1649">
            <v>0</v>
          </cell>
          <cell r="T1649">
            <v>0</v>
          </cell>
          <cell r="U1649">
            <v>0</v>
          </cell>
          <cell r="V1649">
            <v>0</v>
          </cell>
          <cell r="W1649">
            <v>11</v>
          </cell>
          <cell r="X1649">
            <v>1298439.8899999999</v>
          </cell>
          <cell r="Y1649">
            <v>11</v>
          </cell>
          <cell r="Z1649">
            <v>1298439.8899999999</v>
          </cell>
          <cell r="AA1649">
            <v>11</v>
          </cell>
        </row>
        <row r="1650">
          <cell r="B1650">
            <v>220021766</v>
          </cell>
          <cell r="C1650" t="str">
            <v>Съемник гидравлический 60т 100-270</v>
          </cell>
          <cell r="D1650" t="str">
            <v>ШТ</v>
          </cell>
          <cell r="E1650">
            <v>606375</v>
          </cell>
          <cell r="F1650">
            <v>4</v>
          </cell>
          <cell r="G1650">
            <v>0</v>
          </cell>
          <cell r="H1650">
            <v>0</v>
          </cell>
          <cell r="I1650">
            <v>0</v>
          </cell>
          <cell r="J1650">
            <v>2</v>
          </cell>
          <cell r="K1650">
            <v>-4</v>
          </cell>
          <cell r="L1650">
            <v>6</v>
          </cell>
          <cell r="M1650">
            <v>2425500</v>
          </cell>
          <cell r="N1650">
            <v>2425500</v>
          </cell>
          <cell r="O1650">
            <v>2425500</v>
          </cell>
          <cell r="P1650">
            <v>0</v>
          </cell>
          <cell r="Q1650">
            <v>0</v>
          </cell>
          <cell r="R1650">
            <v>0</v>
          </cell>
          <cell r="S1650">
            <v>0</v>
          </cell>
          <cell r="T1650">
            <v>0</v>
          </cell>
          <cell r="U1650">
            <v>0</v>
          </cell>
          <cell r="V1650">
            <v>0</v>
          </cell>
          <cell r="W1650">
            <v>6</v>
          </cell>
          <cell r="X1650">
            <v>3638250</v>
          </cell>
          <cell r="Y1650">
            <v>4</v>
          </cell>
          <cell r="Z1650">
            <v>2425500</v>
          </cell>
          <cell r="AA1650">
            <v>6</v>
          </cell>
        </row>
        <row r="1651">
          <cell r="B1651">
            <v>220021778</v>
          </cell>
          <cell r="C1651" t="str">
            <v>Подшипник 3618</v>
          </cell>
          <cell r="D1651" t="str">
            <v>ШТ</v>
          </cell>
          <cell r="E1651">
            <v>0</v>
          </cell>
          <cell r="F1651">
            <v>4</v>
          </cell>
          <cell r="G1651">
            <v>4</v>
          </cell>
          <cell r="H1651">
            <v>0</v>
          </cell>
          <cell r="I1651">
            <v>0</v>
          </cell>
          <cell r="J1651">
            <v>1</v>
          </cell>
          <cell r="K1651">
            <v>0</v>
          </cell>
          <cell r="L1651">
            <v>1</v>
          </cell>
          <cell r="M1651">
            <v>0</v>
          </cell>
          <cell r="N1651">
            <v>33600</v>
          </cell>
          <cell r="O1651">
            <v>33600</v>
          </cell>
          <cell r="P1651">
            <v>0</v>
          </cell>
          <cell r="Q1651">
            <v>0</v>
          </cell>
          <cell r="R1651">
            <v>0</v>
          </cell>
          <cell r="S1651">
            <v>33600</v>
          </cell>
          <cell r="T1651">
            <v>0</v>
          </cell>
          <cell r="U1651">
            <v>4</v>
          </cell>
          <cell r="V1651">
            <v>33600</v>
          </cell>
          <cell r="W1651">
            <v>1</v>
          </cell>
          <cell r="X1651">
            <v>0</v>
          </cell>
          <cell r="Y1651">
            <v>4</v>
          </cell>
          <cell r="Z1651">
            <v>33600</v>
          </cell>
          <cell r="AA1651">
            <v>1</v>
          </cell>
        </row>
        <row r="1652">
          <cell r="B1652">
            <v>220022937</v>
          </cell>
          <cell r="C1652" t="str">
            <v>Колесо рабочее ЦНС-38 МС-30М-0114</v>
          </cell>
          <cell r="D1652" t="str">
            <v>ШТ</v>
          </cell>
          <cell r="E1652">
            <v>0</v>
          </cell>
          <cell r="F1652">
            <v>2</v>
          </cell>
          <cell r="G1652">
            <v>2</v>
          </cell>
          <cell r="H1652">
            <v>0</v>
          </cell>
          <cell r="I1652">
            <v>0</v>
          </cell>
          <cell r="J1652">
            <v>3</v>
          </cell>
          <cell r="K1652">
            <v>0</v>
          </cell>
          <cell r="L1652">
            <v>3</v>
          </cell>
          <cell r="M1652">
            <v>0</v>
          </cell>
          <cell r="N1652">
            <v>16000</v>
          </cell>
          <cell r="O1652">
            <v>16000</v>
          </cell>
          <cell r="P1652">
            <v>0</v>
          </cell>
          <cell r="Q1652">
            <v>0</v>
          </cell>
          <cell r="R1652">
            <v>0</v>
          </cell>
          <cell r="S1652">
            <v>16000</v>
          </cell>
          <cell r="T1652">
            <v>0</v>
          </cell>
          <cell r="U1652">
            <v>2</v>
          </cell>
          <cell r="V1652">
            <v>16000</v>
          </cell>
          <cell r="W1652">
            <v>3</v>
          </cell>
          <cell r="X1652">
            <v>0</v>
          </cell>
          <cell r="Y1652">
            <v>2</v>
          </cell>
          <cell r="Z1652">
            <v>16000</v>
          </cell>
          <cell r="AA1652">
            <v>3</v>
          </cell>
        </row>
        <row r="1653">
          <cell r="B1653">
            <v>220023153</v>
          </cell>
          <cell r="C1653" t="str">
            <v>Втулка поршня 100мм 9МГР.02.330П-02</v>
          </cell>
          <cell r="D1653" t="str">
            <v>ШТ</v>
          </cell>
          <cell r="E1653">
            <v>30530.83</v>
          </cell>
          <cell r="F1653">
            <v>114</v>
          </cell>
          <cell r="G1653">
            <v>97</v>
          </cell>
          <cell r="H1653">
            <v>17</v>
          </cell>
          <cell r="I1653">
            <v>0</v>
          </cell>
          <cell r="J1653">
            <v>20</v>
          </cell>
          <cell r="K1653">
            <v>0</v>
          </cell>
          <cell r="L1653">
            <v>-103</v>
          </cell>
          <cell r="M1653">
            <v>3480514.62</v>
          </cell>
          <cell r="N1653">
            <v>2422775</v>
          </cell>
          <cell r="O1653">
            <v>2422775</v>
          </cell>
          <cell r="P1653">
            <v>0</v>
          </cell>
          <cell r="Q1653">
            <v>360612.5</v>
          </cell>
          <cell r="R1653">
            <v>15</v>
          </cell>
          <cell r="S1653">
            <v>2062162.5</v>
          </cell>
          <cell r="T1653">
            <v>322737.5</v>
          </cell>
          <cell r="U1653">
            <v>82</v>
          </cell>
          <cell r="V1653">
            <v>1739425</v>
          </cell>
          <cell r="W1653">
            <v>20</v>
          </cell>
          <cell r="X1653">
            <v>610616.6</v>
          </cell>
          <cell r="Y1653">
            <v>97</v>
          </cell>
          <cell r="Z1653">
            <v>1786400</v>
          </cell>
          <cell r="AA1653">
            <v>20</v>
          </cell>
        </row>
        <row r="1654">
          <cell r="B1654">
            <v>220023154</v>
          </cell>
          <cell r="C1654" t="str">
            <v>Диафрагма НБ-50 Д16</v>
          </cell>
          <cell r="D1654" t="str">
            <v>ШТ</v>
          </cell>
          <cell r="E1654">
            <v>10968.75</v>
          </cell>
          <cell r="F1654">
            <v>20</v>
          </cell>
          <cell r="G1654">
            <v>11</v>
          </cell>
          <cell r="H1654">
            <v>0</v>
          </cell>
          <cell r="I1654">
            <v>0</v>
          </cell>
          <cell r="J1654">
            <v>10</v>
          </cell>
          <cell r="K1654">
            <v>-9</v>
          </cell>
          <cell r="L1654">
            <v>-1</v>
          </cell>
          <cell r="M1654">
            <v>219375</v>
          </cell>
          <cell r="N1654">
            <v>200606.25</v>
          </cell>
          <cell r="O1654">
            <v>200606.25</v>
          </cell>
          <cell r="P1654">
            <v>0</v>
          </cell>
          <cell r="Q1654">
            <v>0</v>
          </cell>
          <cell r="R1654">
            <v>10</v>
          </cell>
          <cell r="S1654">
            <v>101887.5</v>
          </cell>
          <cell r="T1654">
            <v>92625</v>
          </cell>
          <cell r="U1654">
            <v>1</v>
          </cell>
          <cell r="V1654">
            <v>9262.5</v>
          </cell>
          <cell r="W1654">
            <v>19</v>
          </cell>
          <cell r="X1654">
            <v>208406.25</v>
          </cell>
          <cell r="Y1654">
            <v>20</v>
          </cell>
          <cell r="Z1654">
            <v>107981.25</v>
          </cell>
          <cell r="AA1654">
            <v>19</v>
          </cell>
        </row>
        <row r="1655">
          <cell r="B1655">
            <v>220023342</v>
          </cell>
          <cell r="C1655" t="str">
            <v>Клапан всасывающий  разные</v>
          </cell>
          <cell r="D1655" t="str">
            <v>ШТ</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row>
        <row r="1656">
          <cell r="B1656">
            <v>220024140</v>
          </cell>
          <cell r="C1656" t="str">
            <v>Шкив профиль Г,Д ф 240 мм</v>
          </cell>
          <cell r="D1656" t="str">
            <v>ШТ</v>
          </cell>
          <cell r="E1656">
            <v>0</v>
          </cell>
          <cell r="F1656">
            <v>0</v>
          </cell>
          <cell r="G1656">
            <v>0</v>
          </cell>
          <cell r="H1656">
            <v>4</v>
          </cell>
          <cell r="I1656">
            <v>0</v>
          </cell>
          <cell r="J1656">
            <v>0</v>
          </cell>
          <cell r="K1656">
            <v>4</v>
          </cell>
          <cell r="L1656">
            <v>0</v>
          </cell>
          <cell r="M1656">
            <v>0</v>
          </cell>
          <cell r="N1656">
            <v>0</v>
          </cell>
          <cell r="O1656">
            <v>0</v>
          </cell>
          <cell r="P1656">
            <v>0</v>
          </cell>
          <cell r="Q1656">
            <v>220000</v>
          </cell>
          <cell r="R1656">
            <v>0</v>
          </cell>
          <cell r="S1656">
            <v>0</v>
          </cell>
          <cell r="T1656">
            <v>0</v>
          </cell>
          <cell r="U1656">
            <v>4</v>
          </cell>
          <cell r="V1656">
            <v>0</v>
          </cell>
          <cell r="W1656">
            <v>0</v>
          </cell>
          <cell r="X1656">
            <v>0</v>
          </cell>
          <cell r="Y1656">
            <v>-4</v>
          </cell>
          <cell r="Z1656">
            <v>0</v>
          </cell>
          <cell r="AA1656">
            <v>0</v>
          </cell>
        </row>
        <row r="1657">
          <cell r="B1657">
            <v>220024652</v>
          </cell>
          <cell r="C1657" t="str">
            <v>Поршень 90мм 9МГр.02.210П-03</v>
          </cell>
          <cell r="D1657" t="str">
            <v>ШТ</v>
          </cell>
          <cell r="E1657">
            <v>24976.880000000001</v>
          </cell>
          <cell r="F1657">
            <v>106</v>
          </cell>
          <cell r="G1657">
            <v>85</v>
          </cell>
          <cell r="H1657">
            <v>27</v>
          </cell>
          <cell r="I1657">
            <v>0</v>
          </cell>
          <cell r="J1657">
            <v>15</v>
          </cell>
          <cell r="K1657">
            <v>6</v>
          </cell>
          <cell r="L1657">
            <v>9</v>
          </cell>
          <cell r="M1657">
            <v>2647549.2799999998</v>
          </cell>
          <cell r="N1657">
            <v>1208939.7</v>
          </cell>
          <cell r="O1657">
            <v>1208939.7</v>
          </cell>
          <cell r="P1657">
            <v>0</v>
          </cell>
          <cell r="Q1657">
            <v>141581.25</v>
          </cell>
          <cell r="R1657">
            <v>5</v>
          </cell>
          <cell r="S1657">
            <v>1150381.25</v>
          </cell>
          <cell r="T1657">
            <v>43405.65</v>
          </cell>
          <cell r="U1657">
            <v>80</v>
          </cell>
          <cell r="V1657">
            <v>1106976</v>
          </cell>
          <cell r="W1657">
            <v>9</v>
          </cell>
          <cell r="X1657">
            <v>224791.92</v>
          </cell>
          <cell r="Y1657">
            <v>79</v>
          </cell>
          <cell r="Z1657">
            <v>1039684.05</v>
          </cell>
          <cell r="AA1657">
            <v>9</v>
          </cell>
        </row>
        <row r="1658">
          <cell r="B1658">
            <v>220024653</v>
          </cell>
          <cell r="C1658" t="str">
            <v>Втулка поршня 90мм 9МГр.02.330П-03</v>
          </cell>
          <cell r="D1658" t="str">
            <v>ШТ</v>
          </cell>
          <cell r="E1658">
            <v>29025</v>
          </cell>
          <cell r="F1658">
            <v>28</v>
          </cell>
          <cell r="G1658">
            <v>0</v>
          </cell>
          <cell r="H1658">
            <v>19</v>
          </cell>
          <cell r="I1658">
            <v>0</v>
          </cell>
          <cell r="J1658">
            <v>5</v>
          </cell>
          <cell r="K1658">
            <v>-9</v>
          </cell>
          <cell r="L1658">
            <v>-109</v>
          </cell>
          <cell r="M1658">
            <v>812700</v>
          </cell>
          <cell r="N1658">
            <v>639087.5</v>
          </cell>
          <cell r="O1658">
            <v>639087.5</v>
          </cell>
          <cell r="P1658">
            <v>0</v>
          </cell>
          <cell r="Q1658">
            <v>377862.5</v>
          </cell>
          <cell r="R1658">
            <v>0</v>
          </cell>
          <cell r="S1658">
            <v>0</v>
          </cell>
          <cell r="T1658">
            <v>0</v>
          </cell>
          <cell r="U1658">
            <v>0</v>
          </cell>
          <cell r="V1658">
            <v>0</v>
          </cell>
          <cell r="W1658">
            <v>14</v>
          </cell>
          <cell r="X1658">
            <v>406350</v>
          </cell>
          <cell r="Y1658">
            <v>9</v>
          </cell>
          <cell r="Z1658">
            <v>261225</v>
          </cell>
          <cell r="AA1658">
            <v>14</v>
          </cell>
        </row>
        <row r="1659">
          <cell r="B1659">
            <v>220024660</v>
          </cell>
          <cell r="C1659" t="str">
            <v>Втулка уплотнения штока 11Т.01.028-01П</v>
          </cell>
          <cell r="D1659" t="str">
            <v>ШТ</v>
          </cell>
          <cell r="E1659">
            <v>7962.33</v>
          </cell>
          <cell r="F1659">
            <v>62</v>
          </cell>
          <cell r="G1659">
            <v>0</v>
          </cell>
          <cell r="H1659">
            <v>0</v>
          </cell>
          <cell r="I1659">
            <v>0</v>
          </cell>
          <cell r="J1659">
            <v>0</v>
          </cell>
          <cell r="K1659">
            <v>-62</v>
          </cell>
          <cell r="L1659">
            <v>0</v>
          </cell>
          <cell r="M1659">
            <v>493664.46</v>
          </cell>
          <cell r="N1659">
            <v>493664.46</v>
          </cell>
          <cell r="O1659">
            <v>493664.46</v>
          </cell>
          <cell r="P1659">
            <v>0</v>
          </cell>
          <cell r="Q1659">
            <v>0</v>
          </cell>
          <cell r="R1659">
            <v>0</v>
          </cell>
          <cell r="S1659">
            <v>0</v>
          </cell>
          <cell r="T1659">
            <v>0</v>
          </cell>
          <cell r="U1659">
            <v>0</v>
          </cell>
          <cell r="V1659">
            <v>0</v>
          </cell>
          <cell r="W1659">
            <v>62</v>
          </cell>
          <cell r="X1659">
            <v>493664.46</v>
          </cell>
          <cell r="Y1659">
            <v>62</v>
          </cell>
          <cell r="Z1659">
            <v>493664.46</v>
          </cell>
          <cell r="AA1659">
            <v>62</v>
          </cell>
        </row>
        <row r="1660">
          <cell r="B1660">
            <v>220024663</v>
          </cell>
          <cell r="C1660" t="str">
            <v>Переходник КС-10.11.00.000 в сборе</v>
          </cell>
          <cell r="D1660" t="str">
            <v>ШТ</v>
          </cell>
          <cell r="E1660">
            <v>21990.63</v>
          </cell>
          <cell r="F1660">
            <v>10</v>
          </cell>
          <cell r="G1660">
            <v>0</v>
          </cell>
          <cell r="H1660">
            <v>0</v>
          </cell>
          <cell r="I1660">
            <v>0</v>
          </cell>
          <cell r="J1660">
            <v>8</v>
          </cell>
          <cell r="K1660">
            <v>-10</v>
          </cell>
          <cell r="L1660">
            <v>18</v>
          </cell>
          <cell r="M1660">
            <v>219906.3</v>
          </cell>
          <cell r="N1660">
            <v>219906.3</v>
          </cell>
          <cell r="O1660">
            <v>219906.3</v>
          </cell>
          <cell r="P1660">
            <v>0</v>
          </cell>
          <cell r="Q1660">
            <v>0</v>
          </cell>
          <cell r="R1660">
            <v>0</v>
          </cell>
          <cell r="S1660">
            <v>0</v>
          </cell>
          <cell r="T1660">
            <v>0</v>
          </cell>
          <cell r="U1660">
            <v>0</v>
          </cell>
          <cell r="V1660">
            <v>0</v>
          </cell>
          <cell r="W1660">
            <v>18</v>
          </cell>
          <cell r="X1660">
            <v>395831.34</v>
          </cell>
          <cell r="Y1660">
            <v>10</v>
          </cell>
          <cell r="Z1660">
            <v>219906.3</v>
          </cell>
          <cell r="AA1660">
            <v>18</v>
          </cell>
        </row>
        <row r="1661">
          <cell r="B1661">
            <v>220024760</v>
          </cell>
          <cell r="C1661" t="str">
            <v>Ремень приводной BX93-0</v>
          </cell>
          <cell r="D1661" t="str">
            <v>ШТ</v>
          </cell>
          <cell r="E1661">
            <v>21315.86</v>
          </cell>
          <cell r="F1661">
            <v>412</v>
          </cell>
          <cell r="G1661">
            <v>109</v>
          </cell>
          <cell r="H1661">
            <v>3</v>
          </cell>
          <cell r="I1661">
            <v>0</v>
          </cell>
          <cell r="J1661">
            <v>112</v>
          </cell>
          <cell r="K1661">
            <v>-300</v>
          </cell>
          <cell r="L1661">
            <v>0</v>
          </cell>
          <cell r="M1661">
            <v>8782134.3200000003</v>
          </cell>
          <cell r="N1661">
            <v>6828198</v>
          </cell>
          <cell r="O1661">
            <v>6828198</v>
          </cell>
          <cell r="P1661">
            <v>0</v>
          </cell>
          <cell r="Q1661">
            <v>11610</v>
          </cell>
          <cell r="R1661">
            <v>4</v>
          </cell>
          <cell r="S1661">
            <v>421830</v>
          </cell>
          <cell r="T1661">
            <v>15480</v>
          </cell>
          <cell r="U1661">
            <v>105</v>
          </cell>
          <cell r="V1661">
            <v>406350</v>
          </cell>
          <cell r="W1661">
            <v>412</v>
          </cell>
          <cell r="X1661">
            <v>8782134.3200000003</v>
          </cell>
          <cell r="Y1661">
            <v>409</v>
          </cell>
          <cell r="Z1661">
            <v>6816588</v>
          </cell>
          <cell r="AA1661">
            <v>412</v>
          </cell>
        </row>
        <row r="1662">
          <cell r="B1662">
            <v>220024761</v>
          </cell>
          <cell r="C1662" t="str">
            <v>Ремень приводной BX95-0</v>
          </cell>
          <cell r="D1662" t="str">
            <v>ШТ</v>
          </cell>
          <cell r="E1662">
            <v>21849.14</v>
          </cell>
          <cell r="F1662">
            <v>451</v>
          </cell>
          <cell r="G1662">
            <v>134</v>
          </cell>
          <cell r="H1662">
            <v>6</v>
          </cell>
          <cell r="I1662">
            <v>0</v>
          </cell>
          <cell r="J1662">
            <v>140</v>
          </cell>
          <cell r="K1662">
            <v>-311</v>
          </cell>
          <cell r="L1662">
            <v>451</v>
          </cell>
          <cell r="M1662">
            <v>9853962.1400000006</v>
          </cell>
          <cell r="N1662">
            <v>7336882.54</v>
          </cell>
          <cell r="O1662">
            <v>7336882.54</v>
          </cell>
          <cell r="P1662">
            <v>0</v>
          </cell>
          <cell r="Q1662">
            <v>23220</v>
          </cell>
          <cell r="R1662">
            <v>30</v>
          </cell>
          <cell r="S1662">
            <v>518580</v>
          </cell>
          <cell r="T1662">
            <v>116100</v>
          </cell>
          <cell r="U1662">
            <v>104</v>
          </cell>
          <cell r="V1662">
            <v>402480</v>
          </cell>
          <cell r="W1662">
            <v>451</v>
          </cell>
          <cell r="X1662">
            <v>9853962.1400000006</v>
          </cell>
          <cell r="Y1662">
            <v>445</v>
          </cell>
          <cell r="Z1662">
            <v>7313662.54</v>
          </cell>
          <cell r="AA1662">
            <v>451</v>
          </cell>
        </row>
        <row r="1663">
          <cell r="B1663">
            <v>220024762</v>
          </cell>
          <cell r="C1663" t="str">
            <v>Ремень приводной 3VX930-0</v>
          </cell>
          <cell r="D1663" t="str">
            <v>ШТ</v>
          </cell>
          <cell r="E1663">
            <v>27893.25</v>
          </cell>
          <cell r="F1663">
            <v>352</v>
          </cell>
          <cell r="G1663">
            <v>148</v>
          </cell>
          <cell r="H1663">
            <v>4</v>
          </cell>
          <cell r="I1663">
            <v>0</v>
          </cell>
          <cell r="J1663">
            <v>152</v>
          </cell>
          <cell r="K1663">
            <v>-200</v>
          </cell>
          <cell r="L1663">
            <v>0</v>
          </cell>
          <cell r="M1663">
            <v>9818424</v>
          </cell>
          <cell r="N1663">
            <v>6062014.6799999997</v>
          </cell>
          <cell r="O1663">
            <v>6062014.6799999997</v>
          </cell>
          <cell r="P1663">
            <v>0</v>
          </cell>
          <cell r="Q1663">
            <v>12000</v>
          </cell>
          <cell r="R1663">
            <v>2</v>
          </cell>
          <cell r="S1663">
            <v>471364.5</v>
          </cell>
          <cell r="T1663">
            <v>6000</v>
          </cell>
          <cell r="U1663">
            <v>146</v>
          </cell>
          <cell r="V1663">
            <v>465364.68</v>
          </cell>
          <cell r="W1663">
            <v>352</v>
          </cell>
          <cell r="X1663">
            <v>9818424</v>
          </cell>
          <cell r="Y1663">
            <v>348</v>
          </cell>
          <cell r="Z1663">
            <v>6050014.6799999997</v>
          </cell>
          <cell r="AA1663">
            <v>352</v>
          </cell>
        </row>
        <row r="1664">
          <cell r="B1664">
            <v>220024763</v>
          </cell>
          <cell r="C1664" t="str">
            <v>Ремень приводной 3VX950-0</v>
          </cell>
          <cell r="D1664" t="str">
            <v>ШТ</v>
          </cell>
          <cell r="E1664">
            <v>28066.5</v>
          </cell>
          <cell r="F1664">
            <v>534</v>
          </cell>
          <cell r="G1664">
            <v>81</v>
          </cell>
          <cell r="H1664">
            <v>12</v>
          </cell>
          <cell r="I1664">
            <v>0</v>
          </cell>
          <cell r="J1664">
            <v>93</v>
          </cell>
          <cell r="K1664">
            <v>-441</v>
          </cell>
          <cell r="L1664">
            <v>0</v>
          </cell>
          <cell r="M1664">
            <v>14987511</v>
          </cell>
          <cell r="N1664">
            <v>12685271.390000001</v>
          </cell>
          <cell r="O1664">
            <v>12685271.390000001</v>
          </cell>
          <cell r="P1664">
            <v>0</v>
          </cell>
          <cell r="Q1664">
            <v>129993.72</v>
          </cell>
          <cell r="R1664">
            <v>8</v>
          </cell>
          <cell r="S1664">
            <v>177951.35</v>
          </cell>
          <cell r="T1664">
            <v>86662.48</v>
          </cell>
          <cell r="U1664">
            <v>73</v>
          </cell>
          <cell r="V1664">
            <v>91288.69</v>
          </cell>
          <cell r="W1664">
            <v>534</v>
          </cell>
          <cell r="X1664">
            <v>14987511</v>
          </cell>
          <cell r="Y1664">
            <v>522</v>
          </cell>
          <cell r="Z1664">
            <v>12555277.67</v>
          </cell>
          <cell r="AA1664">
            <v>534</v>
          </cell>
        </row>
        <row r="1665">
          <cell r="B1665">
            <v>220024886</v>
          </cell>
          <cell r="C1665" t="str">
            <v>Втулка подшипника ЦНС-180 6МС-6-0102</v>
          </cell>
          <cell r="D1665" t="str">
            <v>ШТ</v>
          </cell>
          <cell r="E1665">
            <v>12937.5</v>
          </cell>
          <cell r="F1665">
            <v>24</v>
          </cell>
          <cell r="G1665">
            <v>0</v>
          </cell>
          <cell r="H1665">
            <v>0</v>
          </cell>
          <cell r="I1665">
            <v>0</v>
          </cell>
          <cell r="J1665">
            <v>0</v>
          </cell>
          <cell r="K1665">
            <v>-24</v>
          </cell>
          <cell r="L1665">
            <v>0</v>
          </cell>
          <cell r="M1665">
            <v>310500</v>
          </cell>
          <cell r="N1665">
            <v>310500</v>
          </cell>
          <cell r="O1665">
            <v>310500</v>
          </cell>
          <cell r="P1665">
            <v>0</v>
          </cell>
          <cell r="Q1665">
            <v>0</v>
          </cell>
          <cell r="R1665">
            <v>0</v>
          </cell>
          <cell r="S1665">
            <v>0</v>
          </cell>
          <cell r="T1665">
            <v>0</v>
          </cell>
          <cell r="U1665">
            <v>0</v>
          </cell>
          <cell r="V1665">
            <v>0</v>
          </cell>
          <cell r="W1665">
            <v>24</v>
          </cell>
          <cell r="X1665">
            <v>310500</v>
          </cell>
          <cell r="Y1665">
            <v>24</v>
          </cell>
          <cell r="Z1665">
            <v>310500</v>
          </cell>
          <cell r="AA1665">
            <v>24</v>
          </cell>
        </row>
        <row r="1666">
          <cell r="B1666">
            <v>220025380</v>
          </cell>
          <cell r="C1666" t="str">
            <v>Сверло 17,5мм</v>
          </cell>
          <cell r="D1666" t="str">
            <v>ШТ</v>
          </cell>
          <cell r="E1666">
            <v>0</v>
          </cell>
          <cell r="F1666">
            <v>3</v>
          </cell>
          <cell r="G1666">
            <v>3</v>
          </cell>
          <cell r="H1666">
            <v>0</v>
          </cell>
          <cell r="I1666">
            <v>0</v>
          </cell>
          <cell r="J1666">
            <v>8</v>
          </cell>
          <cell r="K1666">
            <v>0</v>
          </cell>
          <cell r="L1666">
            <v>8</v>
          </cell>
          <cell r="M1666">
            <v>0</v>
          </cell>
          <cell r="N1666">
            <v>5913</v>
          </cell>
          <cell r="O1666">
            <v>5913</v>
          </cell>
          <cell r="P1666">
            <v>0</v>
          </cell>
          <cell r="Q1666">
            <v>0</v>
          </cell>
          <cell r="R1666">
            <v>0</v>
          </cell>
          <cell r="S1666">
            <v>5913</v>
          </cell>
          <cell r="T1666">
            <v>0</v>
          </cell>
          <cell r="U1666">
            <v>3</v>
          </cell>
          <cell r="V1666">
            <v>5913</v>
          </cell>
          <cell r="W1666">
            <v>8</v>
          </cell>
          <cell r="X1666">
            <v>0</v>
          </cell>
          <cell r="Y1666">
            <v>3</v>
          </cell>
          <cell r="Z1666">
            <v>5913</v>
          </cell>
          <cell r="AA1666">
            <v>8</v>
          </cell>
        </row>
        <row r="1667">
          <cell r="B1667">
            <v>220025386</v>
          </cell>
          <cell r="C1667" t="str">
            <v>Подшипник 2226</v>
          </cell>
          <cell r="D1667" t="str">
            <v>ШТ</v>
          </cell>
          <cell r="E1667">
            <v>20265</v>
          </cell>
          <cell r="F1667">
            <v>26</v>
          </cell>
          <cell r="G1667">
            <v>31</v>
          </cell>
          <cell r="H1667">
            <v>0</v>
          </cell>
          <cell r="I1667">
            <v>0</v>
          </cell>
          <cell r="J1667">
            <v>5</v>
          </cell>
          <cell r="K1667">
            <v>5</v>
          </cell>
          <cell r="L1667">
            <v>0</v>
          </cell>
          <cell r="M1667">
            <v>526890</v>
          </cell>
          <cell r="N1667">
            <v>432027.86</v>
          </cell>
          <cell r="O1667">
            <v>432027.86</v>
          </cell>
          <cell r="P1667">
            <v>0</v>
          </cell>
          <cell r="Q1667">
            <v>0</v>
          </cell>
          <cell r="R1667">
            <v>3</v>
          </cell>
          <cell r="S1667">
            <v>513360</v>
          </cell>
          <cell r="T1667">
            <v>57900</v>
          </cell>
          <cell r="U1667">
            <v>28</v>
          </cell>
          <cell r="V1667">
            <v>455460</v>
          </cell>
          <cell r="W1667">
            <v>0</v>
          </cell>
          <cell r="X1667">
            <v>0</v>
          </cell>
          <cell r="Y1667">
            <v>26</v>
          </cell>
          <cell r="Z1667">
            <v>432027.86</v>
          </cell>
          <cell r="AA1667">
            <v>26</v>
          </cell>
        </row>
        <row r="1668">
          <cell r="B1668">
            <v>220025387</v>
          </cell>
          <cell r="C1668" t="str">
            <v>Фланец нажимной НБ-125 5Т.56П</v>
          </cell>
          <cell r="D1668" t="str">
            <v>ШТ</v>
          </cell>
          <cell r="E1668">
            <v>3068.75</v>
          </cell>
          <cell r="F1668">
            <v>24</v>
          </cell>
          <cell r="G1668">
            <v>0</v>
          </cell>
          <cell r="H1668">
            <v>0</v>
          </cell>
          <cell r="I1668">
            <v>0</v>
          </cell>
          <cell r="J1668">
            <v>0</v>
          </cell>
          <cell r="K1668">
            <v>-24</v>
          </cell>
          <cell r="L1668">
            <v>0</v>
          </cell>
          <cell r="M1668">
            <v>73650</v>
          </cell>
          <cell r="N1668">
            <v>73650</v>
          </cell>
          <cell r="O1668">
            <v>73650</v>
          </cell>
          <cell r="P1668">
            <v>0</v>
          </cell>
          <cell r="Q1668">
            <v>0</v>
          </cell>
          <cell r="R1668">
            <v>0</v>
          </cell>
          <cell r="S1668">
            <v>0</v>
          </cell>
          <cell r="T1668">
            <v>0</v>
          </cell>
          <cell r="U1668">
            <v>0</v>
          </cell>
          <cell r="V1668">
            <v>0</v>
          </cell>
          <cell r="W1668">
            <v>24</v>
          </cell>
          <cell r="X1668">
            <v>73650</v>
          </cell>
          <cell r="Y1668">
            <v>24</v>
          </cell>
          <cell r="Z1668">
            <v>73650</v>
          </cell>
          <cell r="AA1668">
            <v>24</v>
          </cell>
        </row>
        <row r="1669">
          <cell r="B1669">
            <v>220025388</v>
          </cell>
          <cell r="C1669" t="str">
            <v>Сальник 1-1/2х2-1/4 Тефлон</v>
          </cell>
          <cell r="D1669" t="str">
            <v>ШТ</v>
          </cell>
          <cell r="E1669">
            <v>16086.23</v>
          </cell>
          <cell r="F1669">
            <v>600</v>
          </cell>
          <cell r="G1669">
            <v>0</v>
          </cell>
          <cell r="H1669">
            <v>20</v>
          </cell>
          <cell r="I1669">
            <v>0</v>
          </cell>
          <cell r="J1669">
            <v>20</v>
          </cell>
          <cell r="K1669">
            <v>-580</v>
          </cell>
          <cell r="L1669">
            <v>0</v>
          </cell>
          <cell r="M1669">
            <v>9651738</v>
          </cell>
          <cell r="N1669">
            <v>9579013.4000000004</v>
          </cell>
          <cell r="O1669">
            <v>9579013.4000000004</v>
          </cell>
          <cell r="P1669">
            <v>0</v>
          </cell>
          <cell r="Q1669">
            <v>249000</v>
          </cell>
          <cell r="R1669">
            <v>0</v>
          </cell>
          <cell r="S1669">
            <v>0</v>
          </cell>
          <cell r="T1669">
            <v>0</v>
          </cell>
          <cell r="U1669">
            <v>0</v>
          </cell>
          <cell r="V1669">
            <v>0</v>
          </cell>
          <cell r="W1669">
            <v>600</v>
          </cell>
          <cell r="X1669">
            <v>9651738</v>
          </cell>
          <cell r="Y1669">
            <v>580</v>
          </cell>
          <cell r="Z1669">
            <v>9330013.4000000004</v>
          </cell>
          <cell r="AA1669">
            <v>600</v>
          </cell>
        </row>
        <row r="1670">
          <cell r="B1670">
            <v>220025423</v>
          </cell>
          <cell r="C1670" t="str">
            <v>Колесо рабочее ЦНС-300 8МС-7-0118</v>
          </cell>
          <cell r="D1670" t="str">
            <v>ШТ</v>
          </cell>
          <cell r="E1670">
            <v>30102.98</v>
          </cell>
          <cell r="F1670">
            <v>36</v>
          </cell>
          <cell r="G1670">
            <v>0</v>
          </cell>
          <cell r="H1670">
            <v>0</v>
          </cell>
          <cell r="I1670">
            <v>0</v>
          </cell>
          <cell r="J1670">
            <v>15</v>
          </cell>
          <cell r="K1670">
            <v>-36</v>
          </cell>
          <cell r="L1670">
            <v>15</v>
          </cell>
          <cell r="M1670">
            <v>1083707.28</v>
          </cell>
          <cell r="N1670">
            <v>1083707.28</v>
          </cell>
          <cell r="O1670">
            <v>1083707.28</v>
          </cell>
          <cell r="P1670">
            <v>0</v>
          </cell>
          <cell r="Q1670">
            <v>0</v>
          </cell>
          <cell r="R1670">
            <v>0</v>
          </cell>
          <cell r="S1670">
            <v>0</v>
          </cell>
          <cell r="T1670">
            <v>0</v>
          </cell>
          <cell r="U1670">
            <v>0</v>
          </cell>
          <cell r="V1670">
            <v>0</v>
          </cell>
          <cell r="W1670">
            <v>51</v>
          </cell>
          <cell r="X1670">
            <v>1535251.98</v>
          </cell>
          <cell r="Y1670">
            <v>36</v>
          </cell>
          <cell r="Z1670">
            <v>1083707.28</v>
          </cell>
          <cell r="AA1670">
            <v>51</v>
          </cell>
        </row>
        <row r="1671">
          <cell r="B1671">
            <v>220025453</v>
          </cell>
          <cell r="C1671" t="str">
            <v>Головка шатуна для СК</v>
          </cell>
          <cell r="D1671" t="str">
            <v>ШТ</v>
          </cell>
          <cell r="E1671">
            <v>118539.58</v>
          </cell>
          <cell r="F1671">
            <v>41.9</v>
          </cell>
          <cell r="G1671">
            <v>2</v>
          </cell>
          <cell r="H1671">
            <v>0</v>
          </cell>
          <cell r="I1671">
            <v>0</v>
          </cell>
          <cell r="J1671">
            <v>2</v>
          </cell>
          <cell r="K1671">
            <v>-39.9</v>
          </cell>
          <cell r="L1671">
            <v>0.9</v>
          </cell>
          <cell r="M1671">
            <v>4966808.4000000004</v>
          </cell>
          <cell r="N1671">
            <v>4894316.74</v>
          </cell>
          <cell r="O1671">
            <v>4894316.74</v>
          </cell>
          <cell r="P1671">
            <v>0</v>
          </cell>
          <cell r="Q1671">
            <v>0</v>
          </cell>
          <cell r="R1671">
            <v>2</v>
          </cell>
          <cell r="S1671">
            <v>164587.5</v>
          </cell>
          <cell r="T1671">
            <v>164587.5</v>
          </cell>
          <cell r="U1671">
            <v>0</v>
          </cell>
          <cell r="V1671">
            <v>0</v>
          </cell>
          <cell r="W1671">
            <v>41.9</v>
          </cell>
          <cell r="X1671">
            <v>4966808.4000000004</v>
          </cell>
          <cell r="Y1671">
            <v>41.9</v>
          </cell>
          <cell r="Z1671">
            <v>4894316.74</v>
          </cell>
          <cell r="AA1671">
            <v>41.9</v>
          </cell>
        </row>
        <row r="1672">
          <cell r="B1672">
            <v>220025459</v>
          </cell>
          <cell r="C1672" t="str">
            <v>Сальник СУСГ-2 -31</v>
          </cell>
          <cell r="D1672" t="str">
            <v>ШТ</v>
          </cell>
          <cell r="E1672">
            <v>2576.12</v>
          </cell>
          <cell r="F1672">
            <v>5521</v>
          </cell>
          <cell r="G1672">
            <v>5533</v>
          </cell>
          <cell r="H1672">
            <v>0</v>
          </cell>
          <cell r="I1672">
            <v>0</v>
          </cell>
          <cell r="J1672">
            <v>12</v>
          </cell>
          <cell r="K1672">
            <v>12</v>
          </cell>
          <cell r="L1672">
            <v>0</v>
          </cell>
          <cell r="M1672">
            <v>14222758.52</v>
          </cell>
          <cell r="N1672">
            <v>14186498</v>
          </cell>
          <cell r="O1672">
            <v>14186498</v>
          </cell>
          <cell r="P1672">
            <v>0</v>
          </cell>
          <cell r="Q1672">
            <v>0</v>
          </cell>
          <cell r="R1672">
            <v>387</v>
          </cell>
          <cell r="S1672">
            <v>14217338</v>
          </cell>
          <cell r="T1672">
            <v>992118</v>
          </cell>
          <cell r="U1672">
            <v>5134</v>
          </cell>
          <cell r="V1672">
            <v>13194380</v>
          </cell>
          <cell r="W1672">
            <v>0</v>
          </cell>
          <cell r="X1672">
            <v>0</v>
          </cell>
          <cell r="Y1672">
            <v>5521</v>
          </cell>
          <cell r="Z1672">
            <v>14186498</v>
          </cell>
          <cell r="AA1672">
            <v>5521</v>
          </cell>
        </row>
        <row r="1673">
          <cell r="B1673">
            <v>220026441</v>
          </cell>
          <cell r="C1673" t="str">
            <v>Опора траверсы ПШН-6 в сборе</v>
          </cell>
          <cell r="D1673" t="str">
            <v>ШТ</v>
          </cell>
          <cell r="E1673">
            <v>327950</v>
          </cell>
          <cell r="F1673">
            <v>16</v>
          </cell>
          <cell r="G1673">
            <v>0</v>
          </cell>
          <cell r="H1673">
            <v>0</v>
          </cell>
          <cell r="I1673">
            <v>0</v>
          </cell>
          <cell r="J1673">
            <v>5</v>
          </cell>
          <cell r="K1673">
            <v>-16</v>
          </cell>
          <cell r="L1673">
            <v>21</v>
          </cell>
          <cell r="M1673">
            <v>5247200</v>
          </cell>
          <cell r="N1673">
            <v>5247200</v>
          </cell>
          <cell r="O1673">
            <v>5247200</v>
          </cell>
          <cell r="P1673">
            <v>0</v>
          </cell>
          <cell r="Q1673">
            <v>0</v>
          </cell>
          <cell r="R1673">
            <v>0</v>
          </cell>
          <cell r="S1673">
            <v>0</v>
          </cell>
          <cell r="T1673">
            <v>0</v>
          </cell>
          <cell r="U1673">
            <v>0</v>
          </cell>
          <cell r="V1673">
            <v>0</v>
          </cell>
          <cell r="W1673">
            <v>21</v>
          </cell>
          <cell r="X1673">
            <v>6886950</v>
          </cell>
          <cell r="Y1673">
            <v>16</v>
          </cell>
          <cell r="Z1673">
            <v>5247200</v>
          </cell>
          <cell r="AA1673">
            <v>21</v>
          </cell>
        </row>
        <row r="1674">
          <cell r="B1674">
            <v>220026442</v>
          </cell>
          <cell r="C1674" t="str">
            <v>Опора балансира ПШН-6 в сборе</v>
          </cell>
          <cell r="D1674" t="str">
            <v>ШТ</v>
          </cell>
          <cell r="E1674">
            <v>380200</v>
          </cell>
          <cell r="F1674">
            <v>8</v>
          </cell>
          <cell r="G1674">
            <v>5</v>
          </cell>
          <cell r="H1674">
            <v>0</v>
          </cell>
          <cell r="I1674">
            <v>0</v>
          </cell>
          <cell r="J1674">
            <v>5</v>
          </cell>
          <cell r="K1674">
            <v>-3</v>
          </cell>
          <cell r="L1674">
            <v>8</v>
          </cell>
          <cell r="M1674">
            <v>3041600</v>
          </cell>
          <cell r="N1674">
            <v>2694100</v>
          </cell>
          <cell r="O1674">
            <v>2694100</v>
          </cell>
          <cell r="P1674">
            <v>0</v>
          </cell>
          <cell r="Q1674">
            <v>0</v>
          </cell>
          <cell r="R1674">
            <v>5</v>
          </cell>
          <cell r="S1674">
            <v>1553500</v>
          </cell>
          <cell r="T1674">
            <v>1553500</v>
          </cell>
          <cell r="U1674">
            <v>0</v>
          </cell>
          <cell r="V1674">
            <v>0</v>
          </cell>
          <cell r="W1674">
            <v>8</v>
          </cell>
          <cell r="X1674">
            <v>3041600</v>
          </cell>
          <cell r="Y1674">
            <v>8</v>
          </cell>
          <cell r="Z1674">
            <v>1140600</v>
          </cell>
          <cell r="AA1674">
            <v>8</v>
          </cell>
        </row>
        <row r="1675">
          <cell r="B1675">
            <v>220026612</v>
          </cell>
          <cell r="C1675" t="str">
            <v>Поршень 90мм 9МГр.02.210П-03</v>
          </cell>
          <cell r="D1675" t="str">
            <v>ШТ</v>
          </cell>
          <cell r="E1675">
            <v>0</v>
          </cell>
          <cell r="F1675">
            <v>58</v>
          </cell>
          <cell r="G1675">
            <v>58</v>
          </cell>
          <cell r="H1675">
            <v>0</v>
          </cell>
          <cell r="I1675">
            <v>0</v>
          </cell>
          <cell r="J1675">
            <v>5</v>
          </cell>
          <cell r="K1675">
            <v>0</v>
          </cell>
          <cell r="L1675">
            <v>5</v>
          </cell>
          <cell r="M1675">
            <v>0</v>
          </cell>
          <cell r="N1675">
            <v>300512.5</v>
          </cell>
          <cell r="O1675">
            <v>300512.5</v>
          </cell>
          <cell r="P1675">
            <v>0</v>
          </cell>
          <cell r="Q1675">
            <v>0</v>
          </cell>
          <cell r="R1675">
            <v>20</v>
          </cell>
          <cell r="S1675">
            <v>300512.5</v>
          </cell>
          <cell r="T1675">
            <v>103625</v>
          </cell>
          <cell r="U1675">
            <v>38</v>
          </cell>
          <cell r="V1675">
            <v>196887.5</v>
          </cell>
          <cell r="W1675">
            <v>5</v>
          </cell>
          <cell r="X1675">
            <v>0</v>
          </cell>
          <cell r="Y1675">
            <v>58</v>
          </cell>
          <cell r="Z1675">
            <v>196887.5</v>
          </cell>
          <cell r="AA1675">
            <v>5</v>
          </cell>
        </row>
        <row r="1676">
          <cell r="B1676">
            <v>220026873</v>
          </cell>
          <cell r="C1676" t="str">
            <v>Втулка сальника ЦНС-180 6МС-6-0127</v>
          </cell>
          <cell r="D1676" t="str">
            <v>ШТ</v>
          </cell>
          <cell r="E1676">
            <v>10350</v>
          </cell>
          <cell r="F1676">
            <v>26</v>
          </cell>
          <cell r="G1676">
            <v>0</v>
          </cell>
          <cell r="H1676">
            <v>0</v>
          </cell>
          <cell r="I1676">
            <v>0</v>
          </cell>
          <cell r="J1676">
            <v>10</v>
          </cell>
          <cell r="K1676">
            <v>-26</v>
          </cell>
          <cell r="L1676">
            <v>10</v>
          </cell>
          <cell r="M1676">
            <v>269100</v>
          </cell>
          <cell r="N1676">
            <v>269100</v>
          </cell>
          <cell r="O1676">
            <v>269100</v>
          </cell>
          <cell r="P1676">
            <v>0</v>
          </cell>
          <cell r="Q1676">
            <v>0</v>
          </cell>
          <cell r="R1676">
            <v>0</v>
          </cell>
          <cell r="S1676">
            <v>0</v>
          </cell>
          <cell r="T1676">
            <v>0</v>
          </cell>
          <cell r="U1676">
            <v>0</v>
          </cell>
          <cell r="V1676">
            <v>0</v>
          </cell>
          <cell r="W1676">
            <v>36</v>
          </cell>
          <cell r="X1676">
            <v>372600</v>
          </cell>
          <cell r="Y1676">
            <v>26</v>
          </cell>
          <cell r="Z1676">
            <v>269100</v>
          </cell>
          <cell r="AA1676">
            <v>36</v>
          </cell>
        </row>
        <row r="1677">
          <cell r="B1677">
            <v>220026880</v>
          </cell>
          <cell r="C1677" t="str">
            <v>Рубашка вала ЦНС-180 6МС-6-0126</v>
          </cell>
          <cell r="D1677" t="str">
            <v>ШТ</v>
          </cell>
          <cell r="E1677">
            <v>20700</v>
          </cell>
          <cell r="F1677">
            <v>26</v>
          </cell>
          <cell r="G1677">
            <v>0</v>
          </cell>
          <cell r="H1677">
            <v>0</v>
          </cell>
          <cell r="I1677">
            <v>0</v>
          </cell>
          <cell r="J1677">
            <v>1</v>
          </cell>
          <cell r="K1677">
            <v>-26</v>
          </cell>
          <cell r="L1677">
            <v>1</v>
          </cell>
          <cell r="M1677">
            <v>538200</v>
          </cell>
          <cell r="N1677">
            <v>538200</v>
          </cell>
          <cell r="O1677">
            <v>538200</v>
          </cell>
          <cell r="P1677">
            <v>0</v>
          </cell>
          <cell r="Q1677">
            <v>0</v>
          </cell>
          <cell r="R1677">
            <v>0</v>
          </cell>
          <cell r="S1677">
            <v>0</v>
          </cell>
          <cell r="T1677">
            <v>0</v>
          </cell>
          <cell r="U1677">
            <v>0</v>
          </cell>
          <cell r="V1677">
            <v>0</v>
          </cell>
          <cell r="W1677">
            <v>26</v>
          </cell>
          <cell r="X1677">
            <v>538200</v>
          </cell>
          <cell r="Y1677">
            <v>26</v>
          </cell>
          <cell r="Z1677">
            <v>538200</v>
          </cell>
          <cell r="AA1677">
            <v>27</v>
          </cell>
        </row>
        <row r="1678">
          <cell r="B1678">
            <v>220026884</v>
          </cell>
          <cell r="C1678" t="str">
            <v>Втулка упругая ЦНС-60 У0010/5</v>
          </cell>
          <cell r="D1678" t="str">
            <v>ШТ</v>
          </cell>
          <cell r="E1678">
            <v>1242</v>
          </cell>
          <cell r="F1678">
            <v>40</v>
          </cell>
          <cell r="G1678">
            <v>0</v>
          </cell>
          <cell r="H1678">
            <v>0</v>
          </cell>
          <cell r="I1678">
            <v>0</v>
          </cell>
          <cell r="J1678">
            <v>24</v>
          </cell>
          <cell r="K1678">
            <v>-40</v>
          </cell>
          <cell r="L1678">
            <v>0</v>
          </cell>
          <cell r="M1678">
            <v>49680</v>
          </cell>
          <cell r="N1678">
            <v>49680</v>
          </cell>
          <cell r="O1678">
            <v>49680</v>
          </cell>
          <cell r="P1678">
            <v>0</v>
          </cell>
          <cell r="Q1678">
            <v>0</v>
          </cell>
          <cell r="R1678">
            <v>0</v>
          </cell>
          <cell r="S1678">
            <v>0</v>
          </cell>
          <cell r="T1678">
            <v>0</v>
          </cell>
          <cell r="U1678">
            <v>0</v>
          </cell>
          <cell r="V1678">
            <v>0</v>
          </cell>
          <cell r="W1678">
            <v>64</v>
          </cell>
          <cell r="X1678">
            <v>79488</v>
          </cell>
          <cell r="Y1678">
            <v>40</v>
          </cell>
          <cell r="Z1678">
            <v>49680</v>
          </cell>
          <cell r="AA1678">
            <v>64</v>
          </cell>
        </row>
        <row r="1679">
          <cell r="B1679">
            <v>220027287</v>
          </cell>
          <cell r="C1679" t="str">
            <v>Колодка тормозная СК6</v>
          </cell>
          <cell r="D1679" t="str">
            <v>ШТ</v>
          </cell>
          <cell r="E1679">
            <v>8024.67</v>
          </cell>
          <cell r="F1679">
            <v>116</v>
          </cell>
          <cell r="G1679">
            <v>0</v>
          </cell>
          <cell r="H1679">
            <v>0</v>
          </cell>
          <cell r="I1679">
            <v>0</v>
          </cell>
          <cell r="J1679">
            <v>0</v>
          </cell>
          <cell r="K1679">
            <v>-116</v>
          </cell>
          <cell r="L1679">
            <v>0</v>
          </cell>
          <cell r="M1679">
            <v>930861.72</v>
          </cell>
          <cell r="N1679">
            <v>930861.72</v>
          </cell>
          <cell r="O1679">
            <v>930861.72</v>
          </cell>
          <cell r="P1679">
            <v>0</v>
          </cell>
          <cell r="Q1679">
            <v>0</v>
          </cell>
          <cell r="R1679">
            <v>0</v>
          </cell>
          <cell r="S1679">
            <v>0</v>
          </cell>
          <cell r="T1679">
            <v>0</v>
          </cell>
          <cell r="U1679">
            <v>0</v>
          </cell>
          <cell r="V1679">
            <v>0</v>
          </cell>
          <cell r="W1679">
            <v>116</v>
          </cell>
          <cell r="X1679">
            <v>930861.72</v>
          </cell>
          <cell r="Y1679">
            <v>116</v>
          </cell>
          <cell r="Z1679">
            <v>930861.72</v>
          </cell>
          <cell r="AA1679">
            <v>116</v>
          </cell>
        </row>
        <row r="1680">
          <cell r="B1680">
            <v>220027904</v>
          </cell>
          <cell r="C1680" t="str">
            <v>Кольцо уплотняющие ЦНС-180 6МС-6-0120</v>
          </cell>
          <cell r="D1680" t="str">
            <v>ШТ</v>
          </cell>
          <cell r="E1680">
            <v>6210</v>
          </cell>
          <cell r="F1680">
            <v>64</v>
          </cell>
          <cell r="G1680">
            <v>0</v>
          </cell>
          <cell r="H1680">
            <v>0</v>
          </cell>
          <cell r="I1680">
            <v>0</v>
          </cell>
          <cell r="J1680">
            <v>8</v>
          </cell>
          <cell r="K1680">
            <v>-64</v>
          </cell>
          <cell r="L1680">
            <v>8</v>
          </cell>
          <cell r="M1680">
            <v>397440</v>
          </cell>
          <cell r="N1680">
            <v>397440</v>
          </cell>
          <cell r="O1680">
            <v>397440</v>
          </cell>
          <cell r="P1680">
            <v>0</v>
          </cell>
          <cell r="Q1680">
            <v>0</v>
          </cell>
          <cell r="R1680">
            <v>0</v>
          </cell>
          <cell r="S1680">
            <v>0</v>
          </cell>
          <cell r="T1680">
            <v>0</v>
          </cell>
          <cell r="U1680">
            <v>0</v>
          </cell>
          <cell r="V1680">
            <v>0</v>
          </cell>
          <cell r="W1680">
            <v>64</v>
          </cell>
          <cell r="X1680">
            <v>397440</v>
          </cell>
          <cell r="Y1680">
            <v>64</v>
          </cell>
          <cell r="Z1680">
            <v>397440</v>
          </cell>
          <cell r="AA1680">
            <v>72</v>
          </cell>
        </row>
        <row r="1681">
          <cell r="B1681">
            <v>220027905</v>
          </cell>
          <cell r="C1681" t="str">
            <v>Кольцо уплотняющие ЦНС-180 6МС-6-0121</v>
          </cell>
          <cell r="D1681" t="str">
            <v>ШТ</v>
          </cell>
          <cell r="E1681">
            <v>6210</v>
          </cell>
          <cell r="F1681">
            <v>64</v>
          </cell>
          <cell r="G1681">
            <v>0</v>
          </cell>
          <cell r="H1681">
            <v>0</v>
          </cell>
          <cell r="I1681">
            <v>0</v>
          </cell>
          <cell r="J1681">
            <v>4</v>
          </cell>
          <cell r="K1681">
            <v>-64</v>
          </cell>
          <cell r="L1681">
            <v>4</v>
          </cell>
          <cell r="M1681">
            <v>397440</v>
          </cell>
          <cell r="N1681">
            <v>397440</v>
          </cell>
          <cell r="O1681">
            <v>397440</v>
          </cell>
          <cell r="P1681">
            <v>0</v>
          </cell>
          <cell r="Q1681">
            <v>0</v>
          </cell>
          <cell r="R1681">
            <v>0</v>
          </cell>
          <cell r="S1681">
            <v>0</v>
          </cell>
          <cell r="T1681">
            <v>0</v>
          </cell>
          <cell r="U1681">
            <v>0</v>
          </cell>
          <cell r="V1681">
            <v>0</v>
          </cell>
          <cell r="W1681">
            <v>64</v>
          </cell>
          <cell r="X1681">
            <v>397440</v>
          </cell>
          <cell r="Y1681">
            <v>64</v>
          </cell>
          <cell r="Z1681">
            <v>397440</v>
          </cell>
          <cell r="AA1681">
            <v>68</v>
          </cell>
        </row>
        <row r="1682">
          <cell r="B1682">
            <v>220028011</v>
          </cell>
          <cell r="C1682" t="str">
            <v>Диафрагма НБ-50 Д16 в сборе</v>
          </cell>
          <cell r="D1682" t="str">
            <v>КМП</v>
          </cell>
          <cell r="E1682">
            <v>109968.75</v>
          </cell>
          <cell r="F1682">
            <v>29</v>
          </cell>
          <cell r="G1682">
            <v>0</v>
          </cell>
          <cell r="H1682">
            <v>0</v>
          </cell>
          <cell r="I1682">
            <v>0</v>
          </cell>
          <cell r="J1682">
            <v>1</v>
          </cell>
          <cell r="K1682">
            <v>-29</v>
          </cell>
          <cell r="L1682">
            <v>1</v>
          </cell>
          <cell r="M1682">
            <v>3189093.75</v>
          </cell>
          <cell r="N1682">
            <v>3189093.75</v>
          </cell>
          <cell r="O1682">
            <v>3189093.75</v>
          </cell>
          <cell r="P1682">
            <v>0</v>
          </cell>
          <cell r="Q1682">
            <v>0</v>
          </cell>
          <cell r="R1682">
            <v>0</v>
          </cell>
          <cell r="S1682">
            <v>0</v>
          </cell>
          <cell r="T1682">
            <v>0</v>
          </cell>
          <cell r="U1682">
            <v>0</v>
          </cell>
          <cell r="V1682">
            <v>0</v>
          </cell>
          <cell r="W1682">
            <v>30</v>
          </cell>
          <cell r="X1682">
            <v>3299062.5</v>
          </cell>
          <cell r="Y1682">
            <v>29</v>
          </cell>
          <cell r="Z1682">
            <v>3189093.75</v>
          </cell>
          <cell r="AA1682">
            <v>30</v>
          </cell>
        </row>
        <row r="1683">
          <cell r="B1683">
            <v>220028775</v>
          </cell>
          <cell r="C1683" t="str">
            <v>Приспособление НБ32.00.110П</v>
          </cell>
          <cell r="D1683" t="str">
            <v>ШТ</v>
          </cell>
          <cell r="E1683">
            <v>54706.25</v>
          </cell>
          <cell r="F1683">
            <v>6</v>
          </cell>
          <cell r="G1683">
            <v>2</v>
          </cell>
          <cell r="H1683">
            <v>0</v>
          </cell>
          <cell r="I1683">
            <v>0</v>
          </cell>
          <cell r="J1683">
            <v>2</v>
          </cell>
          <cell r="K1683">
            <v>-4</v>
          </cell>
          <cell r="L1683">
            <v>0</v>
          </cell>
          <cell r="M1683">
            <v>328237.5</v>
          </cell>
          <cell r="N1683">
            <v>320600</v>
          </cell>
          <cell r="O1683">
            <v>320600</v>
          </cell>
          <cell r="P1683">
            <v>0</v>
          </cell>
          <cell r="Q1683">
            <v>0</v>
          </cell>
          <cell r="R1683">
            <v>0</v>
          </cell>
          <cell r="S1683">
            <v>101775</v>
          </cell>
          <cell r="T1683">
            <v>0</v>
          </cell>
          <cell r="U1683">
            <v>2</v>
          </cell>
          <cell r="V1683">
            <v>101775</v>
          </cell>
          <cell r="W1683">
            <v>6</v>
          </cell>
          <cell r="X1683">
            <v>328237.5</v>
          </cell>
          <cell r="Y1683">
            <v>6</v>
          </cell>
          <cell r="Z1683">
            <v>320600</v>
          </cell>
          <cell r="AA1683">
            <v>6</v>
          </cell>
        </row>
        <row r="1684">
          <cell r="B1684">
            <v>220028776</v>
          </cell>
          <cell r="C1684" t="str">
            <v>Приспособление АФНИ.296372.001П</v>
          </cell>
          <cell r="D1684" t="str">
            <v>ШТ</v>
          </cell>
          <cell r="E1684">
            <v>108912.5</v>
          </cell>
          <cell r="F1684">
            <v>6</v>
          </cell>
          <cell r="G1684">
            <v>2</v>
          </cell>
          <cell r="H1684">
            <v>0</v>
          </cell>
          <cell r="I1684">
            <v>0</v>
          </cell>
          <cell r="J1684">
            <v>2</v>
          </cell>
          <cell r="K1684">
            <v>-4</v>
          </cell>
          <cell r="L1684">
            <v>0</v>
          </cell>
          <cell r="M1684">
            <v>653475</v>
          </cell>
          <cell r="N1684">
            <v>563562.5</v>
          </cell>
          <cell r="O1684">
            <v>563562.5</v>
          </cell>
          <cell r="P1684">
            <v>0</v>
          </cell>
          <cell r="Q1684">
            <v>0</v>
          </cell>
          <cell r="R1684">
            <v>2</v>
          </cell>
          <cell r="S1684">
            <v>127912.5</v>
          </cell>
          <cell r="T1684">
            <v>127912.5</v>
          </cell>
          <cell r="U1684">
            <v>0</v>
          </cell>
          <cell r="V1684">
            <v>0</v>
          </cell>
          <cell r="W1684">
            <v>6</v>
          </cell>
          <cell r="X1684">
            <v>653475</v>
          </cell>
          <cell r="Y1684">
            <v>6</v>
          </cell>
          <cell r="Z1684">
            <v>563562.5</v>
          </cell>
          <cell r="AA1684">
            <v>6</v>
          </cell>
        </row>
        <row r="1685">
          <cell r="B1685">
            <v>220028777</v>
          </cell>
          <cell r="C1685" t="str">
            <v>Приспособление 3420-8202П</v>
          </cell>
          <cell r="D1685" t="str">
            <v>ШТ</v>
          </cell>
          <cell r="E1685">
            <v>58987.5</v>
          </cell>
          <cell r="F1685">
            <v>6</v>
          </cell>
          <cell r="G1685">
            <v>5</v>
          </cell>
          <cell r="H1685">
            <v>0</v>
          </cell>
          <cell r="I1685">
            <v>0</v>
          </cell>
          <cell r="J1685">
            <v>1</v>
          </cell>
          <cell r="K1685">
            <v>-1</v>
          </cell>
          <cell r="L1685">
            <v>-4</v>
          </cell>
          <cell r="M1685">
            <v>353925</v>
          </cell>
          <cell r="N1685">
            <v>334612.5</v>
          </cell>
          <cell r="O1685">
            <v>334612.5</v>
          </cell>
          <cell r="P1685">
            <v>0</v>
          </cell>
          <cell r="Q1685">
            <v>0</v>
          </cell>
          <cell r="R1685">
            <v>4</v>
          </cell>
          <cell r="S1685">
            <v>275625</v>
          </cell>
          <cell r="T1685">
            <v>220500</v>
          </cell>
          <cell r="U1685">
            <v>1</v>
          </cell>
          <cell r="V1685">
            <v>55125</v>
          </cell>
          <cell r="W1685">
            <v>2</v>
          </cell>
          <cell r="X1685">
            <v>117975</v>
          </cell>
          <cell r="Y1685">
            <v>6</v>
          </cell>
          <cell r="Z1685">
            <v>114112.5</v>
          </cell>
          <cell r="AA1685">
            <v>2</v>
          </cell>
        </row>
        <row r="1686">
          <cell r="B1686">
            <v>220028778</v>
          </cell>
          <cell r="C1686" t="str">
            <v>Приспособление НБ32.00.120П</v>
          </cell>
          <cell r="D1686" t="str">
            <v>ШТ</v>
          </cell>
          <cell r="E1686">
            <v>58987.5</v>
          </cell>
          <cell r="F1686">
            <v>6</v>
          </cell>
          <cell r="G1686">
            <v>6</v>
          </cell>
          <cell r="H1686">
            <v>0</v>
          </cell>
          <cell r="I1686">
            <v>0</v>
          </cell>
          <cell r="J1686">
            <v>1</v>
          </cell>
          <cell r="K1686">
            <v>0</v>
          </cell>
          <cell r="L1686">
            <v>1</v>
          </cell>
          <cell r="M1686">
            <v>353925</v>
          </cell>
          <cell r="N1686">
            <v>330750</v>
          </cell>
          <cell r="O1686">
            <v>330750</v>
          </cell>
          <cell r="P1686">
            <v>0</v>
          </cell>
          <cell r="Q1686">
            <v>0</v>
          </cell>
          <cell r="R1686">
            <v>0</v>
          </cell>
          <cell r="S1686">
            <v>330750</v>
          </cell>
          <cell r="T1686">
            <v>0</v>
          </cell>
          <cell r="U1686">
            <v>6</v>
          </cell>
          <cell r="V1686">
            <v>330750</v>
          </cell>
          <cell r="W1686">
            <v>1</v>
          </cell>
          <cell r="X1686">
            <v>58987.5</v>
          </cell>
          <cell r="Y1686">
            <v>6</v>
          </cell>
          <cell r="Z1686">
            <v>330750</v>
          </cell>
          <cell r="AA1686">
            <v>1</v>
          </cell>
        </row>
        <row r="1687">
          <cell r="B1687">
            <v>220028940</v>
          </cell>
          <cell r="C1687" t="str">
            <v>Втулка подшипника Н13.3.281.01.016П</v>
          </cell>
          <cell r="D1687" t="str">
            <v>ШТ</v>
          </cell>
          <cell r="E1687">
            <v>6865.33</v>
          </cell>
          <cell r="F1687">
            <v>12</v>
          </cell>
          <cell r="G1687">
            <v>0</v>
          </cell>
          <cell r="H1687">
            <v>0</v>
          </cell>
          <cell r="I1687">
            <v>0</v>
          </cell>
          <cell r="J1687">
            <v>0</v>
          </cell>
          <cell r="K1687">
            <v>-12</v>
          </cell>
          <cell r="L1687">
            <v>0</v>
          </cell>
          <cell r="M1687">
            <v>82383.960000000006</v>
          </cell>
          <cell r="N1687">
            <v>82383.960000000006</v>
          </cell>
          <cell r="O1687">
            <v>82383.960000000006</v>
          </cell>
          <cell r="P1687">
            <v>0</v>
          </cell>
          <cell r="Q1687">
            <v>0</v>
          </cell>
          <cell r="R1687">
            <v>0</v>
          </cell>
          <cell r="S1687">
            <v>0</v>
          </cell>
          <cell r="T1687">
            <v>0</v>
          </cell>
          <cell r="U1687">
            <v>0</v>
          </cell>
          <cell r="V1687">
            <v>0</v>
          </cell>
          <cell r="W1687">
            <v>12</v>
          </cell>
          <cell r="X1687">
            <v>82383.960000000006</v>
          </cell>
          <cell r="Y1687">
            <v>12</v>
          </cell>
          <cell r="Z1687">
            <v>82383.960000000006</v>
          </cell>
          <cell r="AA1687">
            <v>12</v>
          </cell>
        </row>
        <row r="1688">
          <cell r="B1688">
            <v>220028941</v>
          </cell>
          <cell r="C1688" t="str">
            <v>Втулка подшипника Н13.3.281.01.017П</v>
          </cell>
          <cell r="D1688" t="str">
            <v>ШТ</v>
          </cell>
          <cell r="E1688">
            <v>7013</v>
          </cell>
          <cell r="F1688">
            <v>12</v>
          </cell>
          <cell r="G1688">
            <v>0</v>
          </cell>
          <cell r="H1688">
            <v>0</v>
          </cell>
          <cell r="I1688">
            <v>0</v>
          </cell>
          <cell r="J1688">
            <v>0</v>
          </cell>
          <cell r="K1688">
            <v>-12</v>
          </cell>
          <cell r="L1688">
            <v>0</v>
          </cell>
          <cell r="M1688">
            <v>84156</v>
          </cell>
          <cell r="N1688">
            <v>84156</v>
          </cell>
          <cell r="O1688">
            <v>84156</v>
          </cell>
          <cell r="P1688">
            <v>0</v>
          </cell>
          <cell r="Q1688">
            <v>0</v>
          </cell>
          <cell r="R1688">
            <v>0</v>
          </cell>
          <cell r="S1688">
            <v>0</v>
          </cell>
          <cell r="T1688">
            <v>0</v>
          </cell>
          <cell r="U1688">
            <v>0</v>
          </cell>
          <cell r="V1688">
            <v>0</v>
          </cell>
          <cell r="W1688">
            <v>12</v>
          </cell>
          <cell r="X1688">
            <v>84156</v>
          </cell>
          <cell r="Y1688">
            <v>12</v>
          </cell>
          <cell r="Z1688">
            <v>84156</v>
          </cell>
          <cell r="AA1688">
            <v>12</v>
          </cell>
        </row>
        <row r="1689">
          <cell r="B1689">
            <v>220028942</v>
          </cell>
          <cell r="C1689" t="str">
            <v>Вкладыш (бронза) 291.01.038П</v>
          </cell>
          <cell r="D1689" t="str">
            <v>ШТ</v>
          </cell>
          <cell r="E1689">
            <v>47772.33</v>
          </cell>
          <cell r="F1689">
            <v>12</v>
          </cell>
          <cell r="G1689">
            <v>0</v>
          </cell>
          <cell r="H1689">
            <v>0</v>
          </cell>
          <cell r="I1689">
            <v>0</v>
          </cell>
          <cell r="J1689">
            <v>0</v>
          </cell>
          <cell r="K1689">
            <v>-12</v>
          </cell>
          <cell r="L1689">
            <v>12</v>
          </cell>
          <cell r="M1689">
            <v>573267.96</v>
          </cell>
          <cell r="N1689">
            <v>573267.96</v>
          </cell>
          <cell r="O1689">
            <v>573267.96</v>
          </cell>
          <cell r="P1689">
            <v>0</v>
          </cell>
          <cell r="Q1689">
            <v>0</v>
          </cell>
          <cell r="R1689">
            <v>0</v>
          </cell>
          <cell r="S1689">
            <v>0</v>
          </cell>
          <cell r="T1689">
            <v>0</v>
          </cell>
          <cell r="U1689">
            <v>0</v>
          </cell>
          <cell r="V1689">
            <v>0</v>
          </cell>
          <cell r="W1689">
            <v>12</v>
          </cell>
          <cell r="X1689">
            <v>573267.96</v>
          </cell>
          <cell r="Y1689">
            <v>12</v>
          </cell>
          <cell r="Z1689">
            <v>573267.96</v>
          </cell>
          <cell r="AA1689">
            <v>12</v>
          </cell>
        </row>
        <row r="1690">
          <cell r="B1690">
            <v>220028947</v>
          </cell>
          <cell r="C1690" t="str">
            <v>Уплотнение СИН46.02.134.000</v>
          </cell>
          <cell r="D1690" t="str">
            <v>ШТ</v>
          </cell>
          <cell r="E1690">
            <v>57373</v>
          </cell>
          <cell r="F1690">
            <v>5</v>
          </cell>
          <cell r="G1690">
            <v>6</v>
          </cell>
          <cell r="H1690">
            <v>0</v>
          </cell>
          <cell r="I1690">
            <v>0</v>
          </cell>
          <cell r="J1690">
            <v>3</v>
          </cell>
          <cell r="K1690">
            <v>1</v>
          </cell>
          <cell r="L1690">
            <v>2</v>
          </cell>
          <cell r="M1690">
            <v>286865</v>
          </cell>
          <cell r="N1690">
            <v>208968.75</v>
          </cell>
          <cell r="O1690">
            <v>208968.75</v>
          </cell>
          <cell r="P1690">
            <v>0</v>
          </cell>
          <cell r="Q1690">
            <v>0</v>
          </cell>
          <cell r="R1690">
            <v>0</v>
          </cell>
          <cell r="S1690">
            <v>250762.5</v>
          </cell>
          <cell r="T1690">
            <v>0</v>
          </cell>
          <cell r="U1690">
            <v>6</v>
          </cell>
          <cell r="V1690">
            <v>250762.5</v>
          </cell>
          <cell r="W1690">
            <v>2</v>
          </cell>
          <cell r="X1690">
            <v>114746</v>
          </cell>
          <cell r="Y1690">
            <v>5</v>
          </cell>
          <cell r="Z1690">
            <v>208968.75</v>
          </cell>
          <cell r="AA1690">
            <v>2</v>
          </cell>
        </row>
        <row r="1691">
          <cell r="B1691">
            <v>220028949</v>
          </cell>
          <cell r="C1691" t="str">
            <v>Втулка сальника ЦНС-300 8МС-7-0127</v>
          </cell>
          <cell r="D1691" t="str">
            <v>ШТ</v>
          </cell>
          <cell r="E1691">
            <v>15525</v>
          </cell>
          <cell r="F1691">
            <v>12</v>
          </cell>
          <cell r="G1691">
            <v>9</v>
          </cell>
          <cell r="H1691">
            <v>1</v>
          </cell>
          <cell r="I1691">
            <v>0</v>
          </cell>
          <cell r="J1691">
            <v>1</v>
          </cell>
          <cell r="K1691">
            <v>-2</v>
          </cell>
          <cell r="L1691">
            <v>-9</v>
          </cell>
          <cell r="M1691">
            <v>186300</v>
          </cell>
          <cell r="N1691">
            <v>181050</v>
          </cell>
          <cell r="O1691">
            <v>181050</v>
          </cell>
          <cell r="P1691">
            <v>0</v>
          </cell>
          <cell r="Q1691">
            <v>15000</v>
          </cell>
          <cell r="R1691">
            <v>1</v>
          </cell>
          <cell r="S1691">
            <v>135000</v>
          </cell>
          <cell r="T1691">
            <v>15000</v>
          </cell>
          <cell r="U1691">
            <v>8</v>
          </cell>
          <cell r="V1691">
            <v>120000</v>
          </cell>
          <cell r="W1691">
            <v>3</v>
          </cell>
          <cell r="X1691">
            <v>46575</v>
          </cell>
          <cell r="Y1691">
            <v>11</v>
          </cell>
          <cell r="Z1691">
            <v>166050</v>
          </cell>
          <cell r="AA1691">
            <v>3</v>
          </cell>
        </row>
        <row r="1692">
          <cell r="B1692">
            <v>220028950</v>
          </cell>
          <cell r="C1692" t="str">
            <v>Втулка подшипника ЦНС-300 8МС-7-0102</v>
          </cell>
          <cell r="D1692" t="str">
            <v>ШТ</v>
          </cell>
          <cell r="E1692">
            <v>14490</v>
          </cell>
          <cell r="F1692">
            <v>7</v>
          </cell>
          <cell r="G1692">
            <v>0</v>
          </cell>
          <cell r="H1692">
            <v>1</v>
          </cell>
          <cell r="I1692">
            <v>0</v>
          </cell>
          <cell r="J1692">
            <v>1</v>
          </cell>
          <cell r="K1692">
            <v>-6</v>
          </cell>
          <cell r="L1692">
            <v>0</v>
          </cell>
          <cell r="M1692">
            <v>101430</v>
          </cell>
          <cell r="N1692">
            <v>99610</v>
          </cell>
          <cell r="O1692">
            <v>99610</v>
          </cell>
          <cell r="P1692">
            <v>0</v>
          </cell>
          <cell r="Q1692">
            <v>12670</v>
          </cell>
          <cell r="R1692">
            <v>0</v>
          </cell>
          <cell r="S1692">
            <v>0</v>
          </cell>
          <cell r="T1692">
            <v>0</v>
          </cell>
          <cell r="U1692">
            <v>0</v>
          </cell>
          <cell r="V1692">
            <v>0</v>
          </cell>
          <cell r="W1692">
            <v>7</v>
          </cell>
          <cell r="X1692">
            <v>101430</v>
          </cell>
          <cell r="Y1692">
            <v>6</v>
          </cell>
          <cell r="Z1692">
            <v>86940</v>
          </cell>
          <cell r="AA1692">
            <v>7</v>
          </cell>
        </row>
        <row r="1693">
          <cell r="B1693">
            <v>220029129</v>
          </cell>
          <cell r="C1693" t="str">
            <v>Рубашка вала ЦНС-300 8МС-7-0126</v>
          </cell>
          <cell r="D1693" t="str">
            <v>ШТ</v>
          </cell>
          <cell r="E1693">
            <v>25000</v>
          </cell>
          <cell r="F1693">
            <v>9.4</v>
          </cell>
          <cell r="G1693">
            <v>1</v>
          </cell>
          <cell r="H1693">
            <v>0</v>
          </cell>
          <cell r="I1693">
            <v>0</v>
          </cell>
          <cell r="J1693">
            <v>1</v>
          </cell>
          <cell r="K1693">
            <v>-8.4</v>
          </cell>
          <cell r="L1693">
            <v>0.4</v>
          </cell>
          <cell r="M1693">
            <v>235000</v>
          </cell>
          <cell r="N1693">
            <v>238100</v>
          </cell>
          <cell r="O1693">
            <v>238100</v>
          </cell>
          <cell r="P1693">
            <v>0</v>
          </cell>
          <cell r="Q1693">
            <v>0</v>
          </cell>
          <cell r="R1693">
            <v>1</v>
          </cell>
          <cell r="S1693">
            <v>28100</v>
          </cell>
          <cell r="T1693">
            <v>28100</v>
          </cell>
          <cell r="U1693">
            <v>0</v>
          </cell>
          <cell r="V1693">
            <v>0</v>
          </cell>
          <cell r="W1693">
            <v>9.4</v>
          </cell>
          <cell r="X1693">
            <v>235000</v>
          </cell>
          <cell r="Y1693">
            <v>9.4</v>
          </cell>
          <cell r="Z1693">
            <v>238100</v>
          </cell>
          <cell r="AA1693">
            <v>9.4</v>
          </cell>
        </row>
        <row r="1694">
          <cell r="B1694">
            <v>220029584</v>
          </cell>
          <cell r="C1694" t="str">
            <v>Фильтр сапуна редуктора МФНУ</v>
          </cell>
          <cell r="D1694" t="str">
            <v>ШТ</v>
          </cell>
          <cell r="E1694">
            <v>1799.24</v>
          </cell>
          <cell r="F1694">
            <v>20</v>
          </cell>
          <cell r="G1694">
            <v>0</v>
          </cell>
          <cell r="H1694">
            <v>0</v>
          </cell>
          <cell r="I1694">
            <v>0</v>
          </cell>
          <cell r="J1694">
            <v>1</v>
          </cell>
          <cell r="K1694">
            <v>-20</v>
          </cell>
          <cell r="L1694">
            <v>0</v>
          </cell>
          <cell r="M1694">
            <v>35984.800000000003</v>
          </cell>
          <cell r="N1694">
            <v>35984.800000000003</v>
          </cell>
          <cell r="O1694">
            <v>35984.800000000003</v>
          </cell>
          <cell r="P1694">
            <v>0</v>
          </cell>
          <cell r="Q1694">
            <v>0</v>
          </cell>
          <cell r="R1694">
            <v>0</v>
          </cell>
          <cell r="S1694">
            <v>0</v>
          </cell>
          <cell r="T1694">
            <v>0</v>
          </cell>
          <cell r="U1694">
            <v>0</v>
          </cell>
          <cell r="V1694">
            <v>0</v>
          </cell>
          <cell r="W1694">
            <v>21</v>
          </cell>
          <cell r="X1694">
            <v>37784.04</v>
          </cell>
          <cell r="Y1694">
            <v>20</v>
          </cell>
          <cell r="Z1694">
            <v>35984.800000000003</v>
          </cell>
          <cell r="AA1694">
            <v>21</v>
          </cell>
        </row>
        <row r="1695">
          <cell r="B1695">
            <v>220029585</v>
          </cell>
          <cell r="C1695" t="str">
            <v>Секция НВ1-240.3.04.1500/000</v>
          </cell>
          <cell r="D1695" t="str">
            <v>ШТ</v>
          </cell>
          <cell r="E1695">
            <v>7017589.5300000003</v>
          </cell>
          <cell r="F1695">
            <v>5</v>
          </cell>
          <cell r="G1695">
            <v>0</v>
          </cell>
          <cell r="H1695">
            <v>0</v>
          </cell>
          <cell r="I1695">
            <v>0</v>
          </cell>
          <cell r="J1695">
            <v>1</v>
          </cell>
          <cell r="K1695">
            <v>-5</v>
          </cell>
          <cell r="L1695">
            <v>4</v>
          </cell>
          <cell r="M1695">
            <v>35087947.649999999</v>
          </cell>
          <cell r="N1695">
            <v>35087947.649999999</v>
          </cell>
          <cell r="O1695">
            <v>35087947.649999999</v>
          </cell>
          <cell r="P1695">
            <v>0</v>
          </cell>
          <cell r="Q1695">
            <v>0</v>
          </cell>
          <cell r="R1695">
            <v>0</v>
          </cell>
          <cell r="S1695">
            <v>0</v>
          </cell>
          <cell r="T1695">
            <v>0</v>
          </cell>
          <cell r="U1695">
            <v>0</v>
          </cell>
          <cell r="V1695">
            <v>0</v>
          </cell>
          <cell r="W1695">
            <v>6</v>
          </cell>
          <cell r="X1695">
            <v>42105537.18</v>
          </cell>
          <cell r="Y1695">
            <v>5</v>
          </cell>
          <cell r="Z1695">
            <v>35087947.649999999</v>
          </cell>
          <cell r="AA1695">
            <v>6</v>
          </cell>
        </row>
        <row r="1696">
          <cell r="B1696">
            <v>220029586</v>
          </cell>
          <cell r="C1696" t="str">
            <v>Шпиндель МФНУ У1НВ1-240.3.04.1500/190</v>
          </cell>
          <cell r="D1696" t="str">
            <v>ШТ</v>
          </cell>
          <cell r="E1696">
            <v>2854302.73</v>
          </cell>
          <cell r="F1696">
            <v>2</v>
          </cell>
          <cell r="G1696">
            <v>0</v>
          </cell>
          <cell r="H1696">
            <v>0</v>
          </cell>
          <cell r="I1696">
            <v>0</v>
          </cell>
          <cell r="J1696">
            <v>0</v>
          </cell>
          <cell r="K1696">
            <v>-2</v>
          </cell>
          <cell r="L1696">
            <v>0</v>
          </cell>
          <cell r="M1696">
            <v>5708605.46</v>
          </cell>
          <cell r="N1696">
            <v>5708605.46</v>
          </cell>
          <cell r="O1696">
            <v>5708605.46</v>
          </cell>
          <cell r="P1696">
            <v>0</v>
          </cell>
          <cell r="Q1696">
            <v>0</v>
          </cell>
          <cell r="R1696">
            <v>0</v>
          </cell>
          <cell r="S1696">
            <v>0</v>
          </cell>
          <cell r="T1696">
            <v>0</v>
          </cell>
          <cell r="U1696">
            <v>0</v>
          </cell>
          <cell r="V1696">
            <v>0</v>
          </cell>
          <cell r="W1696">
            <v>2</v>
          </cell>
          <cell r="X1696">
            <v>5708605.46</v>
          </cell>
          <cell r="Y1696">
            <v>2</v>
          </cell>
          <cell r="Z1696">
            <v>5708605.46</v>
          </cell>
          <cell r="AA1696">
            <v>2</v>
          </cell>
        </row>
        <row r="1697">
          <cell r="B1697">
            <v>220029591</v>
          </cell>
          <cell r="C1697" t="str">
            <v>Торцевая уплотнение  ГНК 8-1700-600</v>
          </cell>
          <cell r="D1697" t="str">
            <v>ШТ</v>
          </cell>
          <cell r="E1697">
            <v>100000</v>
          </cell>
          <cell r="F1697">
            <v>2</v>
          </cell>
          <cell r="G1697">
            <v>0</v>
          </cell>
          <cell r="H1697">
            <v>0</v>
          </cell>
          <cell r="I1697">
            <v>0</v>
          </cell>
          <cell r="J1697">
            <v>0</v>
          </cell>
          <cell r="K1697">
            <v>-2</v>
          </cell>
          <cell r="L1697">
            <v>0</v>
          </cell>
          <cell r="M1697">
            <v>200000</v>
          </cell>
          <cell r="N1697">
            <v>200000</v>
          </cell>
          <cell r="O1697">
            <v>200000</v>
          </cell>
          <cell r="P1697">
            <v>0</v>
          </cell>
          <cell r="Q1697">
            <v>0</v>
          </cell>
          <cell r="R1697">
            <v>0</v>
          </cell>
          <cell r="S1697">
            <v>0</v>
          </cell>
          <cell r="T1697">
            <v>0</v>
          </cell>
          <cell r="U1697">
            <v>0</v>
          </cell>
          <cell r="V1697">
            <v>0</v>
          </cell>
          <cell r="W1697">
            <v>2</v>
          </cell>
          <cell r="X1697">
            <v>200000</v>
          </cell>
          <cell r="Y1697">
            <v>2</v>
          </cell>
          <cell r="Z1697">
            <v>200000</v>
          </cell>
          <cell r="AA1697">
            <v>2</v>
          </cell>
        </row>
        <row r="1698">
          <cell r="B1698">
            <v>220029592</v>
          </cell>
          <cell r="C1698" t="str">
            <v>Секция ГНК 8А-4000-500</v>
          </cell>
          <cell r="D1698" t="str">
            <v>ШТ</v>
          </cell>
          <cell r="E1698">
            <v>22500000</v>
          </cell>
          <cell r="F1698">
            <v>1</v>
          </cell>
          <cell r="G1698">
            <v>0</v>
          </cell>
          <cell r="H1698">
            <v>0</v>
          </cell>
          <cell r="I1698">
            <v>0</v>
          </cell>
          <cell r="J1698">
            <v>0</v>
          </cell>
          <cell r="K1698">
            <v>-1</v>
          </cell>
          <cell r="L1698">
            <v>1</v>
          </cell>
          <cell r="M1698">
            <v>22500000</v>
          </cell>
          <cell r="N1698">
            <v>22500000</v>
          </cell>
          <cell r="O1698">
            <v>22500000</v>
          </cell>
          <cell r="P1698">
            <v>0</v>
          </cell>
          <cell r="Q1698">
            <v>0</v>
          </cell>
          <cell r="R1698">
            <v>0</v>
          </cell>
          <cell r="S1698">
            <v>0</v>
          </cell>
          <cell r="T1698">
            <v>0</v>
          </cell>
          <cell r="U1698">
            <v>0</v>
          </cell>
          <cell r="V1698">
            <v>0</v>
          </cell>
          <cell r="W1698">
            <v>1</v>
          </cell>
          <cell r="X1698">
            <v>22500000</v>
          </cell>
          <cell r="Y1698">
            <v>1</v>
          </cell>
          <cell r="Z1698">
            <v>22500000</v>
          </cell>
          <cell r="AA1698">
            <v>1</v>
          </cell>
        </row>
        <row r="1699">
          <cell r="B1699">
            <v>220029593</v>
          </cell>
          <cell r="C1699" t="str">
            <v>Камера упорная для ГНК</v>
          </cell>
          <cell r="D1699" t="str">
            <v>ШТ</v>
          </cell>
          <cell r="E1699">
            <v>5500000</v>
          </cell>
          <cell r="F1699">
            <v>5</v>
          </cell>
          <cell r="G1699">
            <v>0</v>
          </cell>
          <cell r="H1699">
            <v>0</v>
          </cell>
          <cell r="I1699">
            <v>0</v>
          </cell>
          <cell r="J1699">
            <v>0</v>
          </cell>
          <cell r="K1699">
            <v>-5</v>
          </cell>
          <cell r="L1699">
            <v>5</v>
          </cell>
          <cell r="M1699">
            <v>27500000</v>
          </cell>
          <cell r="N1699">
            <v>27500000</v>
          </cell>
          <cell r="O1699">
            <v>27500000</v>
          </cell>
          <cell r="P1699">
            <v>0</v>
          </cell>
          <cell r="Q1699">
            <v>0</v>
          </cell>
          <cell r="R1699">
            <v>0</v>
          </cell>
          <cell r="S1699">
            <v>0</v>
          </cell>
          <cell r="T1699">
            <v>0</v>
          </cell>
          <cell r="U1699">
            <v>0</v>
          </cell>
          <cell r="V1699">
            <v>0</v>
          </cell>
          <cell r="W1699">
            <v>5</v>
          </cell>
          <cell r="X1699">
            <v>27500000</v>
          </cell>
          <cell r="Y1699">
            <v>5</v>
          </cell>
          <cell r="Z1699">
            <v>27500000</v>
          </cell>
          <cell r="AA1699">
            <v>5</v>
          </cell>
        </row>
        <row r="1700">
          <cell r="B1700">
            <v>220029594</v>
          </cell>
          <cell r="C1700" t="str">
            <v>Секция ГНК5А-100-1650</v>
          </cell>
          <cell r="D1700" t="str">
            <v>ШТ</v>
          </cell>
          <cell r="E1700">
            <v>0</v>
          </cell>
          <cell r="F1700">
            <v>0</v>
          </cell>
          <cell r="G1700">
            <v>1</v>
          </cell>
          <cell r="H1700">
            <v>0</v>
          </cell>
          <cell r="I1700">
            <v>0</v>
          </cell>
          <cell r="J1700">
            <v>1</v>
          </cell>
          <cell r="K1700">
            <v>1</v>
          </cell>
          <cell r="L1700">
            <v>0</v>
          </cell>
          <cell r="M1700">
            <v>0</v>
          </cell>
          <cell r="N1700">
            <v>0</v>
          </cell>
          <cell r="O1700">
            <v>0</v>
          </cell>
          <cell r="P1700">
            <v>0</v>
          </cell>
          <cell r="Q1700">
            <v>0</v>
          </cell>
          <cell r="R1700">
            <v>0</v>
          </cell>
          <cell r="S1700">
            <v>9990120</v>
          </cell>
          <cell r="T1700">
            <v>0</v>
          </cell>
          <cell r="U1700">
            <v>1</v>
          </cell>
          <cell r="V1700">
            <v>9990120</v>
          </cell>
          <cell r="W1700">
            <v>0</v>
          </cell>
          <cell r="X1700">
            <v>0</v>
          </cell>
          <cell r="Y1700">
            <v>0</v>
          </cell>
          <cell r="Z1700">
            <v>0</v>
          </cell>
          <cell r="AA1700">
            <v>0</v>
          </cell>
        </row>
        <row r="1701">
          <cell r="B1701">
            <v>220029595</v>
          </cell>
          <cell r="C1701" t="str">
            <v>Уплотнение торцевое для ГНК</v>
          </cell>
          <cell r="D1701" t="str">
            <v>ШТ</v>
          </cell>
          <cell r="E1701">
            <v>550000</v>
          </cell>
          <cell r="F1701">
            <v>15</v>
          </cell>
          <cell r="G1701">
            <v>0</v>
          </cell>
          <cell r="H1701">
            <v>0</v>
          </cell>
          <cell r="I1701">
            <v>0</v>
          </cell>
          <cell r="J1701">
            <v>0</v>
          </cell>
          <cell r="K1701">
            <v>-15</v>
          </cell>
          <cell r="L1701">
            <v>15</v>
          </cell>
          <cell r="M1701">
            <v>8250000</v>
          </cell>
          <cell r="N1701">
            <v>8250000</v>
          </cell>
          <cell r="O1701">
            <v>8250000</v>
          </cell>
          <cell r="P1701">
            <v>0</v>
          </cell>
          <cell r="Q1701">
            <v>0</v>
          </cell>
          <cell r="R1701">
            <v>0</v>
          </cell>
          <cell r="S1701">
            <v>0</v>
          </cell>
          <cell r="T1701">
            <v>0</v>
          </cell>
          <cell r="U1701">
            <v>0</v>
          </cell>
          <cell r="V1701">
            <v>0</v>
          </cell>
          <cell r="W1701">
            <v>15</v>
          </cell>
          <cell r="X1701">
            <v>8250000</v>
          </cell>
          <cell r="Y1701">
            <v>15</v>
          </cell>
          <cell r="Z1701">
            <v>8250000</v>
          </cell>
          <cell r="AA1701">
            <v>15</v>
          </cell>
        </row>
        <row r="1702">
          <cell r="B1702">
            <v>220029599</v>
          </cell>
          <cell r="C1702" t="str">
            <v>Плашка каната ПШН-6</v>
          </cell>
          <cell r="D1702" t="str">
            <v>ШТ</v>
          </cell>
          <cell r="E1702">
            <v>3507.12</v>
          </cell>
          <cell r="F1702">
            <v>1080</v>
          </cell>
          <cell r="G1702">
            <v>0</v>
          </cell>
          <cell r="H1702">
            <v>0</v>
          </cell>
          <cell r="I1702">
            <v>0</v>
          </cell>
          <cell r="J1702">
            <v>0</v>
          </cell>
          <cell r="K1702">
            <v>-1080</v>
          </cell>
          <cell r="L1702">
            <v>0</v>
          </cell>
          <cell r="M1702">
            <v>3787689.6</v>
          </cell>
          <cell r="N1702">
            <v>3787689.6</v>
          </cell>
          <cell r="O1702">
            <v>3787689.6</v>
          </cell>
          <cell r="P1702">
            <v>0</v>
          </cell>
          <cell r="Q1702">
            <v>0</v>
          </cell>
          <cell r="R1702">
            <v>0</v>
          </cell>
          <cell r="S1702">
            <v>0</v>
          </cell>
          <cell r="T1702">
            <v>0</v>
          </cell>
          <cell r="U1702">
            <v>0</v>
          </cell>
          <cell r="V1702">
            <v>0</v>
          </cell>
          <cell r="W1702">
            <v>1080</v>
          </cell>
          <cell r="X1702">
            <v>3787689.6</v>
          </cell>
          <cell r="Y1702">
            <v>1080</v>
          </cell>
          <cell r="Z1702">
            <v>3787689.6</v>
          </cell>
          <cell r="AA1702">
            <v>1080</v>
          </cell>
        </row>
        <row r="1703">
          <cell r="B1703">
            <v>220029600</v>
          </cell>
          <cell r="C1703" t="str">
            <v>Плашка каната ПШН-8</v>
          </cell>
          <cell r="D1703" t="str">
            <v>ШТ</v>
          </cell>
          <cell r="E1703">
            <v>4163.25</v>
          </cell>
          <cell r="F1703">
            <v>800</v>
          </cell>
          <cell r="G1703">
            <v>57</v>
          </cell>
          <cell r="H1703">
            <v>33</v>
          </cell>
          <cell r="I1703">
            <v>0</v>
          </cell>
          <cell r="J1703">
            <v>90</v>
          </cell>
          <cell r="K1703">
            <v>-710</v>
          </cell>
          <cell r="L1703">
            <v>0</v>
          </cell>
          <cell r="M1703">
            <v>3330600</v>
          </cell>
          <cell r="N1703">
            <v>3312757.5</v>
          </cell>
          <cell r="O1703">
            <v>3312757.5</v>
          </cell>
          <cell r="P1703">
            <v>0</v>
          </cell>
          <cell r="Q1703">
            <v>130845</v>
          </cell>
          <cell r="R1703">
            <v>57</v>
          </cell>
          <cell r="S1703">
            <v>226005</v>
          </cell>
          <cell r="T1703">
            <v>226005</v>
          </cell>
          <cell r="U1703">
            <v>0</v>
          </cell>
          <cell r="V1703">
            <v>0</v>
          </cell>
          <cell r="W1703">
            <v>800</v>
          </cell>
          <cell r="X1703">
            <v>3330600</v>
          </cell>
          <cell r="Y1703">
            <v>767</v>
          </cell>
          <cell r="Z1703">
            <v>3181912.5</v>
          </cell>
          <cell r="AA1703">
            <v>800</v>
          </cell>
        </row>
        <row r="1704">
          <cell r="B1704">
            <v>220029711</v>
          </cell>
          <cell r="C1704" t="str">
            <v>Кронштейн ЦНС-300 8МС-7-0103</v>
          </cell>
          <cell r="D1704" t="str">
            <v>ШТ</v>
          </cell>
          <cell r="E1704">
            <v>126604.31</v>
          </cell>
          <cell r="F1704">
            <v>7</v>
          </cell>
          <cell r="G1704">
            <v>3</v>
          </cell>
          <cell r="H1704">
            <v>0</v>
          </cell>
          <cell r="I1704">
            <v>0</v>
          </cell>
          <cell r="J1704">
            <v>1</v>
          </cell>
          <cell r="K1704">
            <v>-4</v>
          </cell>
          <cell r="L1704">
            <v>-2</v>
          </cell>
          <cell r="M1704">
            <v>886230.17</v>
          </cell>
          <cell r="N1704">
            <v>873317.24</v>
          </cell>
          <cell r="O1704">
            <v>873317.24</v>
          </cell>
          <cell r="P1704">
            <v>0</v>
          </cell>
          <cell r="Q1704">
            <v>0</v>
          </cell>
          <cell r="R1704">
            <v>2</v>
          </cell>
          <cell r="S1704">
            <v>366900</v>
          </cell>
          <cell r="T1704">
            <v>244600</v>
          </cell>
          <cell r="U1704">
            <v>1</v>
          </cell>
          <cell r="V1704">
            <v>122300</v>
          </cell>
          <cell r="W1704">
            <v>5</v>
          </cell>
          <cell r="X1704">
            <v>633021.55000000005</v>
          </cell>
          <cell r="Y1704">
            <v>7</v>
          </cell>
          <cell r="Z1704">
            <v>628717.24</v>
          </cell>
          <cell r="AA1704">
            <v>5</v>
          </cell>
        </row>
        <row r="1705">
          <cell r="B1705">
            <v>220029721</v>
          </cell>
          <cell r="C1705" t="str">
            <v>Уплотнение торцевое МФНУ У1НВ1240.4.04</v>
          </cell>
          <cell r="D1705" t="str">
            <v>ШТ</v>
          </cell>
          <cell r="E1705">
            <v>279300</v>
          </cell>
          <cell r="F1705">
            <v>13</v>
          </cell>
          <cell r="G1705">
            <v>13</v>
          </cell>
          <cell r="H1705">
            <v>0</v>
          </cell>
          <cell r="I1705">
            <v>0</v>
          </cell>
          <cell r="J1705">
            <v>5</v>
          </cell>
          <cell r="K1705">
            <v>0</v>
          </cell>
          <cell r="L1705">
            <v>5</v>
          </cell>
          <cell r="M1705">
            <v>3630900</v>
          </cell>
          <cell r="N1705">
            <v>3458000</v>
          </cell>
          <cell r="O1705">
            <v>3458000</v>
          </cell>
          <cell r="P1705">
            <v>0</v>
          </cell>
          <cell r="Q1705">
            <v>0</v>
          </cell>
          <cell r="R1705">
            <v>0</v>
          </cell>
          <cell r="S1705">
            <v>3458000</v>
          </cell>
          <cell r="T1705">
            <v>0</v>
          </cell>
          <cell r="U1705">
            <v>13</v>
          </cell>
          <cell r="V1705">
            <v>3458000</v>
          </cell>
          <cell r="W1705">
            <v>5</v>
          </cell>
          <cell r="X1705">
            <v>1396500</v>
          </cell>
          <cell r="Y1705">
            <v>13</v>
          </cell>
          <cell r="Z1705">
            <v>3458000</v>
          </cell>
          <cell r="AA1705">
            <v>5</v>
          </cell>
        </row>
        <row r="1706">
          <cell r="B1706">
            <v>220030248</v>
          </cell>
          <cell r="C1706" t="str">
            <v>Колесо рабочее ЦНС-180 6МС-6-0129</v>
          </cell>
          <cell r="D1706" t="str">
            <v>ШТ</v>
          </cell>
          <cell r="E1706">
            <v>0</v>
          </cell>
          <cell r="F1706">
            <v>10</v>
          </cell>
          <cell r="G1706">
            <v>10</v>
          </cell>
          <cell r="H1706">
            <v>0</v>
          </cell>
          <cell r="I1706">
            <v>0</v>
          </cell>
          <cell r="J1706">
            <v>3</v>
          </cell>
          <cell r="K1706">
            <v>0</v>
          </cell>
          <cell r="L1706">
            <v>3</v>
          </cell>
          <cell r="M1706">
            <v>0</v>
          </cell>
          <cell r="N1706">
            <v>1050000</v>
          </cell>
          <cell r="O1706">
            <v>1050000</v>
          </cell>
          <cell r="P1706">
            <v>0</v>
          </cell>
          <cell r="Q1706">
            <v>0</v>
          </cell>
          <cell r="R1706">
            <v>0</v>
          </cell>
          <cell r="S1706">
            <v>1050000</v>
          </cell>
          <cell r="T1706">
            <v>0</v>
          </cell>
          <cell r="U1706">
            <v>10</v>
          </cell>
          <cell r="V1706">
            <v>1050000</v>
          </cell>
          <cell r="W1706">
            <v>3</v>
          </cell>
          <cell r="X1706">
            <v>0</v>
          </cell>
          <cell r="Y1706">
            <v>10</v>
          </cell>
          <cell r="Z1706">
            <v>1050000</v>
          </cell>
          <cell r="AA1706">
            <v>3</v>
          </cell>
        </row>
        <row r="1707">
          <cell r="B1707">
            <v>220031720</v>
          </cell>
          <cell r="C1707" t="str">
            <v>Пакет уплотнении СИН46.00.134.100</v>
          </cell>
          <cell r="D1707" t="str">
            <v>ШТ</v>
          </cell>
          <cell r="E1707">
            <v>17689</v>
          </cell>
          <cell r="F1707">
            <v>4</v>
          </cell>
          <cell r="G1707">
            <v>0</v>
          </cell>
          <cell r="H1707">
            <v>0</v>
          </cell>
          <cell r="I1707">
            <v>0</v>
          </cell>
          <cell r="J1707">
            <v>2</v>
          </cell>
          <cell r="K1707">
            <v>-4</v>
          </cell>
          <cell r="L1707">
            <v>2</v>
          </cell>
          <cell r="M1707">
            <v>70756</v>
          </cell>
          <cell r="N1707">
            <v>70756</v>
          </cell>
          <cell r="O1707">
            <v>70756</v>
          </cell>
          <cell r="P1707">
            <v>0</v>
          </cell>
          <cell r="Q1707">
            <v>0</v>
          </cell>
          <cell r="R1707">
            <v>0</v>
          </cell>
          <cell r="S1707">
            <v>0</v>
          </cell>
          <cell r="T1707">
            <v>0</v>
          </cell>
          <cell r="U1707">
            <v>0</v>
          </cell>
          <cell r="V1707">
            <v>0</v>
          </cell>
          <cell r="W1707">
            <v>6</v>
          </cell>
          <cell r="X1707">
            <v>106134</v>
          </cell>
          <cell r="Y1707">
            <v>4</v>
          </cell>
          <cell r="Z1707">
            <v>70756</v>
          </cell>
          <cell r="AA1707">
            <v>6</v>
          </cell>
        </row>
        <row r="1708">
          <cell r="B1708">
            <v>220032358</v>
          </cell>
          <cell r="C1708" t="str">
            <v>Сальник 1-1/4х2-1/4х1/2 Тефлон Grafid</v>
          </cell>
          <cell r="D1708" t="str">
            <v>ШТ</v>
          </cell>
          <cell r="E1708">
            <v>8400</v>
          </cell>
          <cell r="F1708">
            <v>5331</v>
          </cell>
          <cell r="G1708">
            <v>0</v>
          </cell>
          <cell r="H1708">
            <v>0</v>
          </cell>
          <cell r="I1708">
            <v>0</v>
          </cell>
          <cell r="J1708">
            <v>60</v>
          </cell>
          <cell r="K1708">
            <v>-5331</v>
          </cell>
          <cell r="L1708">
            <v>5391</v>
          </cell>
          <cell r="M1708">
            <v>44780400</v>
          </cell>
          <cell r="N1708">
            <v>44780400</v>
          </cell>
          <cell r="O1708">
            <v>44780400</v>
          </cell>
          <cell r="P1708">
            <v>0</v>
          </cell>
          <cell r="Q1708">
            <v>0</v>
          </cell>
          <cell r="R1708">
            <v>0</v>
          </cell>
          <cell r="S1708">
            <v>0</v>
          </cell>
          <cell r="T1708">
            <v>0</v>
          </cell>
          <cell r="U1708">
            <v>0</v>
          </cell>
          <cell r="V1708">
            <v>0</v>
          </cell>
          <cell r="W1708">
            <v>5331</v>
          </cell>
          <cell r="X1708">
            <v>44780400</v>
          </cell>
          <cell r="Y1708">
            <v>5331</v>
          </cell>
          <cell r="Z1708">
            <v>44780400</v>
          </cell>
          <cell r="AA1708">
            <v>5391</v>
          </cell>
        </row>
        <row r="1709">
          <cell r="B1709">
            <v>220032841</v>
          </cell>
          <cell r="C1709" t="str">
            <v>Клапан с шаром и кольцом НБ50.02.850П-01</v>
          </cell>
          <cell r="D1709" t="str">
            <v>КМП</v>
          </cell>
          <cell r="E1709">
            <v>5958.75</v>
          </cell>
          <cell r="F1709">
            <v>16</v>
          </cell>
          <cell r="G1709">
            <v>0</v>
          </cell>
          <cell r="H1709">
            <v>0</v>
          </cell>
          <cell r="I1709">
            <v>0</v>
          </cell>
          <cell r="J1709">
            <v>0</v>
          </cell>
          <cell r="K1709">
            <v>-16</v>
          </cell>
          <cell r="L1709">
            <v>16</v>
          </cell>
          <cell r="M1709">
            <v>95340</v>
          </cell>
          <cell r="N1709">
            <v>95340</v>
          </cell>
          <cell r="O1709">
            <v>95340</v>
          </cell>
          <cell r="P1709">
            <v>0</v>
          </cell>
          <cell r="Q1709">
            <v>0</v>
          </cell>
          <cell r="R1709">
            <v>0</v>
          </cell>
          <cell r="S1709">
            <v>0</v>
          </cell>
          <cell r="T1709">
            <v>0</v>
          </cell>
          <cell r="U1709">
            <v>0</v>
          </cell>
          <cell r="V1709">
            <v>0</v>
          </cell>
          <cell r="W1709">
            <v>16</v>
          </cell>
          <cell r="X1709">
            <v>95340</v>
          </cell>
          <cell r="Y1709">
            <v>16</v>
          </cell>
          <cell r="Z1709">
            <v>95340</v>
          </cell>
          <cell r="AA1709">
            <v>16</v>
          </cell>
        </row>
        <row r="1710">
          <cell r="B1710">
            <v>220032847</v>
          </cell>
          <cell r="C1710" t="str">
            <v>Толкатель ТЭ-50М</v>
          </cell>
          <cell r="D1710" t="str">
            <v>ШТ</v>
          </cell>
          <cell r="E1710">
            <v>67275</v>
          </cell>
          <cell r="F1710">
            <v>2</v>
          </cell>
          <cell r="G1710">
            <v>0</v>
          </cell>
          <cell r="H1710">
            <v>0</v>
          </cell>
          <cell r="I1710">
            <v>0</v>
          </cell>
          <cell r="J1710">
            <v>0</v>
          </cell>
          <cell r="K1710">
            <v>-2</v>
          </cell>
          <cell r="L1710">
            <v>0</v>
          </cell>
          <cell r="M1710">
            <v>134550</v>
          </cell>
          <cell r="N1710">
            <v>134550</v>
          </cell>
          <cell r="O1710">
            <v>134550</v>
          </cell>
          <cell r="P1710">
            <v>0</v>
          </cell>
          <cell r="Q1710">
            <v>0</v>
          </cell>
          <cell r="R1710">
            <v>0</v>
          </cell>
          <cell r="S1710">
            <v>0</v>
          </cell>
          <cell r="T1710">
            <v>0</v>
          </cell>
          <cell r="U1710">
            <v>0</v>
          </cell>
          <cell r="V1710">
            <v>0</v>
          </cell>
          <cell r="W1710">
            <v>2</v>
          </cell>
          <cell r="X1710">
            <v>134550</v>
          </cell>
          <cell r="Y1710">
            <v>2</v>
          </cell>
          <cell r="Z1710">
            <v>134550</v>
          </cell>
          <cell r="AA1710">
            <v>2</v>
          </cell>
        </row>
        <row r="1711">
          <cell r="B1711">
            <v>220032848</v>
          </cell>
          <cell r="C1711" t="str">
            <v>Толкатель ТЭ-25А</v>
          </cell>
          <cell r="D1711" t="str">
            <v>ШТ</v>
          </cell>
          <cell r="E1711">
            <v>54855</v>
          </cell>
          <cell r="F1711">
            <v>2</v>
          </cell>
          <cell r="G1711">
            <v>0</v>
          </cell>
          <cell r="H1711">
            <v>0</v>
          </cell>
          <cell r="I1711">
            <v>0</v>
          </cell>
          <cell r="J1711">
            <v>0</v>
          </cell>
          <cell r="K1711">
            <v>-2</v>
          </cell>
          <cell r="L1711">
            <v>0</v>
          </cell>
          <cell r="M1711">
            <v>109710</v>
          </cell>
          <cell r="N1711">
            <v>109710</v>
          </cell>
          <cell r="O1711">
            <v>109710</v>
          </cell>
          <cell r="P1711">
            <v>0</v>
          </cell>
          <cell r="Q1711">
            <v>0</v>
          </cell>
          <cell r="R1711">
            <v>0</v>
          </cell>
          <cell r="S1711">
            <v>0</v>
          </cell>
          <cell r="T1711">
            <v>0</v>
          </cell>
          <cell r="U1711">
            <v>0</v>
          </cell>
          <cell r="V1711">
            <v>0</v>
          </cell>
          <cell r="W1711">
            <v>2</v>
          </cell>
          <cell r="X1711">
            <v>109710</v>
          </cell>
          <cell r="Y1711">
            <v>2</v>
          </cell>
          <cell r="Z1711">
            <v>109710</v>
          </cell>
          <cell r="AA1711">
            <v>2</v>
          </cell>
        </row>
        <row r="1712">
          <cell r="B1712">
            <v>220032849</v>
          </cell>
          <cell r="C1712" t="str">
            <v>Толкатель ТЭГ-16-2М</v>
          </cell>
          <cell r="D1712" t="str">
            <v>ШТ</v>
          </cell>
          <cell r="E1712">
            <v>31050</v>
          </cell>
          <cell r="F1712">
            <v>2</v>
          </cell>
          <cell r="G1712">
            <v>0</v>
          </cell>
          <cell r="H1712">
            <v>0</v>
          </cell>
          <cell r="I1712">
            <v>0</v>
          </cell>
          <cell r="J1712">
            <v>0</v>
          </cell>
          <cell r="K1712">
            <v>-2</v>
          </cell>
          <cell r="L1712">
            <v>0</v>
          </cell>
          <cell r="M1712">
            <v>62100</v>
          </cell>
          <cell r="N1712">
            <v>62100</v>
          </cell>
          <cell r="O1712">
            <v>62100</v>
          </cell>
          <cell r="P1712">
            <v>0</v>
          </cell>
          <cell r="Q1712">
            <v>0</v>
          </cell>
          <cell r="R1712">
            <v>0</v>
          </cell>
          <cell r="S1712">
            <v>0</v>
          </cell>
          <cell r="T1712">
            <v>0</v>
          </cell>
          <cell r="U1712">
            <v>0</v>
          </cell>
          <cell r="V1712">
            <v>0</v>
          </cell>
          <cell r="W1712">
            <v>2</v>
          </cell>
          <cell r="X1712">
            <v>62100</v>
          </cell>
          <cell r="Y1712">
            <v>2</v>
          </cell>
          <cell r="Z1712">
            <v>62100</v>
          </cell>
          <cell r="AA1712">
            <v>2</v>
          </cell>
        </row>
        <row r="1713">
          <cell r="B1713">
            <v>220033559</v>
          </cell>
          <cell r="C1713" t="str">
            <v>Втулка защитная Н49.888.01.00.006-01</v>
          </cell>
          <cell r="D1713" t="str">
            <v>ШТ</v>
          </cell>
          <cell r="E1713">
            <v>15041.86</v>
          </cell>
          <cell r="F1713">
            <v>4</v>
          </cell>
          <cell r="G1713">
            <v>0</v>
          </cell>
          <cell r="H1713">
            <v>0</v>
          </cell>
          <cell r="I1713">
            <v>0</v>
          </cell>
          <cell r="J1713">
            <v>0</v>
          </cell>
          <cell r="K1713">
            <v>-4</v>
          </cell>
          <cell r="L1713">
            <v>4</v>
          </cell>
          <cell r="M1713">
            <v>60167.44</v>
          </cell>
          <cell r="N1713">
            <v>60167.44</v>
          </cell>
          <cell r="O1713">
            <v>60167.44</v>
          </cell>
          <cell r="P1713">
            <v>0</v>
          </cell>
          <cell r="Q1713">
            <v>0</v>
          </cell>
          <cell r="R1713">
            <v>0</v>
          </cell>
          <cell r="S1713">
            <v>0</v>
          </cell>
          <cell r="T1713">
            <v>0</v>
          </cell>
          <cell r="U1713">
            <v>0</v>
          </cell>
          <cell r="V1713">
            <v>0</v>
          </cell>
          <cell r="W1713">
            <v>4</v>
          </cell>
          <cell r="X1713">
            <v>60167.44</v>
          </cell>
          <cell r="Y1713">
            <v>4</v>
          </cell>
          <cell r="Z1713">
            <v>60167.44</v>
          </cell>
          <cell r="AA1713">
            <v>4</v>
          </cell>
        </row>
        <row r="1714">
          <cell r="B1714">
            <v>220033561</v>
          </cell>
          <cell r="C1714" t="str">
            <v>Втулка защитная Н49.901.01.00.005-01</v>
          </cell>
          <cell r="D1714" t="str">
            <v>ШТ</v>
          </cell>
          <cell r="E1714">
            <v>18430.04</v>
          </cell>
          <cell r="F1714">
            <v>4</v>
          </cell>
          <cell r="G1714">
            <v>0</v>
          </cell>
          <cell r="H1714">
            <v>0</v>
          </cell>
          <cell r="I1714">
            <v>0</v>
          </cell>
          <cell r="J1714">
            <v>0</v>
          </cell>
          <cell r="K1714">
            <v>-4</v>
          </cell>
          <cell r="L1714">
            <v>0</v>
          </cell>
          <cell r="M1714">
            <v>73720.160000000003</v>
          </cell>
          <cell r="N1714">
            <v>73720.160000000003</v>
          </cell>
          <cell r="O1714">
            <v>73720.160000000003</v>
          </cell>
          <cell r="P1714">
            <v>0</v>
          </cell>
          <cell r="Q1714">
            <v>0</v>
          </cell>
          <cell r="R1714">
            <v>0</v>
          </cell>
          <cell r="S1714">
            <v>0</v>
          </cell>
          <cell r="T1714">
            <v>0</v>
          </cell>
          <cell r="U1714">
            <v>0</v>
          </cell>
          <cell r="V1714">
            <v>0</v>
          </cell>
          <cell r="W1714">
            <v>4</v>
          </cell>
          <cell r="X1714">
            <v>73720.160000000003</v>
          </cell>
          <cell r="Y1714">
            <v>4</v>
          </cell>
          <cell r="Z1714">
            <v>73720.160000000003</v>
          </cell>
          <cell r="AA1714">
            <v>4</v>
          </cell>
        </row>
        <row r="1715">
          <cell r="B1715">
            <v>220033564</v>
          </cell>
          <cell r="C1715" t="str">
            <v>Втулка сальника ЦНС-60 МС-30М-0105</v>
          </cell>
          <cell r="D1715" t="str">
            <v>ШТ</v>
          </cell>
          <cell r="E1715">
            <v>5175</v>
          </cell>
          <cell r="F1715">
            <v>21</v>
          </cell>
          <cell r="G1715">
            <v>0</v>
          </cell>
          <cell r="H1715">
            <v>0</v>
          </cell>
          <cell r="I1715">
            <v>0</v>
          </cell>
          <cell r="J1715">
            <v>0</v>
          </cell>
          <cell r="K1715">
            <v>-21</v>
          </cell>
          <cell r="L1715">
            <v>0</v>
          </cell>
          <cell r="M1715">
            <v>108675</v>
          </cell>
          <cell r="N1715">
            <v>108675</v>
          </cell>
          <cell r="O1715">
            <v>108675</v>
          </cell>
          <cell r="P1715">
            <v>0</v>
          </cell>
          <cell r="Q1715">
            <v>0</v>
          </cell>
          <cell r="R1715">
            <v>0</v>
          </cell>
          <cell r="S1715">
            <v>0</v>
          </cell>
          <cell r="T1715">
            <v>0</v>
          </cell>
          <cell r="U1715">
            <v>0</v>
          </cell>
          <cell r="V1715">
            <v>0</v>
          </cell>
          <cell r="W1715">
            <v>21</v>
          </cell>
          <cell r="X1715">
            <v>108675</v>
          </cell>
          <cell r="Y1715">
            <v>21</v>
          </cell>
          <cell r="Z1715">
            <v>108675</v>
          </cell>
          <cell r="AA1715">
            <v>21</v>
          </cell>
        </row>
        <row r="1716">
          <cell r="B1716">
            <v>220033565</v>
          </cell>
          <cell r="C1716" t="str">
            <v>Втулка уплотнения штока 11 ГрИ.04.003</v>
          </cell>
          <cell r="D1716" t="str">
            <v>ШТ</v>
          </cell>
          <cell r="E1716">
            <v>6247</v>
          </cell>
          <cell r="F1716">
            <v>24</v>
          </cell>
          <cell r="G1716">
            <v>0</v>
          </cell>
          <cell r="H1716">
            <v>0</v>
          </cell>
          <cell r="I1716">
            <v>0</v>
          </cell>
          <cell r="J1716">
            <v>0</v>
          </cell>
          <cell r="K1716">
            <v>-24</v>
          </cell>
          <cell r="L1716">
            <v>24</v>
          </cell>
          <cell r="M1716">
            <v>149928</v>
          </cell>
          <cell r="N1716">
            <v>149928</v>
          </cell>
          <cell r="O1716">
            <v>149928</v>
          </cell>
          <cell r="P1716">
            <v>0</v>
          </cell>
          <cell r="Q1716">
            <v>0</v>
          </cell>
          <cell r="R1716">
            <v>0</v>
          </cell>
          <cell r="S1716">
            <v>0</v>
          </cell>
          <cell r="T1716">
            <v>0</v>
          </cell>
          <cell r="U1716">
            <v>0</v>
          </cell>
          <cell r="V1716">
            <v>0</v>
          </cell>
          <cell r="W1716">
            <v>24</v>
          </cell>
          <cell r="X1716">
            <v>149928</v>
          </cell>
          <cell r="Y1716">
            <v>24</v>
          </cell>
          <cell r="Z1716">
            <v>149928</v>
          </cell>
          <cell r="AA1716">
            <v>24</v>
          </cell>
        </row>
        <row r="1717">
          <cell r="B1717">
            <v>220033570</v>
          </cell>
          <cell r="C1717" t="str">
            <v>Гайка ротора ЦНС-180 6МС-6-0107</v>
          </cell>
          <cell r="D1717" t="str">
            <v>ШТ</v>
          </cell>
          <cell r="E1717">
            <v>1035</v>
          </cell>
          <cell r="F1717">
            <v>24</v>
          </cell>
          <cell r="G1717">
            <v>0</v>
          </cell>
          <cell r="H1717">
            <v>0</v>
          </cell>
          <cell r="I1717">
            <v>0</v>
          </cell>
          <cell r="J1717">
            <v>0</v>
          </cell>
          <cell r="K1717">
            <v>-24</v>
          </cell>
          <cell r="L1717">
            <v>0</v>
          </cell>
          <cell r="M1717">
            <v>24840</v>
          </cell>
          <cell r="N1717">
            <v>24840</v>
          </cell>
          <cell r="O1717">
            <v>24840</v>
          </cell>
          <cell r="P1717">
            <v>0</v>
          </cell>
          <cell r="Q1717">
            <v>0</v>
          </cell>
          <cell r="R1717">
            <v>0</v>
          </cell>
          <cell r="S1717">
            <v>0</v>
          </cell>
          <cell r="T1717">
            <v>0</v>
          </cell>
          <cell r="U1717">
            <v>0</v>
          </cell>
          <cell r="V1717">
            <v>0</v>
          </cell>
          <cell r="W1717">
            <v>24</v>
          </cell>
          <cell r="X1717">
            <v>24840</v>
          </cell>
          <cell r="Y1717">
            <v>24</v>
          </cell>
          <cell r="Z1717">
            <v>24840</v>
          </cell>
          <cell r="AA1717">
            <v>24</v>
          </cell>
        </row>
        <row r="1718">
          <cell r="B1718">
            <v>220033571</v>
          </cell>
          <cell r="C1718" t="str">
            <v>Гайка ротора ЦНС-300 8МС-7-0107</v>
          </cell>
          <cell r="D1718" t="str">
            <v>ШТ</v>
          </cell>
          <cell r="E1718">
            <v>1552.5</v>
          </cell>
          <cell r="F1718">
            <v>7</v>
          </cell>
          <cell r="G1718">
            <v>0</v>
          </cell>
          <cell r="H1718">
            <v>0</v>
          </cell>
          <cell r="I1718">
            <v>0</v>
          </cell>
          <cell r="J1718">
            <v>0</v>
          </cell>
          <cell r="K1718">
            <v>-7</v>
          </cell>
          <cell r="L1718">
            <v>0</v>
          </cell>
          <cell r="M1718">
            <v>10867.5</v>
          </cell>
          <cell r="N1718">
            <v>10867.5</v>
          </cell>
          <cell r="O1718">
            <v>10867.5</v>
          </cell>
          <cell r="P1718">
            <v>0</v>
          </cell>
          <cell r="Q1718">
            <v>0</v>
          </cell>
          <cell r="R1718">
            <v>0</v>
          </cell>
          <cell r="S1718">
            <v>0</v>
          </cell>
          <cell r="T1718">
            <v>0</v>
          </cell>
          <cell r="U1718">
            <v>0</v>
          </cell>
          <cell r="V1718">
            <v>0</v>
          </cell>
          <cell r="W1718">
            <v>7</v>
          </cell>
          <cell r="X1718">
            <v>10867.5</v>
          </cell>
          <cell r="Y1718">
            <v>7</v>
          </cell>
          <cell r="Z1718">
            <v>10867.5</v>
          </cell>
          <cell r="AA1718">
            <v>7</v>
          </cell>
        </row>
        <row r="1719">
          <cell r="B1719">
            <v>220033572</v>
          </cell>
          <cell r="C1719" t="str">
            <v>Гайка ротора ЦНС-60 МС-30-0106</v>
          </cell>
          <cell r="D1719" t="str">
            <v>ШТ</v>
          </cell>
          <cell r="E1719">
            <v>6608.33</v>
          </cell>
          <cell r="F1719">
            <v>15</v>
          </cell>
          <cell r="G1719">
            <v>0</v>
          </cell>
          <cell r="H1719">
            <v>0</v>
          </cell>
          <cell r="I1719">
            <v>0</v>
          </cell>
          <cell r="J1719">
            <v>0</v>
          </cell>
          <cell r="K1719">
            <v>-15</v>
          </cell>
          <cell r="L1719">
            <v>0</v>
          </cell>
          <cell r="M1719">
            <v>99124.95</v>
          </cell>
          <cell r="N1719">
            <v>99124.95</v>
          </cell>
          <cell r="O1719">
            <v>99124.95</v>
          </cell>
          <cell r="P1719">
            <v>0</v>
          </cell>
          <cell r="Q1719">
            <v>0</v>
          </cell>
          <cell r="R1719">
            <v>0</v>
          </cell>
          <cell r="S1719">
            <v>0</v>
          </cell>
          <cell r="T1719">
            <v>0</v>
          </cell>
          <cell r="U1719">
            <v>0</v>
          </cell>
          <cell r="V1719">
            <v>0</v>
          </cell>
          <cell r="W1719">
            <v>15</v>
          </cell>
          <cell r="X1719">
            <v>99124.95</v>
          </cell>
          <cell r="Y1719">
            <v>15</v>
          </cell>
          <cell r="Z1719">
            <v>99124.95</v>
          </cell>
          <cell r="AA1719">
            <v>15</v>
          </cell>
        </row>
        <row r="1720">
          <cell r="B1720">
            <v>220033573</v>
          </cell>
          <cell r="C1720" t="str">
            <v>Гвоздь предохранительный 10МПа</v>
          </cell>
          <cell r="D1720" t="str">
            <v>ШТ</v>
          </cell>
          <cell r="E1720">
            <v>411</v>
          </cell>
          <cell r="F1720">
            <v>38</v>
          </cell>
          <cell r="G1720">
            <v>0</v>
          </cell>
          <cell r="H1720">
            <v>0</v>
          </cell>
          <cell r="I1720">
            <v>0</v>
          </cell>
          <cell r="J1720">
            <v>0</v>
          </cell>
          <cell r="K1720">
            <v>-38</v>
          </cell>
          <cell r="L1720">
            <v>0</v>
          </cell>
          <cell r="M1720">
            <v>15618</v>
          </cell>
          <cell r="N1720">
            <v>15618</v>
          </cell>
          <cell r="O1720">
            <v>15618</v>
          </cell>
          <cell r="P1720">
            <v>0</v>
          </cell>
          <cell r="Q1720">
            <v>0</v>
          </cell>
          <cell r="R1720">
            <v>0</v>
          </cell>
          <cell r="S1720">
            <v>0</v>
          </cell>
          <cell r="T1720">
            <v>0</v>
          </cell>
          <cell r="U1720">
            <v>0</v>
          </cell>
          <cell r="V1720">
            <v>0</v>
          </cell>
          <cell r="W1720">
            <v>38</v>
          </cell>
          <cell r="X1720">
            <v>15618</v>
          </cell>
          <cell r="Y1720">
            <v>38</v>
          </cell>
          <cell r="Z1720">
            <v>15618</v>
          </cell>
          <cell r="AA1720">
            <v>38</v>
          </cell>
        </row>
        <row r="1721">
          <cell r="B1721">
            <v>220033574</v>
          </cell>
          <cell r="C1721" t="str">
            <v>Гвоздь предохранительный 13МПа</v>
          </cell>
          <cell r="D1721" t="str">
            <v>ШТ</v>
          </cell>
          <cell r="E1721">
            <v>389</v>
          </cell>
          <cell r="F1721">
            <v>35</v>
          </cell>
          <cell r="G1721">
            <v>0</v>
          </cell>
          <cell r="H1721">
            <v>0</v>
          </cell>
          <cell r="I1721">
            <v>0</v>
          </cell>
          <cell r="J1721">
            <v>0</v>
          </cell>
          <cell r="K1721">
            <v>-35</v>
          </cell>
          <cell r="L1721">
            <v>0</v>
          </cell>
          <cell r="M1721">
            <v>13615</v>
          </cell>
          <cell r="N1721">
            <v>13615</v>
          </cell>
          <cell r="O1721">
            <v>13615</v>
          </cell>
          <cell r="P1721">
            <v>0</v>
          </cell>
          <cell r="Q1721">
            <v>0</v>
          </cell>
          <cell r="R1721">
            <v>0</v>
          </cell>
          <cell r="S1721">
            <v>0</v>
          </cell>
          <cell r="T1721">
            <v>0</v>
          </cell>
          <cell r="U1721">
            <v>0</v>
          </cell>
          <cell r="V1721">
            <v>0</v>
          </cell>
          <cell r="W1721">
            <v>35</v>
          </cell>
          <cell r="X1721">
            <v>13615</v>
          </cell>
          <cell r="Y1721">
            <v>35</v>
          </cell>
          <cell r="Z1721">
            <v>13615</v>
          </cell>
          <cell r="AA1721">
            <v>35</v>
          </cell>
        </row>
        <row r="1722">
          <cell r="B1722">
            <v>220033575</v>
          </cell>
          <cell r="C1722" t="str">
            <v>Гвоздь предохранительный 16МПа</v>
          </cell>
          <cell r="D1722" t="str">
            <v>ШТ</v>
          </cell>
          <cell r="E1722">
            <v>389</v>
          </cell>
          <cell r="F1722">
            <v>35</v>
          </cell>
          <cell r="G1722">
            <v>0</v>
          </cell>
          <cell r="H1722">
            <v>0</v>
          </cell>
          <cell r="I1722">
            <v>0</v>
          </cell>
          <cell r="J1722">
            <v>0</v>
          </cell>
          <cell r="K1722">
            <v>-35</v>
          </cell>
          <cell r="L1722">
            <v>0</v>
          </cell>
          <cell r="M1722">
            <v>13615</v>
          </cell>
          <cell r="N1722">
            <v>13615</v>
          </cell>
          <cell r="O1722">
            <v>13615</v>
          </cell>
          <cell r="P1722">
            <v>0</v>
          </cell>
          <cell r="Q1722">
            <v>0</v>
          </cell>
          <cell r="R1722">
            <v>0</v>
          </cell>
          <cell r="S1722">
            <v>0</v>
          </cell>
          <cell r="T1722">
            <v>0</v>
          </cell>
          <cell r="U1722">
            <v>0</v>
          </cell>
          <cell r="V1722">
            <v>0</v>
          </cell>
          <cell r="W1722">
            <v>35</v>
          </cell>
          <cell r="X1722">
            <v>13615</v>
          </cell>
          <cell r="Y1722">
            <v>35</v>
          </cell>
          <cell r="Z1722">
            <v>13615</v>
          </cell>
          <cell r="AA1722">
            <v>35</v>
          </cell>
        </row>
        <row r="1723">
          <cell r="B1723">
            <v>220033576</v>
          </cell>
          <cell r="C1723" t="str">
            <v>Гвоздь предохранительный 17МПа</v>
          </cell>
          <cell r="D1723" t="str">
            <v>ШТ</v>
          </cell>
          <cell r="E1723">
            <v>389</v>
          </cell>
          <cell r="F1723">
            <v>38</v>
          </cell>
          <cell r="G1723">
            <v>0</v>
          </cell>
          <cell r="H1723">
            <v>0</v>
          </cell>
          <cell r="I1723">
            <v>0</v>
          </cell>
          <cell r="J1723">
            <v>0</v>
          </cell>
          <cell r="K1723">
            <v>-38</v>
          </cell>
          <cell r="L1723">
            <v>0</v>
          </cell>
          <cell r="M1723">
            <v>14782</v>
          </cell>
          <cell r="N1723">
            <v>14782</v>
          </cell>
          <cell r="O1723">
            <v>14782</v>
          </cell>
          <cell r="P1723">
            <v>0</v>
          </cell>
          <cell r="Q1723">
            <v>0</v>
          </cell>
          <cell r="R1723">
            <v>0</v>
          </cell>
          <cell r="S1723">
            <v>0</v>
          </cell>
          <cell r="T1723">
            <v>0</v>
          </cell>
          <cell r="U1723">
            <v>0</v>
          </cell>
          <cell r="V1723">
            <v>0</v>
          </cell>
          <cell r="W1723">
            <v>38</v>
          </cell>
          <cell r="X1723">
            <v>14782</v>
          </cell>
          <cell r="Y1723">
            <v>38</v>
          </cell>
          <cell r="Z1723">
            <v>14782</v>
          </cell>
          <cell r="AA1723">
            <v>38</v>
          </cell>
        </row>
        <row r="1724">
          <cell r="B1724">
            <v>220033577</v>
          </cell>
          <cell r="C1724" t="str">
            <v>Гвоздь предохранительный 7,5МПа</v>
          </cell>
          <cell r="D1724" t="str">
            <v>ШТ</v>
          </cell>
          <cell r="E1724">
            <v>389</v>
          </cell>
          <cell r="F1724">
            <v>38</v>
          </cell>
          <cell r="G1724">
            <v>0</v>
          </cell>
          <cell r="H1724">
            <v>0</v>
          </cell>
          <cell r="I1724">
            <v>0</v>
          </cell>
          <cell r="J1724">
            <v>0</v>
          </cell>
          <cell r="K1724">
            <v>-38</v>
          </cell>
          <cell r="L1724">
            <v>0</v>
          </cell>
          <cell r="M1724">
            <v>14782</v>
          </cell>
          <cell r="N1724">
            <v>14782</v>
          </cell>
          <cell r="O1724">
            <v>14782</v>
          </cell>
          <cell r="P1724">
            <v>0</v>
          </cell>
          <cell r="Q1724">
            <v>0</v>
          </cell>
          <cell r="R1724">
            <v>0</v>
          </cell>
          <cell r="S1724">
            <v>0</v>
          </cell>
          <cell r="T1724">
            <v>0</v>
          </cell>
          <cell r="U1724">
            <v>0</v>
          </cell>
          <cell r="V1724">
            <v>0</v>
          </cell>
          <cell r="W1724">
            <v>38</v>
          </cell>
          <cell r="X1724">
            <v>14782</v>
          </cell>
          <cell r="Y1724">
            <v>38</v>
          </cell>
          <cell r="Z1724">
            <v>14782</v>
          </cell>
          <cell r="AA1724">
            <v>38</v>
          </cell>
        </row>
        <row r="1725">
          <cell r="B1725">
            <v>220033578</v>
          </cell>
          <cell r="C1725" t="str">
            <v>Гвоздь предохранительный 8,8МПа</v>
          </cell>
          <cell r="D1725" t="str">
            <v>ШТ</v>
          </cell>
          <cell r="E1725">
            <v>389</v>
          </cell>
          <cell r="F1725">
            <v>38</v>
          </cell>
          <cell r="G1725">
            <v>0</v>
          </cell>
          <cell r="H1725">
            <v>0</v>
          </cell>
          <cell r="I1725">
            <v>0</v>
          </cell>
          <cell r="J1725">
            <v>0</v>
          </cell>
          <cell r="K1725">
            <v>-38</v>
          </cell>
          <cell r="L1725">
            <v>0</v>
          </cell>
          <cell r="M1725">
            <v>14782</v>
          </cell>
          <cell r="N1725">
            <v>14782</v>
          </cell>
          <cell r="O1725">
            <v>14782</v>
          </cell>
          <cell r="P1725">
            <v>0</v>
          </cell>
          <cell r="Q1725">
            <v>0</v>
          </cell>
          <cell r="R1725">
            <v>0</v>
          </cell>
          <cell r="S1725">
            <v>0</v>
          </cell>
          <cell r="T1725">
            <v>0</v>
          </cell>
          <cell r="U1725">
            <v>0</v>
          </cell>
          <cell r="V1725">
            <v>0</v>
          </cell>
          <cell r="W1725">
            <v>38</v>
          </cell>
          <cell r="X1725">
            <v>14782</v>
          </cell>
          <cell r="Y1725">
            <v>38</v>
          </cell>
          <cell r="Z1725">
            <v>14782</v>
          </cell>
          <cell r="AA1725">
            <v>38</v>
          </cell>
        </row>
        <row r="1726">
          <cell r="B1726">
            <v>220033591</v>
          </cell>
          <cell r="C1726" t="str">
            <v>Колодка тормозная СК4</v>
          </cell>
          <cell r="D1726" t="str">
            <v>ШТ</v>
          </cell>
          <cell r="E1726">
            <v>3105</v>
          </cell>
          <cell r="F1726">
            <v>31</v>
          </cell>
          <cell r="G1726">
            <v>0</v>
          </cell>
          <cell r="H1726">
            <v>0</v>
          </cell>
          <cell r="I1726">
            <v>0</v>
          </cell>
          <cell r="J1726">
            <v>0</v>
          </cell>
          <cell r="K1726">
            <v>-31</v>
          </cell>
          <cell r="L1726">
            <v>0</v>
          </cell>
          <cell r="M1726">
            <v>96255</v>
          </cell>
          <cell r="N1726">
            <v>96255</v>
          </cell>
          <cell r="O1726">
            <v>96255</v>
          </cell>
          <cell r="P1726">
            <v>0</v>
          </cell>
          <cell r="Q1726">
            <v>0</v>
          </cell>
          <cell r="R1726">
            <v>0</v>
          </cell>
          <cell r="S1726">
            <v>0</v>
          </cell>
          <cell r="T1726">
            <v>0</v>
          </cell>
          <cell r="U1726">
            <v>0</v>
          </cell>
          <cell r="V1726">
            <v>0</v>
          </cell>
          <cell r="W1726">
            <v>31</v>
          </cell>
          <cell r="X1726">
            <v>96255</v>
          </cell>
          <cell r="Y1726">
            <v>31</v>
          </cell>
          <cell r="Z1726">
            <v>96255</v>
          </cell>
          <cell r="AA1726">
            <v>31</v>
          </cell>
        </row>
        <row r="1727">
          <cell r="B1727">
            <v>220033606</v>
          </cell>
          <cell r="C1727" t="str">
            <v>Кольцо резиновое 120-125-30</v>
          </cell>
          <cell r="D1727" t="str">
            <v>ШТ</v>
          </cell>
          <cell r="E1727">
            <v>386.67</v>
          </cell>
          <cell r="F1727">
            <v>3</v>
          </cell>
          <cell r="G1727">
            <v>0</v>
          </cell>
          <cell r="H1727">
            <v>0</v>
          </cell>
          <cell r="I1727">
            <v>0</v>
          </cell>
          <cell r="J1727">
            <v>0</v>
          </cell>
          <cell r="K1727">
            <v>-3</v>
          </cell>
          <cell r="L1727">
            <v>3</v>
          </cell>
          <cell r="M1727">
            <v>1160.01</v>
          </cell>
          <cell r="N1727">
            <v>1160.01</v>
          </cell>
          <cell r="O1727">
            <v>1160.01</v>
          </cell>
          <cell r="P1727">
            <v>0</v>
          </cell>
          <cell r="Q1727">
            <v>0</v>
          </cell>
          <cell r="R1727">
            <v>0</v>
          </cell>
          <cell r="S1727">
            <v>0</v>
          </cell>
          <cell r="T1727">
            <v>0</v>
          </cell>
          <cell r="U1727">
            <v>0</v>
          </cell>
          <cell r="V1727">
            <v>0</v>
          </cell>
          <cell r="W1727">
            <v>3</v>
          </cell>
          <cell r="X1727">
            <v>1160.01</v>
          </cell>
          <cell r="Y1727">
            <v>3</v>
          </cell>
          <cell r="Z1727">
            <v>1160.01</v>
          </cell>
          <cell r="AA1727">
            <v>3</v>
          </cell>
        </row>
        <row r="1728">
          <cell r="B1728">
            <v>220033614</v>
          </cell>
          <cell r="C1728" t="str">
            <v>Кольцо СИН46.00.134.014</v>
          </cell>
          <cell r="D1728" t="str">
            <v>ШТ</v>
          </cell>
          <cell r="E1728">
            <v>3493.33</v>
          </cell>
          <cell r="F1728">
            <v>4</v>
          </cell>
          <cell r="G1728">
            <v>0</v>
          </cell>
          <cell r="H1728">
            <v>0</v>
          </cell>
          <cell r="I1728">
            <v>0</v>
          </cell>
          <cell r="J1728">
            <v>0</v>
          </cell>
          <cell r="K1728">
            <v>-4</v>
          </cell>
          <cell r="L1728">
            <v>0</v>
          </cell>
          <cell r="M1728">
            <v>13973.32</v>
          </cell>
          <cell r="N1728">
            <v>13973.32</v>
          </cell>
          <cell r="O1728">
            <v>13973.32</v>
          </cell>
          <cell r="P1728">
            <v>0</v>
          </cell>
          <cell r="Q1728">
            <v>0</v>
          </cell>
          <cell r="R1728">
            <v>0</v>
          </cell>
          <cell r="S1728">
            <v>0</v>
          </cell>
          <cell r="T1728">
            <v>0</v>
          </cell>
          <cell r="U1728">
            <v>0</v>
          </cell>
          <cell r="V1728">
            <v>0</v>
          </cell>
          <cell r="W1728">
            <v>4</v>
          </cell>
          <cell r="X1728">
            <v>13973.32</v>
          </cell>
          <cell r="Y1728">
            <v>4</v>
          </cell>
          <cell r="Z1728">
            <v>13973.32</v>
          </cell>
          <cell r="AA1728">
            <v>4</v>
          </cell>
        </row>
        <row r="1729">
          <cell r="B1729">
            <v>220033619</v>
          </cell>
          <cell r="C1729" t="str">
            <v>Кольцо ЦНС-180 6МС-6-0128</v>
          </cell>
          <cell r="D1729" t="str">
            <v>ШТ</v>
          </cell>
          <cell r="E1729">
            <v>1035</v>
          </cell>
          <cell r="F1729">
            <v>24</v>
          </cell>
          <cell r="G1729">
            <v>0</v>
          </cell>
          <cell r="H1729">
            <v>0</v>
          </cell>
          <cell r="I1729">
            <v>0</v>
          </cell>
          <cell r="J1729">
            <v>0</v>
          </cell>
          <cell r="K1729">
            <v>-24</v>
          </cell>
          <cell r="L1729">
            <v>24</v>
          </cell>
          <cell r="M1729">
            <v>24840</v>
          </cell>
          <cell r="N1729">
            <v>24840</v>
          </cell>
          <cell r="O1729">
            <v>24840</v>
          </cell>
          <cell r="P1729">
            <v>0</v>
          </cell>
          <cell r="Q1729">
            <v>0</v>
          </cell>
          <cell r="R1729">
            <v>0</v>
          </cell>
          <cell r="S1729">
            <v>0</v>
          </cell>
          <cell r="T1729">
            <v>0</v>
          </cell>
          <cell r="U1729">
            <v>0</v>
          </cell>
          <cell r="V1729">
            <v>0</v>
          </cell>
          <cell r="W1729">
            <v>24</v>
          </cell>
          <cell r="X1729">
            <v>24840</v>
          </cell>
          <cell r="Y1729">
            <v>24</v>
          </cell>
          <cell r="Z1729">
            <v>24840</v>
          </cell>
          <cell r="AA1729">
            <v>24</v>
          </cell>
        </row>
        <row r="1730">
          <cell r="B1730">
            <v>220033620</v>
          </cell>
          <cell r="C1730" t="str">
            <v>Кольцо ЦНС-300 8МС-7-0128</v>
          </cell>
          <cell r="D1730" t="str">
            <v>ШТ</v>
          </cell>
          <cell r="E1730">
            <v>1449</v>
          </cell>
          <cell r="F1730">
            <v>6</v>
          </cell>
          <cell r="G1730">
            <v>0</v>
          </cell>
          <cell r="H1730">
            <v>0</v>
          </cell>
          <cell r="I1730">
            <v>0</v>
          </cell>
          <cell r="J1730">
            <v>0</v>
          </cell>
          <cell r="K1730">
            <v>-6</v>
          </cell>
          <cell r="L1730">
            <v>0</v>
          </cell>
          <cell r="M1730">
            <v>8694</v>
          </cell>
          <cell r="N1730">
            <v>8694</v>
          </cell>
          <cell r="O1730">
            <v>8694</v>
          </cell>
          <cell r="P1730">
            <v>0</v>
          </cell>
          <cell r="Q1730">
            <v>0</v>
          </cell>
          <cell r="R1730">
            <v>0</v>
          </cell>
          <cell r="S1730">
            <v>0</v>
          </cell>
          <cell r="T1730">
            <v>0</v>
          </cell>
          <cell r="U1730">
            <v>0</v>
          </cell>
          <cell r="V1730">
            <v>0</v>
          </cell>
          <cell r="W1730">
            <v>6</v>
          </cell>
          <cell r="X1730">
            <v>8694</v>
          </cell>
          <cell r="Y1730">
            <v>6</v>
          </cell>
          <cell r="Z1730">
            <v>8694</v>
          </cell>
          <cell r="AA1730">
            <v>6</v>
          </cell>
        </row>
        <row r="1731">
          <cell r="B1731">
            <v>220033621</v>
          </cell>
          <cell r="C1731" t="str">
            <v>Кольцо ЦНС-60 МС-30М-0136А</v>
          </cell>
          <cell r="D1731" t="str">
            <v>ШТ</v>
          </cell>
          <cell r="E1731">
            <v>828</v>
          </cell>
          <cell r="F1731">
            <v>13</v>
          </cell>
          <cell r="G1731">
            <v>0</v>
          </cell>
          <cell r="H1731">
            <v>0</v>
          </cell>
          <cell r="I1731">
            <v>0</v>
          </cell>
          <cell r="J1731">
            <v>0</v>
          </cell>
          <cell r="K1731">
            <v>-13</v>
          </cell>
          <cell r="L1731">
            <v>13</v>
          </cell>
          <cell r="M1731">
            <v>10764</v>
          </cell>
          <cell r="N1731">
            <v>10764</v>
          </cell>
          <cell r="O1731">
            <v>10764</v>
          </cell>
          <cell r="P1731">
            <v>0</v>
          </cell>
          <cell r="Q1731">
            <v>0</v>
          </cell>
          <cell r="R1731">
            <v>0</v>
          </cell>
          <cell r="S1731">
            <v>0</v>
          </cell>
          <cell r="T1731">
            <v>0</v>
          </cell>
          <cell r="U1731">
            <v>0</v>
          </cell>
          <cell r="V1731">
            <v>0</v>
          </cell>
          <cell r="W1731">
            <v>13</v>
          </cell>
          <cell r="X1731">
            <v>10764</v>
          </cell>
          <cell r="Y1731">
            <v>13</v>
          </cell>
          <cell r="Z1731">
            <v>10764</v>
          </cell>
          <cell r="AA1731">
            <v>13</v>
          </cell>
        </row>
        <row r="1732">
          <cell r="B1732">
            <v>220033631</v>
          </cell>
          <cell r="C1732" t="str">
            <v>Крышка нагнетания ЦНС-180 6МС-6-0115</v>
          </cell>
          <cell r="D1732" t="str">
            <v>ШТ</v>
          </cell>
          <cell r="E1732">
            <v>156285</v>
          </cell>
          <cell r="F1732">
            <v>20</v>
          </cell>
          <cell r="G1732">
            <v>0</v>
          </cell>
          <cell r="H1732">
            <v>0</v>
          </cell>
          <cell r="I1732">
            <v>0</v>
          </cell>
          <cell r="J1732">
            <v>0</v>
          </cell>
          <cell r="K1732">
            <v>-20</v>
          </cell>
          <cell r="L1732">
            <v>20</v>
          </cell>
          <cell r="M1732">
            <v>3125700</v>
          </cell>
          <cell r="N1732">
            <v>3125700</v>
          </cell>
          <cell r="O1732">
            <v>3125700</v>
          </cell>
          <cell r="P1732">
            <v>0</v>
          </cell>
          <cell r="Q1732">
            <v>0</v>
          </cell>
          <cell r="R1732">
            <v>0</v>
          </cell>
          <cell r="S1732">
            <v>0</v>
          </cell>
          <cell r="T1732">
            <v>0</v>
          </cell>
          <cell r="U1732">
            <v>0</v>
          </cell>
          <cell r="V1732">
            <v>0</v>
          </cell>
          <cell r="W1732">
            <v>20</v>
          </cell>
          <cell r="X1732">
            <v>3125700</v>
          </cell>
          <cell r="Y1732">
            <v>20</v>
          </cell>
          <cell r="Z1732">
            <v>3125700</v>
          </cell>
          <cell r="AA1732">
            <v>20</v>
          </cell>
        </row>
        <row r="1733">
          <cell r="B1733">
            <v>220033632</v>
          </cell>
          <cell r="C1733" t="str">
            <v>Крышка нагнетания ЦНС-300 8МС-7-0115</v>
          </cell>
          <cell r="D1733" t="str">
            <v>ШТ</v>
          </cell>
          <cell r="E1733">
            <v>316710</v>
          </cell>
          <cell r="F1733">
            <v>17</v>
          </cell>
          <cell r="G1733">
            <v>0</v>
          </cell>
          <cell r="H1733">
            <v>0</v>
          </cell>
          <cell r="I1733">
            <v>0</v>
          </cell>
          <cell r="J1733">
            <v>0</v>
          </cell>
          <cell r="K1733">
            <v>-17</v>
          </cell>
          <cell r="L1733">
            <v>17</v>
          </cell>
          <cell r="M1733">
            <v>5384070</v>
          </cell>
          <cell r="N1733">
            <v>5384070</v>
          </cell>
          <cell r="O1733">
            <v>5384070</v>
          </cell>
          <cell r="P1733">
            <v>0</v>
          </cell>
          <cell r="Q1733">
            <v>0</v>
          </cell>
          <cell r="R1733">
            <v>0</v>
          </cell>
          <cell r="S1733">
            <v>0</v>
          </cell>
          <cell r="T1733">
            <v>0</v>
          </cell>
          <cell r="U1733">
            <v>0</v>
          </cell>
          <cell r="V1733">
            <v>0</v>
          </cell>
          <cell r="W1733">
            <v>17</v>
          </cell>
          <cell r="X1733">
            <v>5384070</v>
          </cell>
          <cell r="Y1733">
            <v>17</v>
          </cell>
          <cell r="Z1733">
            <v>5384070</v>
          </cell>
          <cell r="AA1733">
            <v>17</v>
          </cell>
        </row>
        <row r="1734">
          <cell r="B1734">
            <v>220033637</v>
          </cell>
          <cell r="C1734" t="str">
            <v>Крышка подшипника ЦНС-300 8МС-7-0104</v>
          </cell>
          <cell r="D1734" t="str">
            <v>ШТ</v>
          </cell>
          <cell r="E1734">
            <v>3622.5</v>
          </cell>
          <cell r="F1734">
            <v>6</v>
          </cell>
          <cell r="G1734">
            <v>0</v>
          </cell>
          <cell r="H1734">
            <v>0</v>
          </cell>
          <cell r="I1734">
            <v>0</v>
          </cell>
          <cell r="J1734">
            <v>0</v>
          </cell>
          <cell r="K1734">
            <v>-6</v>
          </cell>
          <cell r="L1734">
            <v>6</v>
          </cell>
          <cell r="M1734">
            <v>21735</v>
          </cell>
          <cell r="N1734">
            <v>21735</v>
          </cell>
          <cell r="O1734">
            <v>21735</v>
          </cell>
          <cell r="P1734">
            <v>0</v>
          </cell>
          <cell r="Q1734">
            <v>0</v>
          </cell>
          <cell r="R1734">
            <v>0</v>
          </cell>
          <cell r="S1734">
            <v>0</v>
          </cell>
          <cell r="T1734">
            <v>0</v>
          </cell>
          <cell r="U1734">
            <v>0</v>
          </cell>
          <cell r="V1734">
            <v>0</v>
          </cell>
          <cell r="W1734">
            <v>6</v>
          </cell>
          <cell r="X1734">
            <v>21735</v>
          </cell>
          <cell r="Y1734">
            <v>6</v>
          </cell>
          <cell r="Z1734">
            <v>21735</v>
          </cell>
          <cell r="AA1734">
            <v>6</v>
          </cell>
        </row>
        <row r="1735">
          <cell r="B1735">
            <v>220033642</v>
          </cell>
          <cell r="C1735" t="str">
            <v>Накладка крейцкопфа НБ40.00.004-02П</v>
          </cell>
          <cell r="D1735" t="str">
            <v>ШТ</v>
          </cell>
          <cell r="E1735">
            <v>12783.33</v>
          </cell>
          <cell r="F1735">
            <v>24</v>
          </cell>
          <cell r="G1735">
            <v>0</v>
          </cell>
          <cell r="H1735">
            <v>0</v>
          </cell>
          <cell r="I1735">
            <v>0</v>
          </cell>
          <cell r="J1735">
            <v>0</v>
          </cell>
          <cell r="K1735">
            <v>-24</v>
          </cell>
          <cell r="L1735">
            <v>0</v>
          </cell>
          <cell r="M1735">
            <v>306799.92</v>
          </cell>
          <cell r="N1735">
            <v>306799.92</v>
          </cell>
          <cell r="O1735">
            <v>306799.92</v>
          </cell>
          <cell r="P1735">
            <v>0</v>
          </cell>
          <cell r="Q1735">
            <v>0</v>
          </cell>
          <cell r="R1735">
            <v>0</v>
          </cell>
          <cell r="S1735">
            <v>0</v>
          </cell>
          <cell r="T1735">
            <v>0</v>
          </cell>
          <cell r="U1735">
            <v>0</v>
          </cell>
          <cell r="V1735">
            <v>0</v>
          </cell>
          <cell r="W1735">
            <v>24</v>
          </cell>
          <cell r="X1735">
            <v>306799.92</v>
          </cell>
          <cell r="Y1735">
            <v>24</v>
          </cell>
          <cell r="Z1735">
            <v>306799.92</v>
          </cell>
          <cell r="AA1735">
            <v>24</v>
          </cell>
        </row>
        <row r="1736">
          <cell r="B1736">
            <v>220033644</v>
          </cell>
          <cell r="C1736" t="str">
            <v>Накладка СИН46.00.100.009</v>
          </cell>
          <cell r="D1736" t="str">
            <v>ШТ</v>
          </cell>
          <cell r="E1736">
            <v>56353.94</v>
          </cell>
          <cell r="F1736">
            <v>4</v>
          </cell>
          <cell r="G1736">
            <v>0</v>
          </cell>
          <cell r="H1736">
            <v>0</v>
          </cell>
          <cell r="I1736">
            <v>0</v>
          </cell>
          <cell r="J1736">
            <v>0</v>
          </cell>
          <cell r="K1736">
            <v>-4</v>
          </cell>
          <cell r="L1736">
            <v>0</v>
          </cell>
          <cell r="M1736">
            <v>225415.76</v>
          </cell>
          <cell r="N1736">
            <v>225415.76</v>
          </cell>
          <cell r="O1736">
            <v>225415.76</v>
          </cell>
          <cell r="P1736">
            <v>0</v>
          </cell>
          <cell r="Q1736">
            <v>0</v>
          </cell>
          <cell r="R1736">
            <v>0</v>
          </cell>
          <cell r="S1736">
            <v>0</v>
          </cell>
          <cell r="T1736">
            <v>0</v>
          </cell>
          <cell r="U1736">
            <v>0</v>
          </cell>
          <cell r="V1736">
            <v>0</v>
          </cell>
          <cell r="W1736">
            <v>4</v>
          </cell>
          <cell r="X1736">
            <v>225415.76</v>
          </cell>
          <cell r="Y1736">
            <v>4</v>
          </cell>
          <cell r="Z1736">
            <v>225415.76</v>
          </cell>
          <cell r="AA1736">
            <v>4</v>
          </cell>
        </row>
        <row r="1737">
          <cell r="B1737">
            <v>220033645</v>
          </cell>
          <cell r="C1737" t="str">
            <v>Опора балансира ПШН-4 в сборе</v>
          </cell>
          <cell r="D1737" t="str">
            <v>ШТ</v>
          </cell>
          <cell r="E1737">
            <v>207000</v>
          </cell>
          <cell r="F1737">
            <v>12</v>
          </cell>
          <cell r="G1737">
            <v>0</v>
          </cell>
          <cell r="H1737">
            <v>0</v>
          </cell>
          <cell r="I1737">
            <v>0</v>
          </cell>
          <cell r="J1737">
            <v>0</v>
          </cell>
          <cell r="K1737">
            <v>-12</v>
          </cell>
          <cell r="L1737">
            <v>12</v>
          </cell>
          <cell r="M1737">
            <v>2484000</v>
          </cell>
          <cell r="N1737">
            <v>2484000</v>
          </cell>
          <cell r="O1737">
            <v>2484000</v>
          </cell>
          <cell r="P1737">
            <v>0</v>
          </cell>
          <cell r="Q1737">
            <v>0</v>
          </cell>
          <cell r="R1737">
            <v>0</v>
          </cell>
          <cell r="S1737">
            <v>0</v>
          </cell>
          <cell r="T1737">
            <v>0</v>
          </cell>
          <cell r="U1737">
            <v>0</v>
          </cell>
          <cell r="V1737">
            <v>0</v>
          </cell>
          <cell r="W1737">
            <v>12</v>
          </cell>
          <cell r="X1737">
            <v>2484000</v>
          </cell>
          <cell r="Y1737">
            <v>12</v>
          </cell>
          <cell r="Z1737">
            <v>2484000</v>
          </cell>
          <cell r="AA1737">
            <v>12</v>
          </cell>
        </row>
        <row r="1738">
          <cell r="B1738">
            <v>220033646</v>
          </cell>
          <cell r="C1738" t="str">
            <v>Опора траверсы ПШН-4 в сборе</v>
          </cell>
          <cell r="D1738" t="str">
            <v>ШТ</v>
          </cell>
          <cell r="E1738">
            <v>186300</v>
          </cell>
          <cell r="F1738">
            <v>12</v>
          </cell>
          <cell r="G1738">
            <v>0</v>
          </cell>
          <cell r="H1738">
            <v>0</v>
          </cell>
          <cell r="I1738">
            <v>0</v>
          </cell>
          <cell r="J1738">
            <v>0</v>
          </cell>
          <cell r="K1738">
            <v>-12</v>
          </cell>
          <cell r="L1738">
            <v>-34</v>
          </cell>
          <cell r="M1738">
            <v>2235600</v>
          </cell>
          <cell r="N1738">
            <v>2235600</v>
          </cell>
          <cell r="O1738">
            <v>2235600</v>
          </cell>
          <cell r="P1738">
            <v>0</v>
          </cell>
          <cell r="Q1738">
            <v>0</v>
          </cell>
          <cell r="R1738">
            <v>0</v>
          </cell>
          <cell r="S1738">
            <v>0</v>
          </cell>
          <cell r="T1738">
            <v>0</v>
          </cell>
          <cell r="U1738">
            <v>0</v>
          </cell>
          <cell r="V1738">
            <v>0</v>
          </cell>
          <cell r="W1738">
            <v>12</v>
          </cell>
          <cell r="X1738">
            <v>2235600</v>
          </cell>
          <cell r="Y1738">
            <v>12</v>
          </cell>
          <cell r="Z1738">
            <v>2235600</v>
          </cell>
          <cell r="AA1738">
            <v>12</v>
          </cell>
        </row>
        <row r="1739">
          <cell r="B1739">
            <v>220033650</v>
          </cell>
          <cell r="C1739" t="str">
            <v>Подвеска устьевого штока ПНШ-4</v>
          </cell>
          <cell r="D1739" t="str">
            <v>ШТ</v>
          </cell>
          <cell r="E1739">
            <v>186300</v>
          </cell>
          <cell r="F1739">
            <v>31</v>
          </cell>
          <cell r="G1739">
            <v>0</v>
          </cell>
          <cell r="H1739">
            <v>0</v>
          </cell>
          <cell r="I1739">
            <v>0</v>
          </cell>
          <cell r="J1739">
            <v>0</v>
          </cell>
          <cell r="K1739">
            <v>-31</v>
          </cell>
          <cell r="L1739">
            <v>0</v>
          </cell>
          <cell r="M1739">
            <v>5775300</v>
          </cell>
          <cell r="N1739">
            <v>5775300</v>
          </cell>
          <cell r="O1739">
            <v>5775300</v>
          </cell>
          <cell r="P1739">
            <v>0</v>
          </cell>
          <cell r="Q1739">
            <v>0</v>
          </cell>
          <cell r="R1739">
            <v>0</v>
          </cell>
          <cell r="S1739">
            <v>0</v>
          </cell>
          <cell r="T1739">
            <v>0</v>
          </cell>
          <cell r="U1739">
            <v>0</v>
          </cell>
          <cell r="V1739">
            <v>0</v>
          </cell>
          <cell r="W1739">
            <v>31</v>
          </cell>
          <cell r="X1739">
            <v>5775300</v>
          </cell>
          <cell r="Y1739">
            <v>31</v>
          </cell>
          <cell r="Z1739">
            <v>5775300</v>
          </cell>
          <cell r="AA1739">
            <v>31</v>
          </cell>
        </row>
        <row r="1740">
          <cell r="B1740">
            <v>220033651</v>
          </cell>
          <cell r="C1740" t="str">
            <v>Подвеска устьевого штока ПНШ-6</v>
          </cell>
          <cell r="D1740" t="str">
            <v>ШТ</v>
          </cell>
          <cell r="E1740">
            <v>196650</v>
          </cell>
          <cell r="F1740">
            <v>42</v>
          </cell>
          <cell r="G1740">
            <v>0</v>
          </cell>
          <cell r="H1740">
            <v>0</v>
          </cell>
          <cell r="I1740">
            <v>0</v>
          </cell>
          <cell r="J1740">
            <v>0</v>
          </cell>
          <cell r="K1740">
            <v>-42</v>
          </cell>
          <cell r="L1740">
            <v>0</v>
          </cell>
          <cell r="M1740">
            <v>8259300</v>
          </cell>
          <cell r="N1740">
            <v>8259300</v>
          </cell>
          <cell r="O1740">
            <v>8259300</v>
          </cell>
          <cell r="P1740">
            <v>0</v>
          </cell>
          <cell r="Q1740">
            <v>0</v>
          </cell>
          <cell r="R1740">
            <v>0</v>
          </cell>
          <cell r="S1740">
            <v>0</v>
          </cell>
          <cell r="T1740">
            <v>0</v>
          </cell>
          <cell r="U1740">
            <v>0</v>
          </cell>
          <cell r="V1740">
            <v>0</v>
          </cell>
          <cell r="W1740">
            <v>42</v>
          </cell>
          <cell r="X1740">
            <v>8259300</v>
          </cell>
          <cell r="Y1740">
            <v>42</v>
          </cell>
          <cell r="Z1740">
            <v>8259300</v>
          </cell>
          <cell r="AA1740">
            <v>42</v>
          </cell>
        </row>
        <row r="1741">
          <cell r="B1741">
            <v>220033654</v>
          </cell>
          <cell r="C1741" t="str">
            <v>Подшипник 60311</v>
          </cell>
          <cell r="D1741" t="str">
            <v>ШТ</v>
          </cell>
          <cell r="E1741">
            <v>8510</v>
          </cell>
          <cell r="F1741">
            <v>30</v>
          </cell>
          <cell r="G1741">
            <v>0</v>
          </cell>
          <cell r="H1741">
            <v>0</v>
          </cell>
          <cell r="I1741">
            <v>0</v>
          </cell>
          <cell r="J1741">
            <v>0</v>
          </cell>
          <cell r="K1741">
            <v>-30</v>
          </cell>
          <cell r="L1741">
            <v>30</v>
          </cell>
          <cell r="M1741">
            <v>255300</v>
          </cell>
          <cell r="N1741">
            <v>255300</v>
          </cell>
          <cell r="O1741">
            <v>255300</v>
          </cell>
          <cell r="P1741">
            <v>0</v>
          </cell>
          <cell r="Q1741">
            <v>0</v>
          </cell>
          <cell r="R1741">
            <v>0</v>
          </cell>
          <cell r="S1741">
            <v>0</v>
          </cell>
          <cell r="T1741">
            <v>0</v>
          </cell>
          <cell r="U1741">
            <v>0</v>
          </cell>
          <cell r="V1741">
            <v>0</v>
          </cell>
          <cell r="W1741">
            <v>30</v>
          </cell>
          <cell r="X1741">
            <v>255300</v>
          </cell>
          <cell r="Y1741">
            <v>30</v>
          </cell>
          <cell r="Z1741">
            <v>255300</v>
          </cell>
          <cell r="AA1741">
            <v>30</v>
          </cell>
        </row>
        <row r="1742">
          <cell r="B1742">
            <v>220033664</v>
          </cell>
          <cell r="C1742" t="str">
            <v>Фильтр грубой очистки топлива 330051039</v>
          </cell>
          <cell r="D1742" t="str">
            <v>ШТ</v>
          </cell>
          <cell r="E1742">
            <v>32608.71</v>
          </cell>
          <cell r="F1742">
            <v>2</v>
          </cell>
          <cell r="G1742">
            <v>0</v>
          </cell>
          <cell r="H1742">
            <v>0</v>
          </cell>
          <cell r="I1742">
            <v>0</v>
          </cell>
          <cell r="J1742">
            <v>0</v>
          </cell>
          <cell r="K1742">
            <v>-2</v>
          </cell>
          <cell r="L1742">
            <v>0</v>
          </cell>
          <cell r="M1742">
            <v>65217.42</v>
          </cell>
          <cell r="N1742">
            <v>65217.42</v>
          </cell>
          <cell r="O1742">
            <v>65217.42</v>
          </cell>
          <cell r="P1742">
            <v>0</v>
          </cell>
          <cell r="Q1742">
            <v>0</v>
          </cell>
          <cell r="R1742">
            <v>0</v>
          </cell>
          <cell r="S1742">
            <v>0</v>
          </cell>
          <cell r="T1742">
            <v>0</v>
          </cell>
          <cell r="U1742">
            <v>0</v>
          </cell>
          <cell r="V1742">
            <v>0</v>
          </cell>
          <cell r="W1742">
            <v>2</v>
          </cell>
          <cell r="X1742">
            <v>65217.42</v>
          </cell>
          <cell r="Y1742">
            <v>2</v>
          </cell>
          <cell r="Z1742">
            <v>65217.42</v>
          </cell>
          <cell r="AA1742">
            <v>2</v>
          </cell>
        </row>
        <row r="1743">
          <cell r="B1743">
            <v>220033666</v>
          </cell>
          <cell r="C1743" t="str">
            <v>Фильтр тонкой очистки топлива 330050989</v>
          </cell>
          <cell r="D1743" t="str">
            <v>ШТ</v>
          </cell>
          <cell r="E1743">
            <v>138215.97</v>
          </cell>
          <cell r="F1743">
            <v>2</v>
          </cell>
          <cell r="G1743">
            <v>0</v>
          </cell>
          <cell r="H1743">
            <v>0</v>
          </cell>
          <cell r="I1743">
            <v>0</v>
          </cell>
          <cell r="J1743">
            <v>0</v>
          </cell>
          <cell r="K1743">
            <v>-2</v>
          </cell>
          <cell r="L1743">
            <v>2</v>
          </cell>
          <cell r="M1743">
            <v>276431.94</v>
          </cell>
          <cell r="N1743">
            <v>276431.94</v>
          </cell>
          <cell r="O1743">
            <v>276431.94</v>
          </cell>
          <cell r="P1743">
            <v>0</v>
          </cell>
          <cell r="Q1743">
            <v>0</v>
          </cell>
          <cell r="R1743">
            <v>0</v>
          </cell>
          <cell r="S1743">
            <v>0</v>
          </cell>
          <cell r="T1743">
            <v>0</v>
          </cell>
          <cell r="U1743">
            <v>0</v>
          </cell>
          <cell r="V1743">
            <v>0</v>
          </cell>
          <cell r="W1743">
            <v>2</v>
          </cell>
          <cell r="X1743">
            <v>276431.94</v>
          </cell>
          <cell r="Y1743">
            <v>2</v>
          </cell>
          <cell r="Z1743">
            <v>276431.94</v>
          </cell>
          <cell r="AA1743">
            <v>2</v>
          </cell>
        </row>
        <row r="1744">
          <cell r="B1744">
            <v>220033670</v>
          </cell>
          <cell r="C1744" t="str">
            <v>Шпилька предохран НБ-50 КС-10.12.00.013П</v>
          </cell>
          <cell r="D1744" t="str">
            <v>ШТ</v>
          </cell>
          <cell r="E1744">
            <v>439.67</v>
          </cell>
          <cell r="F1744">
            <v>26</v>
          </cell>
          <cell r="G1744">
            <v>0</v>
          </cell>
          <cell r="H1744">
            <v>0</v>
          </cell>
          <cell r="I1744">
            <v>0</v>
          </cell>
          <cell r="J1744">
            <v>0</v>
          </cell>
          <cell r="K1744">
            <v>-26</v>
          </cell>
          <cell r="L1744">
            <v>0</v>
          </cell>
          <cell r="M1744">
            <v>11431.42</v>
          </cell>
          <cell r="N1744">
            <v>11431.42</v>
          </cell>
          <cell r="O1744">
            <v>11431.42</v>
          </cell>
          <cell r="P1744">
            <v>0</v>
          </cell>
          <cell r="Q1744">
            <v>0</v>
          </cell>
          <cell r="R1744">
            <v>0</v>
          </cell>
          <cell r="S1744">
            <v>0</v>
          </cell>
          <cell r="T1744">
            <v>0</v>
          </cell>
          <cell r="U1744">
            <v>0</v>
          </cell>
          <cell r="V1744">
            <v>0</v>
          </cell>
          <cell r="W1744">
            <v>26</v>
          </cell>
          <cell r="X1744">
            <v>11431.42</v>
          </cell>
          <cell r="Y1744">
            <v>26</v>
          </cell>
          <cell r="Z1744">
            <v>11431.42</v>
          </cell>
          <cell r="AA1744">
            <v>26</v>
          </cell>
        </row>
        <row r="1745">
          <cell r="B1745">
            <v>220033816</v>
          </cell>
          <cell r="C1745" t="str">
            <v>Накладка станины АФНИ.753781.001П-01</v>
          </cell>
          <cell r="D1745" t="str">
            <v>ШТ</v>
          </cell>
          <cell r="E1745">
            <v>19749</v>
          </cell>
          <cell r="F1745">
            <v>38</v>
          </cell>
          <cell r="G1745">
            <v>0</v>
          </cell>
          <cell r="H1745">
            <v>0</v>
          </cell>
          <cell r="I1745">
            <v>0</v>
          </cell>
          <cell r="J1745">
            <v>0</v>
          </cell>
          <cell r="K1745">
            <v>-38</v>
          </cell>
          <cell r="L1745">
            <v>0</v>
          </cell>
          <cell r="M1745">
            <v>750462</v>
          </cell>
          <cell r="N1745">
            <v>750462</v>
          </cell>
          <cell r="O1745">
            <v>750462</v>
          </cell>
          <cell r="P1745">
            <v>0</v>
          </cell>
          <cell r="Q1745">
            <v>0</v>
          </cell>
          <cell r="R1745">
            <v>0</v>
          </cell>
          <cell r="S1745">
            <v>0</v>
          </cell>
          <cell r="T1745">
            <v>0</v>
          </cell>
          <cell r="U1745">
            <v>0</v>
          </cell>
          <cell r="V1745">
            <v>0</v>
          </cell>
          <cell r="W1745">
            <v>38</v>
          </cell>
          <cell r="X1745">
            <v>750462</v>
          </cell>
          <cell r="Y1745">
            <v>38</v>
          </cell>
          <cell r="Z1745">
            <v>750462</v>
          </cell>
          <cell r="AA1745">
            <v>38</v>
          </cell>
        </row>
        <row r="1746">
          <cell r="B1746">
            <v>220033817</v>
          </cell>
          <cell r="C1746" t="str">
            <v>Накладка станины нижняя АФНИ.753781.001П</v>
          </cell>
          <cell r="D1746" t="str">
            <v>ШТ</v>
          </cell>
          <cell r="E1746">
            <v>19151.669999999998</v>
          </cell>
          <cell r="F1746">
            <v>38</v>
          </cell>
          <cell r="G1746">
            <v>0</v>
          </cell>
          <cell r="H1746">
            <v>0</v>
          </cell>
          <cell r="I1746">
            <v>0</v>
          </cell>
          <cell r="J1746">
            <v>0</v>
          </cell>
          <cell r="K1746">
            <v>-38</v>
          </cell>
          <cell r="L1746">
            <v>0</v>
          </cell>
          <cell r="M1746">
            <v>727763.46</v>
          </cell>
          <cell r="N1746">
            <v>727763.46</v>
          </cell>
          <cell r="O1746">
            <v>727763.46</v>
          </cell>
          <cell r="P1746">
            <v>0</v>
          </cell>
          <cell r="Q1746">
            <v>0</v>
          </cell>
          <cell r="R1746">
            <v>0</v>
          </cell>
          <cell r="S1746">
            <v>0</v>
          </cell>
          <cell r="T1746">
            <v>0</v>
          </cell>
          <cell r="U1746">
            <v>0</v>
          </cell>
          <cell r="V1746">
            <v>0</v>
          </cell>
          <cell r="W1746">
            <v>38</v>
          </cell>
          <cell r="X1746">
            <v>727763.46</v>
          </cell>
          <cell r="Y1746">
            <v>38</v>
          </cell>
          <cell r="Z1746">
            <v>727763.46</v>
          </cell>
          <cell r="AA1746">
            <v>38</v>
          </cell>
        </row>
        <row r="1747">
          <cell r="B1747">
            <v>220033818</v>
          </cell>
          <cell r="C1747" t="str">
            <v>Элемент фильтрующий 236-1012027-А2</v>
          </cell>
          <cell r="D1747" t="str">
            <v>ШТ</v>
          </cell>
          <cell r="E1747">
            <v>4647</v>
          </cell>
          <cell r="F1747">
            <v>36</v>
          </cell>
          <cell r="G1747">
            <v>0</v>
          </cell>
          <cell r="H1747">
            <v>0</v>
          </cell>
          <cell r="I1747">
            <v>0</v>
          </cell>
          <cell r="J1747">
            <v>0</v>
          </cell>
          <cell r="K1747">
            <v>-36</v>
          </cell>
          <cell r="L1747">
            <v>0</v>
          </cell>
          <cell r="M1747">
            <v>167292</v>
          </cell>
          <cell r="N1747">
            <v>167292</v>
          </cell>
          <cell r="O1747">
            <v>167292</v>
          </cell>
          <cell r="P1747">
            <v>0</v>
          </cell>
          <cell r="Q1747">
            <v>0</v>
          </cell>
          <cell r="R1747">
            <v>0</v>
          </cell>
          <cell r="S1747">
            <v>0</v>
          </cell>
          <cell r="T1747">
            <v>0</v>
          </cell>
          <cell r="U1747">
            <v>0</v>
          </cell>
          <cell r="V1747">
            <v>0</v>
          </cell>
          <cell r="W1747">
            <v>36</v>
          </cell>
          <cell r="X1747">
            <v>167292</v>
          </cell>
          <cell r="Y1747">
            <v>36</v>
          </cell>
          <cell r="Z1747">
            <v>167292</v>
          </cell>
          <cell r="AA1747">
            <v>36</v>
          </cell>
        </row>
        <row r="1748">
          <cell r="B1748">
            <v>220033819</v>
          </cell>
          <cell r="C1748" t="str">
            <v>Элемент фильтрующий 201-1117038-А2</v>
          </cell>
          <cell r="D1748" t="str">
            <v>ШТ</v>
          </cell>
          <cell r="E1748">
            <v>809.03</v>
          </cell>
          <cell r="F1748">
            <v>36</v>
          </cell>
          <cell r="G1748">
            <v>0</v>
          </cell>
          <cell r="H1748">
            <v>0</v>
          </cell>
          <cell r="I1748">
            <v>0</v>
          </cell>
          <cell r="J1748">
            <v>0</v>
          </cell>
          <cell r="K1748">
            <v>-36</v>
          </cell>
          <cell r="L1748">
            <v>0</v>
          </cell>
          <cell r="M1748">
            <v>29125.08</v>
          </cell>
          <cell r="N1748">
            <v>29125.08</v>
          </cell>
          <cell r="O1748">
            <v>29125.08</v>
          </cell>
          <cell r="P1748">
            <v>0</v>
          </cell>
          <cell r="Q1748">
            <v>0</v>
          </cell>
          <cell r="R1748">
            <v>0</v>
          </cell>
          <cell r="S1748">
            <v>0</v>
          </cell>
          <cell r="T1748">
            <v>0</v>
          </cell>
          <cell r="U1748">
            <v>0</v>
          </cell>
          <cell r="V1748">
            <v>0</v>
          </cell>
          <cell r="W1748">
            <v>36</v>
          </cell>
          <cell r="X1748">
            <v>29125.08</v>
          </cell>
          <cell r="Y1748">
            <v>36</v>
          </cell>
          <cell r="Z1748">
            <v>29125.08</v>
          </cell>
          <cell r="AA1748">
            <v>36</v>
          </cell>
        </row>
        <row r="1749">
          <cell r="B1749">
            <v>220033820</v>
          </cell>
          <cell r="C1749" t="str">
            <v>Элемент фильтрующий 236-1109080</v>
          </cell>
          <cell r="D1749" t="str">
            <v>ШТ</v>
          </cell>
          <cell r="E1749">
            <v>8109.67</v>
          </cell>
          <cell r="F1749">
            <v>36</v>
          </cell>
          <cell r="G1749">
            <v>0</v>
          </cell>
          <cell r="H1749">
            <v>0</v>
          </cell>
          <cell r="I1749">
            <v>0</v>
          </cell>
          <cell r="J1749">
            <v>0</v>
          </cell>
          <cell r="K1749">
            <v>-36</v>
          </cell>
          <cell r="L1749">
            <v>0</v>
          </cell>
          <cell r="M1749">
            <v>291948.12</v>
          </cell>
          <cell r="N1749">
            <v>291948.12</v>
          </cell>
          <cell r="O1749">
            <v>291948.12</v>
          </cell>
          <cell r="P1749">
            <v>0</v>
          </cell>
          <cell r="Q1749">
            <v>0</v>
          </cell>
          <cell r="R1749">
            <v>0</v>
          </cell>
          <cell r="S1749">
            <v>0</v>
          </cell>
          <cell r="T1749">
            <v>0</v>
          </cell>
          <cell r="U1749">
            <v>0</v>
          </cell>
          <cell r="V1749">
            <v>0</v>
          </cell>
          <cell r="W1749">
            <v>36</v>
          </cell>
          <cell r="X1749">
            <v>291948.12</v>
          </cell>
          <cell r="Y1749">
            <v>36</v>
          </cell>
          <cell r="Z1749">
            <v>291948.12</v>
          </cell>
          <cell r="AA1749">
            <v>36</v>
          </cell>
        </row>
        <row r="1750">
          <cell r="B1750">
            <v>220034062</v>
          </cell>
          <cell r="C1750" t="str">
            <v>Колодка штуцерная КШ-73</v>
          </cell>
          <cell r="D1750" t="str">
            <v>ШТ</v>
          </cell>
          <cell r="E1750">
            <v>0</v>
          </cell>
          <cell r="F1750">
            <v>0</v>
          </cell>
          <cell r="G1750">
            <v>14</v>
          </cell>
          <cell r="H1750">
            <v>0</v>
          </cell>
          <cell r="I1750">
            <v>0</v>
          </cell>
          <cell r="J1750">
            <v>0</v>
          </cell>
          <cell r="K1750">
            <v>14</v>
          </cell>
          <cell r="L1750">
            <v>0</v>
          </cell>
          <cell r="M1750">
            <v>0</v>
          </cell>
          <cell r="N1750">
            <v>0</v>
          </cell>
          <cell r="O1750">
            <v>0</v>
          </cell>
          <cell r="P1750">
            <v>0</v>
          </cell>
          <cell r="Q1750">
            <v>0</v>
          </cell>
          <cell r="R1750">
            <v>0</v>
          </cell>
          <cell r="S1750">
            <v>280000</v>
          </cell>
          <cell r="T1750">
            <v>0</v>
          </cell>
          <cell r="U1750">
            <v>0</v>
          </cell>
          <cell r="V1750">
            <v>0</v>
          </cell>
          <cell r="W1750">
            <v>0</v>
          </cell>
          <cell r="X1750">
            <v>0</v>
          </cell>
          <cell r="Y1750">
            <v>0</v>
          </cell>
          <cell r="Z1750">
            <v>0</v>
          </cell>
          <cell r="AA1750">
            <v>0</v>
          </cell>
        </row>
        <row r="1751">
          <cell r="B1751">
            <v>220034387</v>
          </cell>
          <cell r="C1751" t="str">
            <v>Плашка каната ПНШ-60</v>
          </cell>
          <cell r="D1751" t="str">
            <v>ШТ</v>
          </cell>
          <cell r="E1751">
            <v>0</v>
          </cell>
          <cell r="F1751">
            <v>670</v>
          </cell>
          <cell r="G1751">
            <v>320</v>
          </cell>
          <cell r="H1751">
            <v>0</v>
          </cell>
          <cell r="I1751">
            <v>0</v>
          </cell>
          <cell r="J1751">
            <v>320</v>
          </cell>
          <cell r="K1751">
            <v>-350</v>
          </cell>
          <cell r="L1751">
            <v>0</v>
          </cell>
          <cell r="M1751">
            <v>0</v>
          </cell>
          <cell r="N1751">
            <v>1268800</v>
          </cell>
          <cell r="O1751">
            <v>1268800</v>
          </cell>
          <cell r="P1751">
            <v>0</v>
          </cell>
          <cell r="Q1751">
            <v>0</v>
          </cell>
          <cell r="R1751">
            <v>0</v>
          </cell>
          <cell r="S1751">
            <v>1268800</v>
          </cell>
          <cell r="T1751">
            <v>0</v>
          </cell>
          <cell r="U1751">
            <v>320</v>
          </cell>
          <cell r="V1751">
            <v>1268800</v>
          </cell>
          <cell r="W1751">
            <v>350</v>
          </cell>
          <cell r="X1751">
            <v>0</v>
          </cell>
          <cell r="Y1751">
            <v>670</v>
          </cell>
          <cell r="Z1751">
            <v>1268800</v>
          </cell>
          <cell r="AA1751">
            <v>670</v>
          </cell>
        </row>
        <row r="1752">
          <cell r="B1752">
            <v>220034441</v>
          </cell>
          <cell r="C1752" t="str">
            <v>Клин тормозной 19х199х24,2</v>
          </cell>
          <cell r="D1752" t="str">
            <v>КМП</v>
          </cell>
          <cell r="E1752">
            <v>52647.25</v>
          </cell>
          <cell r="F1752">
            <v>60</v>
          </cell>
          <cell r="G1752">
            <v>0</v>
          </cell>
          <cell r="H1752">
            <v>0</v>
          </cell>
          <cell r="I1752">
            <v>0</v>
          </cell>
          <cell r="J1752">
            <v>0</v>
          </cell>
          <cell r="K1752">
            <v>-60</v>
          </cell>
          <cell r="L1752">
            <v>0</v>
          </cell>
          <cell r="M1752">
            <v>3158835</v>
          </cell>
          <cell r="N1752">
            <v>3158835</v>
          </cell>
          <cell r="O1752">
            <v>3158835</v>
          </cell>
          <cell r="P1752">
            <v>0</v>
          </cell>
          <cell r="Q1752">
            <v>0</v>
          </cell>
          <cell r="R1752">
            <v>0</v>
          </cell>
          <cell r="S1752">
            <v>0</v>
          </cell>
          <cell r="T1752">
            <v>0</v>
          </cell>
          <cell r="U1752">
            <v>0</v>
          </cell>
          <cell r="V1752">
            <v>0</v>
          </cell>
          <cell r="W1752">
            <v>60</v>
          </cell>
          <cell r="X1752">
            <v>3158835</v>
          </cell>
          <cell r="Y1752">
            <v>60</v>
          </cell>
          <cell r="Z1752">
            <v>3158835</v>
          </cell>
          <cell r="AA1752">
            <v>60</v>
          </cell>
        </row>
        <row r="1753">
          <cell r="B1753">
            <v>220034493</v>
          </cell>
          <cell r="C1753" t="str">
            <v>Пламегаситель для кислорода</v>
          </cell>
          <cell r="D1753" t="str">
            <v>ШТ</v>
          </cell>
          <cell r="E1753">
            <v>3030</v>
          </cell>
          <cell r="F1753">
            <v>150</v>
          </cell>
          <cell r="G1753">
            <v>0</v>
          </cell>
          <cell r="H1753">
            <v>0</v>
          </cell>
          <cell r="I1753">
            <v>0</v>
          </cell>
          <cell r="J1753">
            <v>0</v>
          </cell>
          <cell r="K1753">
            <v>-150</v>
          </cell>
          <cell r="L1753">
            <v>150</v>
          </cell>
          <cell r="M1753">
            <v>454500</v>
          </cell>
          <cell r="N1753">
            <v>454500</v>
          </cell>
          <cell r="O1753">
            <v>454500</v>
          </cell>
          <cell r="P1753">
            <v>0</v>
          </cell>
          <cell r="Q1753">
            <v>0</v>
          </cell>
          <cell r="R1753">
            <v>0</v>
          </cell>
          <cell r="S1753">
            <v>0</v>
          </cell>
          <cell r="T1753">
            <v>0</v>
          </cell>
          <cell r="U1753">
            <v>0</v>
          </cell>
          <cell r="V1753">
            <v>0</v>
          </cell>
          <cell r="W1753">
            <v>150</v>
          </cell>
          <cell r="X1753">
            <v>454500</v>
          </cell>
          <cell r="Y1753">
            <v>150</v>
          </cell>
          <cell r="Z1753">
            <v>454500</v>
          </cell>
          <cell r="AA1753">
            <v>150</v>
          </cell>
        </row>
        <row r="1754">
          <cell r="B1754">
            <v>220034494</v>
          </cell>
          <cell r="C1754" t="str">
            <v>Пламегаситель для пропана</v>
          </cell>
          <cell r="D1754" t="str">
            <v>ШТ</v>
          </cell>
          <cell r="E1754">
            <v>3030</v>
          </cell>
          <cell r="F1754">
            <v>150</v>
          </cell>
          <cell r="G1754">
            <v>0</v>
          </cell>
          <cell r="H1754">
            <v>0</v>
          </cell>
          <cell r="I1754">
            <v>0</v>
          </cell>
          <cell r="J1754">
            <v>0</v>
          </cell>
          <cell r="K1754">
            <v>-150</v>
          </cell>
          <cell r="L1754">
            <v>150</v>
          </cell>
          <cell r="M1754">
            <v>454500</v>
          </cell>
          <cell r="N1754">
            <v>454500</v>
          </cell>
          <cell r="O1754">
            <v>454500</v>
          </cell>
          <cell r="P1754">
            <v>0</v>
          </cell>
          <cell r="Q1754">
            <v>0</v>
          </cell>
          <cell r="R1754">
            <v>0</v>
          </cell>
          <cell r="S1754">
            <v>0</v>
          </cell>
          <cell r="T1754">
            <v>0</v>
          </cell>
          <cell r="U1754">
            <v>0</v>
          </cell>
          <cell r="V1754">
            <v>0</v>
          </cell>
          <cell r="W1754">
            <v>150</v>
          </cell>
          <cell r="X1754">
            <v>454500</v>
          </cell>
          <cell r="Y1754">
            <v>150</v>
          </cell>
          <cell r="Z1754">
            <v>454500</v>
          </cell>
          <cell r="AA1754">
            <v>150</v>
          </cell>
        </row>
        <row r="1755">
          <cell r="B1755">
            <v>220034496</v>
          </cell>
          <cell r="C1755" t="str">
            <v>Радиатор охлаждения для TDK-N38-4L</v>
          </cell>
          <cell r="D1755" t="str">
            <v>ШТ</v>
          </cell>
          <cell r="E1755">
            <v>275000</v>
          </cell>
          <cell r="F1755">
            <v>2</v>
          </cell>
          <cell r="G1755">
            <v>0</v>
          </cell>
          <cell r="H1755">
            <v>0</v>
          </cell>
          <cell r="I1755">
            <v>0</v>
          </cell>
          <cell r="J1755">
            <v>0</v>
          </cell>
          <cell r="K1755">
            <v>-2</v>
          </cell>
          <cell r="L1755">
            <v>2</v>
          </cell>
          <cell r="M1755">
            <v>550000</v>
          </cell>
          <cell r="N1755">
            <v>550000</v>
          </cell>
          <cell r="O1755">
            <v>550000</v>
          </cell>
          <cell r="P1755">
            <v>0</v>
          </cell>
          <cell r="Q1755">
            <v>0</v>
          </cell>
          <cell r="R1755">
            <v>0</v>
          </cell>
          <cell r="S1755">
            <v>0</v>
          </cell>
          <cell r="T1755">
            <v>0</v>
          </cell>
          <cell r="U1755">
            <v>0</v>
          </cell>
          <cell r="V1755">
            <v>0</v>
          </cell>
          <cell r="W1755">
            <v>2</v>
          </cell>
          <cell r="X1755">
            <v>550000</v>
          </cell>
          <cell r="Y1755">
            <v>2</v>
          </cell>
          <cell r="Z1755">
            <v>550000</v>
          </cell>
          <cell r="AA1755">
            <v>2</v>
          </cell>
        </row>
        <row r="1756">
          <cell r="B1756">
            <v>220034497</v>
          </cell>
          <cell r="C1756" t="str">
            <v>Крыльчатка вентилятора для TDK-N38-4L</v>
          </cell>
          <cell r="D1756" t="str">
            <v>ШТ</v>
          </cell>
          <cell r="E1756">
            <v>22000</v>
          </cell>
          <cell r="F1756">
            <v>5</v>
          </cell>
          <cell r="G1756">
            <v>0</v>
          </cell>
          <cell r="H1756">
            <v>0</v>
          </cell>
          <cell r="I1756">
            <v>0</v>
          </cell>
          <cell r="J1756">
            <v>0</v>
          </cell>
          <cell r="K1756">
            <v>-5</v>
          </cell>
          <cell r="L1756">
            <v>5</v>
          </cell>
          <cell r="M1756">
            <v>110000</v>
          </cell>
          <cell r="N1756">
            <v>110000</v>
          </cell>
          <cell r="O1756">
            <v>110000</v>
          </cell>
          <cell r="P1756">
            <v>0</v>
          </cell>
          <cell r="Q1756">
            <v>0</v>
          </cell>
          <cell r="R1756">
            <v>0</v>
          </cell>
          <cell r="S1756">
            <v>0</v>
          </cell>
          <cell r="T1756">
            <v>0</v>
          </cell>
          <cell r="U1756">
            <v>0</v>
          </cell>
          <cell r="V1756">
            <v>0</v>
          </cell>
          <cell r="W1756">
            <v>5</v>
          </cell>
          <cell r="X1756">
            <v>110000</v>
          </cell>
          <cell r="Y1756">
            <v>5</v>
          </cell>
          <cell r="Z1756">
            <v>110000</v>
          </cell>
          <cell r="AA1756">
            <v>5</v>
          </cell>
        </row>
        <row r="1757">
          <cell r="B1757">
            <v>220034498</v>
          </cell>
          <cell r="C1757" t="str">
            <v>Насос водяной для TDK-N38-4L</v>
          </cell>
          <cell r="D1757" t="str">
            <v>ШТ</v>
          </cell>
          <cell r="E1757">
            <v>30000</v>
          </cell>
          <cell r="F1757">
            <v>3</v>
          </cell>
          <cell r="G1757">
            <v>0</v>
          </cell>
          <cell r="H1757">
            <v>0</v>
          </cell>
          <cell r="I1757">
            <v>0</v>
          </cell>
          <cell r="J1757">
            <v>0</v>
          </cell>
          <cell r="K1757">
            <v>-3</v>
          </cell>
          <cell r="L1757">
            <v>3</v>
          </cell>
          <cell r="M1757">
            <v>90000</v>
          </cell>
          <cell r="N1757">
            <v>90000</v>
          </cell>
          <cell r="O1757">
            <v>90000</v>
          </cell>
          <cell r="P1757">
            <v>0</v>
          </cell>
          <cell r="Q1757">
            <v>0</v>
          </cell>
          <cell r="R1757">
            <v>0</v>
          </cell>
          <cell r="S1757">
            <v>0</v>
          </cell>
          <cell r="T1757">
            <v>0</v>
          </cell>
          <cell r="U1757">
            <v>0</v>
          </cell>
          <cell r="V1757">
            <v>0</v>
          </cell>
          <cell r="W1757">
            <v>3</v>
          </cell>
          <cell r="X1757">
            <v>90000</v>
          </cell>
          <cell r="Y1757">
            <v>3</v>
          </cell>
          <cell r="Z1757">
            <v>90000</v>
          </cell>
          <cell r="AA1757">
            <v>3</v>
          </cell>
        </row>
        <row r="1758">
          <cell r="B1758">
            <v>220034499</v>
          </cell>
          <cell r="C1758" t="str">
            <v>Генератор подзарядки для TDK-N38-4L</v>
          </cell>
          <cell r="D1758" t="str">
            <v>ШТ</v>
          </cell>
          <cell r="E1758">
            <v>35000</v>
          </cell>
          <cell r="F1758">
            <v>3</v>
          </cell>
          <cell r="G1758">
            <v>0</v>
          </cell>
          <cell r="H1758">
            <v>0</v>
          </cell>
          <cell r="I1758">
            <v>0</v>
          </cell>
          <cell r="J1758">
            <v>0</v>
          </cell>
          <cell r="K1758">
            <v>-3</v>
          </cell>
          <cell r="L1758">
            <v>3</v>
          </cell>
          <cell r="M1758">
            <v>105000</v>
          </cell>
          <cell r="N1758">
            <v>105000</v>
          </cell>
          <cell r="O1758">
            <v>105000</v>
          </cell>
          <cell r="P1758">
            <v>0</v>
          </cell>
          <cell r="Q1758">
            <v>0</v>
          </cell>
          <cell r="R1758">
            <v>0</v>
          </cell>
          <cell r="S1758">
            <v>0</v>
          </cell>
          <cell r="T1758">
            <v>0</v>
          </cell>
          <cell r="U1758">
            <v>0</v>
          </cell>
          <cell r="V1758">
            <v>0</v>
          </cell>
          <cell r="W1758">
            <v>3</v>
          </cell>
          <cell r="X1758">
            <v>105000</v>
          </cell>
          <cell r="Y1758">
            <v>3</v>
          </cell>
          <cell r="Z1758">
            <v>105000</v>
          </cell>
          <cell r="AA1758">
            <v>3</v>
          </cell>
        </row>
        <row r="1759">
          <cell r="B1759">
            <v>220034500</v>
          </cell>
          <cell r="C1759" t="str">
            <v>Стартер электрический для TDK-N38-4L</v>
          </cell>
          <cell r="D1759" t="str">
            <v>ШТ</v>
          </cell>
          <cell r="E1759">
            <v>95000</v>
          </cell>
          <cell r="F1759">
            <v>3</v>
          </cell>
          <cell r="G1759">
            <v>0</v>
          </cell>
          <cell r="H1759">
            <v>0</v>
          </cell>
          <cell r="I1759">
            <v>0</v>
          </cell>
          <cell r="J1759">
            <v>0</v>
          </cell>
          <cell r="K1759">
            <v>-3</v>
          </cell>
          <cell r="L1759">
            <v>3</v>
          </cell>
          <cell r="M1759">
            <v>285000</v>
          </cell>
          <cell r="N1759">
            <v>285000</v>
          </cell>
          <cell r="O1759">
            <v>285000</v>
          </cell>
          <cell r="P1759">
            <v>0</v>
          </cell>
          <cell r="Q1759">
            <v>0</v>
          </cell>
          <cell r="R1759">
            <v>0</v>
          </cell>
          <cell r="S1759">
            <v>0</v>
          </cell>
          <cell r="T1759">
            <v>0</v>
          </cell>
          <cell r="U1759">
            <v>0</v>
          </cell>
          <cell r="V1759">
            <v>0</v>
          </cell>
          <cell r="W1759">
            <v>3</v>
          </cell>
          <cell r="X1759">
            <v>285000</v>
          </cell>
          <cell r="Y1759">
            <v>3</v>
          </cell>
          <cell r="Z1759">
            <v>285000</v>
          </cell>
          <cell r="AA1759">
            <v>3</v>
          </cell>
        </row>
        <row r="1760">
          <cell r="B1760">
            <v>220034501</v>
          </cell>
          <cell r="C1760" t="str">
            <v>Фильтр топливный для TDK-N38-4L</v>
          </cell>
          <cell r="D1760" t="str">
            <v>ШТ</v>
          </cell>
          <cell r="E1760">
            <v>3000</v>
          </cell>
          <cell r="F1760">
            <v>5</v>
          </cell>
          <cell r="G1760">
            <v>0</v>
          </cell>
          <cell r="H1760">
            <v>0</v>
          </cell>
          <cell r="I1760">
            <v>0</v>
          </cell>
          <cell r="J1760">
            <v>0</v>
          </cell>
          <cell r="K1760">
            <v>-5</v>
          </cell>
          <cell r="L1760">
            <v>5</v>
          </cell>
          <cell r="M1760">
            <v>15000</v>
          </cell>
          <cell r="N1760">
            <v>15000</v>
          </cell>
          <cell r="O1760">
            <v>15000</v>
          </cell>
          <cell r="P1760">
            <v>0</v>
          </cell>
          <cell r="Q1760">
            <v>0</v>
          </cell>
          <cell r="R1760">
            <v>0</v>
          </cell>
          <cell r="S1760">
            <v>0</v>
          </cell>
          <cell r="T1760">
            <v>0</v>
          </cell>
          <cell r="U1760">
            <v>0</v>
          </cell>
          <cell r="V1760">
            <v>0</v>
          </cell>
          <cell r="W1760">
            <v>5</v>
          </cell>
          <cell r="X1760">
            <v>15000</v>
          </cell>
          <cell r="Y1760">
            <v>5</v>
          </cell>
          <cell r="Z1760">
            <v>15000</v>
          </cell>
          <cell r="AA1760">
            <v>5</v>
          </cell>
        </row>
        <row r="1761">
          <cell r="B1761">
            <v>220034502</v>
          </cell>
          <cell r="C1761" t="str">
            <v>Ремень приводной для TDK-N38-4L-BELT</v>
          </cell>
          <cell r="D1761" t="str">
            <v>ШТ</v>
          </cell>
          <cell r="E1761">
            <v>7000</v>
          </cell>
          <cell r="F1761">
            <v>6</v>
          </cell>
          <cell r="G1761">
            <v>0</v>
          </cell>
          <cell r="H1761">
            <v>0</v>
          </cell>
          <cell r="I1761">
            <v>0</v>
          </cell>
          <cell r="J1761">
            <v>0</v>
          </cell>
          <cell r="K1761">
            <v>-6</v>
          </cell>
          <cell r="L1761">
            <v>6</v>
          </cell>
          <cell r="M1761">
            <v>42000</v>
          </cell>
          <cell r="N1761">
            <v>42000</v>
          </cell>
          <cell r="O1761">
            <v>42000</v>
          </cell>
          <cell r="P1761">
            <v>0</v>
          </cell>
          <cell r="Q1761">
            <v>0</v>
          </cell>
          <cell r="R1761">
            <v>0</v>
          </cell>
          <cell r="S1761">
            <v>0</v>
          </cell>
          <cell r="T1761">
            <v>0</v>
          </cell>
          <cell r="U1761">
            <v>0</v>
          </cell>
          <cell r="V1761">
            <v>0</v>
          </cell>
          <cell r="W1761">
            <v>6</v>
          </cell>
          <cell r="X1761">
            <v>42000</v>
          </cell>
          <cell r="Y1761">
            <v>6</v>
          </cell>
          <cell r="Z1761">
            <v>42000</v>
          </cell>
          <cell r="AA1761">
            <v>6</v>
          </cell>
        </row>
        <row r="1762">
          <cell r="B1762">
            <v>220034539</v>
          </cell>
          <cell r="C1762" t="str">
            <v>Вал ведущий для L239B-256E-044 C131375</v>
          </cell>
          <cell r="D1762" t="str">
            <v>ШТ</v>
          </cell>
          <cell r="E1762">
            <v>289940</v>
          </cell>
          <cell r="F1762">
            <v>1</v>
          </cell>
          <cell r="G1762">
            <v>0</v>
          </cell>
          <cell r="H1762">
            <v>0</v>
          </cell>
          <cell r="I1762">
            <v>0</v>
          </cell>
          <cell r="J1762">
            <v>0</v>
          </cell>
          <cell r="K1762">
            <v>-1</v>
          </cell>
          <cell r="L1762">
            <v>1</v>
          </cell>
          <cell r="M1762">
            <v>289940</v>
          </cell>
          <cell r="N1762">
            <v>289940</v>
          </cell>
          <cell r="O1762">
            <v>289940</v>
          </cell>
          <cell r="P1762">
            <v>0</v>
          </cell>
          <cell r="Q1762">
            <v>0</v>
          </cell>
          <cell r="R1762">
            <v>0</v>
          </cell>
          <cell r="S1762">
            <v>0</v>
          </cell>
          <cell r="T1762">
            <v>0</v>
          </cell>
          <cell r="U1762">
            <v>0</v>
          </cell>
          <cell r="V1762">
            <v>0</v>
          </cell>
          <cell r="W1762">
            <v>1</v>
          </cell>
          <cell r="X1762">
            <v>289940</v>
          </cell>
          <cell r="Y1762">
            <v>1</v>
          </cell>
          <cell r="Z1762">
            <v>289940</v>
          </cell>
          <cell r="AA1762">
            <v>1</v>
          </cell>
        </row>
        <row r="1763">
          <cell r="B1763">
            <v>220034540</v>
          </cell>
          <cell r="C1763" t="str">
            <v>Вал ведущий для L239A-286E-044 C131374</v>
          </cell>
          <cell r="D1763" t="str">
            <v>ШТ</v>
          </cell>
          <cell r="E1763">
            <v>422940</v>
          </cell>
          <cell r="F1763">
            <v>2</v>
          </cell>
          <cell r="G1763">
            <v>0</v>
          </cell>
          <cell r="H1763">
            <v>0</v>
          </cell>
          <cell r="I1763">
            <v>0</v>
          </cell>
          <cell r="J1763">
            <v>0</v>
          </cell>
          <cell r="K1763">
            <v>-2</v>
          </cell>
          <cell r="L1763">
            <v>2</v>
          </cell>
          <cell r="M1763">
            <v>845880</v>
          </cell>
          <cell r="N1763">
            <v>845880</v>
          </cell>
          <cell r="O1763">
            <v>845880</v>
          </cell>
          <cell r="P1763">
            <v>0</v>
          </cell>
          <cell r="Q1763">
            <v>0</v>
          </cell>
          <cell r="R1763">
            <v>0</v>
          </cell>
          <cell r="S1763">
            <v>0</v>
          </cell>
          <cell r="T1763">
            <v>0</v>
          </cell>
          <cell r="U1763">
            <v>0</v>
          </cell>
          <cell r="V1763">
            <v>0</v>
          </cell>
          <cell r="W1763">
            <v>2</v>
          </cell>
          <cell r="X1763">
            <v>845880</v>
          </cell>
          <cell r="Y1763">
            <v>2</v>
          </cell>
          <cell r="Z1763">
            <v>845880</v>
          </cell>
          <cell r="AA1763">
            <v>2</v>
          </cell>
        </row>
        <row r="1764">
          <cell r="B1764">
            <v>220034541</v>
          </cell>
          <cell r="C1764" t="str">
            <v>Вал ведущий для L239C-256S-044 C120542</v>
          </cell>
          <cell r="D1764" t="str">
            <v>ШТ</v>
          </cell>
          <cell r="E1764">
            <v>369360</v>
          </cell>
          <cell r="F1764">
            <v>1</v>
          </cell>
          <cell r="G1764">
            <v>0</v>
          </cell>
          <cell r="H1764">
            <v>0</v>
          </cell>
          <cell r="I1764">
            <v>0</v>
          </cell>
          <cell r="J1764">
            <v>0</v>
          </cell>
          <cell r="K1764">
            <v>-1</v>
          </cell>
          <cell r="L1764">
            <v>1</v>
          </cell>
          <cell r="M1764">
            <v>369360</v>
          </cell>
          <cell r="N1764">
            <v>369360</v>
          </cell>
          <cell r="O1764">
            <v>369360</v>
          </cell>
          <cell r="P1764">
            <v>0</v>
          </cell>
          <cell r="Q1764">
            <v>0</v>
          </cell>
          <cell r="R1764">
            <v>0</v>
          </cell>
          <cell r="S1764">
            <v>0</v>
          </cell>
          <cell r="T1764">
            <v>0</v>
          </cell>
          <cell r="U1764">
            <v>0</v>
          </cell>
          <cell r="V1764">
            <v>0</v>
          </cell>
          <cell r="W1764">
            <v>1</v>
          </cell>
          <cell r="X1764">
            <v>369360</v>
          </cell>
          <cell r="Y1764">
            <v>1</v>
          </cell>
          <cell r="Z1764">
            <v>369360</v>
          </cell>
          <cell r="AA1764">
            <v>1</v>
          </cell>
        </row>
        <row r="1765">
          <cell r="B1765">
            <v>220034542</v>
          </cell>
          <cell r="C1765" t="str">
            <v>Вал ведущий для L381A-324E-056 C131385</v>
          </cell>
          <cell r="D1765" t="str">
            <v>ШТ</v>
          </cell>
          <cell r="E1765">
            <v>1392320</v>
          </cell>
          <cell r="F1765">
            <v>1</v>
          </cell>
          <cell r="G1765">
            <v>0</v>
          </cell>
          <cell r="H1765">
            <v>0</v>
          </cell>
          <cell r="I1765">
            <v>0</v>
          </cell>
          <cell r="J1765">
            <v>0</v>
          </cell>
          <cell r="K1765">
            <v>-1</v>
          </cell>
          <cell r="L1765">
            <v>1</v>
          </cell>
          <cell r="M1765">
            <v>1392320</v>
          </cell>
          <cell r="N1765">
            <v>1392320</v>
          </cell>
          <cell r="O1765">
            <v>1392320</v>
          </cell>
          <cell r="P1765">
            <v>0</v>
          </cell>
          <cell r="Q1765">
            <v>0</v>
          </cell>
          <cell r="R1765">
            <v>0</v>
          </cell>
          <cell r="S1765">
            <v>0</v>
          </cell>
          <cell r="T1765">
            <v>0</v>
          </cell>
          <cell r="U1765">
            <v>0</v>
          </cell>
          <cell r="V1765">
            <v>0</v>
          </cell>
          <cell r="W1765">
            <v>1</v>
          </cell>
          <cell r="X1765">
            <v>1392320</v>
          </cell>
          <cell r="Y1765">
            <v>1</v>
          </cell>
          <cell r="Z1765">
            <v>1392320</v>
          </cell>
          <cell r="AA1765">
            <v>1</v>
          </cell>
        </row>
        <row r="1766">
          <cell r="B1766">
            <v>220034543</v>
          </cell>
          <cell r="C1766" t="str">
            <v>Рейка для L239B-256E-044 C131375</v>
          </cell>
          <cell r="D1766" t="str">
            <v>КМП</v>
          </cell>
          <cell r="E1766">
            <v>721240</v>
          </cell>
          <cell r="F1766">
            <v>15</v>
          </cell>
          <cell r="G1766">
            <v>0</v>
          </cell>
          <cell r="H1766">
            <v>0</v>
          </cell>
          <cell r="I1766">
            <v>0</v>
          </cell>
          <cell r="J1766">
            <v>0</v>
          </cell>
          <cell r="K1766">
            <v>-15</v>
          </cell>
          <cell r="L1766">
            <v>15</v>
          </cell>
          <cell r="M1766">
            <v>10818600</v>
          </cell>
          <cell r="N1766">
            <v>10818600</v>
          </cell>
          <cell r="O1766">
            <v>10818600</v>
          </cell>
          <cell r="P1766">
            <v>0</v>
          </cell>
          <cell r="Q1766">
            <v>0</v>
          </cell>
          <cell r="R1766">
            <v>0</v>
          </cell>
          <cell r="S1766">
            <v>0</v>
          </cell>
          <cell r="T1766">
            <v>0</v>
          </cell>
          <cell r="U1766">
            <v>0</v>
          </cell>
          <cell r="V1766">
            <v>0</v>
          </cell>
          <cell r="W1766">
            <v>15</v>
          </cell>
          <cell r="X1766">
            <v>10818600</v>
          </cell>
          <cell r="Y1766">
            <v>15</v>
          </cell>
          <cell r="Z1766">
            <v>10818600</v>
          </cell>
          <cell r="AA1766">
            <v>15</v>
          </cell>
        </row>
        <row r="1767">
          <cell r="B1767">
            <v>220034544</v>
          </cell>
          <cell r="C1767" t="str">
            <v>Пластина для L239C-256S-044 C120542</v>
          </cell>
          <cell r="D1767" t="str">
            <v>КМП</v>
          </cell>
          <cell r="E1767">
            <v>117040</v>
          </cell>
          <cell r="F1767">
            <v>30</v>
          </cell>
          <cell r="G1767">
            <v>0</v>
          </cell>
          <cell r="H1767">
            <v>0</v>
          </cell>
          <cell r="I1767">
            <v>0</v>
          </cell>
          <cell r="J1767">
            <v>0</v>
          </cell>
          <cell r="K1767">
            <v>-30</v>
          </cell>
          <cell r="L1767">
            <v>30</v>
          </cell>
          <cell r="M1767">
            <v>3511200</v>
          </cell>
          <cell r="N1767">
            <v>3511200</v>
          </cell>
          <cell r="O1767">
            <v>3511200</v>
          </cell>
          <cell r="P1767">
            <v>0</v>
          </cell>
          <cell r="Q1767">
            <v>0</v>
          </cell>
          <cell r="R1767">
            <v>0</v>
          </cell>
          <cell r="S1767">
            <v>0</v>
          </cell>
          <cell r="T1767">
            <v>0</v>
          </cell>
          <cell r="U1767">
            <v>0</v>
          </cell>
          <cell r="V1767">
            <v>0</v>
          </cell>
          <cell r="W1767">
            <v>30</v>
          </cell>
          <cell r="X1767">
            <v>3511200</v>
          </cell>
          <cell r="Y1767">
            <v>30</v>
          </cell>
          <cell r="Z1767">
            <v>3511200</v>
          </cell>
          <cell r="AA1767">
            <v>30</v>
          </cell>
        </row>
        <row r="1768">
          <cell r="B1768">
            <v>220034545</v>
          </cell>
          <cell r="C1768" t="str">
            <v>Пластина для L239B-256E-044 C131375</v>
          </cell>
          <cell r="D1768" t="str">
            <v>КМП</v>
          </cell>
          <cell r="E1768">
            <v>147440</v>
          </cell>
          <cell r="F1768">
            <v>12</v>
          </cell>
          <cell r="G1768">
            <v>0</v>
          </cell>
          <cell r="H1768">
            <v>0</v>
          </cell>
          <cell r="I1768">
            <v>0</v>
          </cell>
          <cell r="J1768">
            <v>0</v>
          </cell>
          <cell r="K1768">
            <v>-12</v>
          </cell>
          <cell r="L1768">
            <v>12</v>
          </cell>
          <cell r="M1768">
            <v>1769280</v>
          </cell>
          <cell r="N1768">
            <v>1769280</v>
          </cell>
          <cell r="O1768">
            <v>1769280</v>
          </cell>
          <cell r="P1768">
            <v>0</v>
          </cell>
          <cell r="Q1768">
            <v>0</v>
          </cell>
          <cell r="R1768">
            <v>0</v>
          </cell>
          <cell r="S1768">
            <v>0</v>
          </cell>
          <cell r="T1768">
            <v>0</v>
          </cell>
          <cell r="U1768">
            <v>0</v>
          </cell>
          <cell r="V1768">
            <v>0</v>
          </cell>
          <cell r="W1768">
            <v>12</v>
          </cell>
          <cell r="X1768">
            <v>1769280</v>
          </cell>
          <cell r="Y1768">
            <v>12</v>
          </cell>
          <cell r="Z1768">
            <v>1769280</v>
          </cell>
          <cell r="AA1768">
            <v>12</v>
          </cell>
        </row>
        <row r="1769">
          <cell r="B1769">
            <v>220034546</v>
          </cell>
          <cell r="C1769" t="str">
            <v>Пластина для L381A-324E-056 C131385</v>
          </cell>
          <cell r="D1769" t="str">
            <v>КМП</v>
          </cell>
          <cell r="E1769">
            <v>188480</v>
          </cell>
          <cell r="F1769">
            <v>10</v>
          </cell>
          <cell r="G1769">
            <v>0</v>
          </cell>
          <cell r="H1769">
            <v>0</v>
          </cell>
          <cell r="I1769">
            <v>0</v>
          </cell>
          <cell r="J1769">
            <v>0</v>
          </cell>
          <cell r="K1769">
            <v>-10</v>
          </cell>
          <cell r="L1769">
            <v>10</v>
          </cell>
          <cell r="M1769">
            <v>1884800</v>
          </cell>
          <cell r="N1769">
            <v>1884800</v>
          </cell>
          <cell r="O1769">
            <v>1884800</v>
          </cell>
          <cell r="P1769">
            <v>0</v>
          </cell>
          <cell r="Q1769">
            <v>0</v>
          </cell>
          <cell r="R1769">
            <v>0</v>
          </cell>
          <cell r="S1769">
            <v>0</v>
          </cell>
          <cell r="T1769">
            <v>0</v>
          </cell>
          <cell r="U1769">
            <v>0</v>
          </cell>
          <cell r="V1769">
            <v>0</v>
          </cell>
          <cell r="W1769">
            <v>10</v>
          </cell>
          <cell r="X1769">
            <v>1884800</v>
          </cell>
          <cell r="Y1769">
            <v>10</v>
          </cell>
          <cell r="Z1769">
            <v>1884800</v>
          </cell>
          <cell r="AA1769">
            <v>10</v>
          </cell>
        </row>
        <row r="1770">
          <cell r="B1770">
            <v>220034547</v>
          </cell>
          <cell r="C1770" t="str">
            <v>Рейка для L239C-256S-044 C120542</v>
          </cell>
          <cell r="D1770" t="str">
            <v>КМП</v>
          </cell>
          <cell r="E1770">
            <v>313880</v>
          </cell>
          <cell r="F1770">
            <v>20</v>
          </cell>
          <cell r="G1770">
            <v>0</v>
          </cell>
          <cell r="H1770">
            <v>0</v>
          </cell>
          <cell r="I1770">
            <v>0</v>
          </cell>
          <cell r="J1770">
            <v>0</v>
          </cell>
          <cell r="K1770">
            <v>-20</v>
          </cell>
          <cell r="L1770">
            <v>20</v>
          </cell>
          <cell r="M1770">
            <v>6277600</v>
          </cell>
          <cell r="N1770">
            <v>6277600</v>
          </cell>
          <cell r="O1770">
            <v>6277600</v>
          </cell>
          <cell r="P1770">
            <v>0</v>
          </cell>
          <cell r="Q1770">
            <v>0</v>
          </cell>
          <cell r="R1770">
            <v>0</v>
          </cell>
          <cell r="S1770">
            <v>0</v>
          </cell>
          <cell r="T1770">
            <v>0</v>
          </cell>
          <cell r="U1770">
            <v>0</v>
          </cell>
          <cell r="V1770">
            <v>0</v>
          </cell>
          <cell r="W1770">
            <v>20</v>
          </cell>
          <cell r="X1770">
            <v>6277600</v>
          </cell>
          <cell r="Y1770">
            <v>20</v>
          </cell>
          <cell r="Z1770">
            <v>6277600</v>
          </cell>
          <cell r="AA1770">
            <v>20</v>
          </cell>
        </row>
        <row r="1771">
          <cell r="B1771">
            <v>220034548</v>
          </cell>
          <cell r="C1771" t="str">
            <v>Рейка для L381A-324E-056 C131385</v>
          </cell>
          <cell r="D1771" t="str">
            <v>КМП</v>
          </cell>
          <cell r="E1771">
            <v>649420</v>
          </cell>
          <cell r="F1771">
            <v>10</v>
          </cell>
          <cell r="G1771">
            <v>0</v>
          </cell>
          <cell r="H1771">
            <v>0</v>
          </cell>
          <cell r="I1771">
            <v>0</v>
          </cell>
          <cell r="J1771">
            <v>0</v>
          </cell>
          <cell r="K1771">
            <v>-10</v>
          </cell>
          <cell r="L1771">
            <v>10</v>
          </cell>
          <cell r="M1771">
            <v>6494200</v>
          </cell>
          <cell r="N1771">
            <v>6494200</v>
          </cell>
          <cell r="O1771">
            <v>6494200</v>
          </cell>
          <cell r="P1771">
            <v>0</v>
          </cell>
          <cell r="Q1771">
            <v>0</v>
          </cell>
          <cell r="R1771">
            <v>0</v>
          </cell>
          <cell r="S1771">
            <v>0</v>
          </cell>
          <cell r="T1771">
            <v>0</v>
          </cell>
          <cell r="U1771">
            <v>0</v>
          </cell>
          <cell r="V1771">
            <v>0</v>
          </cell>
          <cell r="W1771">
            <v>10</v>
          </cell>
          <cell r="X1771">
            <v>6494200</v>
          </cell>
          <cell r="Y1771">
            <v>10</v>
          </cell>
          <cell r="Z1771">
            <v>6494200</v>
          </cell>
          <cell r="AA1771">
            <v>10</v>
          </cell>
        </row>
        <row r="1772">
          <cell r="B1772">
            <v>220034549</v>
          </cell>
          <cell r="C1772" t="str">
            <v>Рейка для L381C-256S-044 C120543</v>
          </cell>
          <cell r="D1772" t="str">
            <v>КМП</v>
          </cell>
          <cell r="E1772">
            <v>433200</v>
          </cell>
          <cell r="F1772">
            <v>10</v>
          </cell>
          <cell r="G1772">
            <v>0</v>
          </cell>
          <cell r="H1772">
            <v>0</v>
          </cell>
          <cell r="I1772">
            <v>0</v>
          </cell>
          <cell r="J1772">
            <v>0</v>
          </cell>
          <cell r="K1772">
            <v>-10</v>
          </cell>
          <cell r="L1772">
            <v>10</v>
          </cell>
          <cell r="M1772">
            <v>4332000</v>
          </cell>
          <cell r="N1772">
            <v>4332000</v>
          </cell>
          <cell r="O1772">
            <v>4332000</v>
          </cell>
          <cell r="P1772">
            <v>0</v>
          </cell>
          <cell r="Q1772">
            <v>0</v>
          </cell>
          <cell r="R1772">
            <v>0</v>
          </cell>
          <cell r="S1772">
            <v>0</v>
          </cell>
          <cell r="T1772">
            <v>0</v>
          </cell>
          <cell r="U1772">
            <v>0</v>
          </cell>
          <cell r="V1772">
            <v>0</v>
          </cell>
          <cell r="W1772">
            <v>10</v>
          </cell>
          <cell r="X1772">
            <v>4332000</v>
          </cell>
          <cell r="Y1772">
            <v>10</v>
          </cell>
          <cell r="Z1772">
            <v>4332000</v>
          </cell>
          <cell r="AA1772">
            <v>10</v>
          </cell>
        </row>
        <row r="1773">
          <cell r="B1773">
            <v>220034550</v>
          </cell>
          <cell r="C1773" t="str">
            <v>Насос для L826B-356S-100 P14007</v>
          </cell>
          <cell r="D1773" t="str">
            <v>ШТ</v>
          </cell>
          <cell r="E1773">
            <v>889580</v>
          </cell>
          <cell r="F1773">
            <v>2</v>
          </cell>
          <cell r="G1773">
            <v>0</v>
          </cell>
          <cell r="H1773">
            <v>0</v>
          </cell>
          <cell r="I1773">
            <v>0</v>
          </cell>
          <cell r="J1773">
            <v>0</v>
          </cell>
          <cell r="K1773">
            <v>-2</v>
          </cell>
          <cell r="L1773">
            <v>2</v>
          </cell>
          <cell r="M1773">
            <v>1779160</v>
          </cell>
          <cell r="N1773">
            <v>1779160</v>
          </cell>
          <cell r="O1773">
            <v>1779160</v>
          </cell>
          <cell r="P1773">
            <v>0</v>
          </cell>
          <cell r="Q1773">
            <v>0</v>
          </cell>
          <cell r="R1773">
            <v>0</v>
          </cell>
          <cell r="S1773">
            <v>0</v>
          </cell>
          <cell r="T1773">
            <v>0</v>
          </cell>
          <cell r="U1773">
            <v>0</v>
          </cell>
          <cell r="V1773">
            <v>0</v>
          </cell>
          <cell r="W1773">
            <v>2</v>
          </cell>
          <cell r="X1773">
            <v>1779160</v>
          </cell>
          <cell r="Y1773">
            <v>2</v>
          </cell>
          <cell r="Z1773">
            <v>1779160</v>
          </cell>
          <cell r="AA1773">
            <v>2</v>
          </cell>
        </row>
        <row r="1774">
          <cell r="B1774">
            <v>220034551</v>
          </cell>
          <cell r="C1774" t="str">
            <v>Планетарка для L239B-256E-044 C131375</v>
          </cell>
          <cell r="D1774" t="str">
            <v>ШТ</v>
          </cell>
          <cell r="E1774">
            <v>145699.6</v>
          </cell>
          <cell r="F1774">
            <v>1</v>
          </cell>
          <cell r="G1774">
            <v>0</v>
          </cell>
          <cell r="H1774">
            <v>0</v>
          </cell>
          <cell r="I1774">
            <v>0</v>
          </cell>
          <cell r="J1774">
            <v>0</v>
          </cell>
          <cell r="K1774">
            <v>-1</v>
          </cell>
          <cell r="L1774">
            <v>1</v>
          </cell>
          <cell r="M1774">
            <v>145699.6</v>
          </cell>
          <cell r="N1774">
            <v>145699.6</v>
          </cell>
          <cell r="O1774">
            <v>145699.6</v>
          </cell>
          <cell r="P1774">
            <v>0</v>
          </cell>
          <cell r="Q1774">
            <v>0</v>
          </cell>
          <cell r="R1774">
            <v>0</v>
          </cell>
          <cell r="S1774">
            <v>0</v>
          </cell>
          <cell r="T1774">
            <v>0</v>
          </cell>
          <cell r="U1774">
            <v>0</v>
          </cell>
          <cell r="V1774">
            <v>0</v>
          </cell>
          <cell r="W1774">
            <v>1</v>
          </cell>
          <cell r="X1774">
            <v>145699.6</v>
          </cell>
          <cell r="Y1774">
            <v>1</v>
          </cell>
          <cell r="Z1774">
            <v>145699.6</v>
          </cell>
          <cell r="AA1774">
            <v>1</v>
          </cell>
        </row>
        <row r="1775">
          <cell r="B1775">
            <v>220034552</v>
          </cell>
          <cell r="C1775" t="str">
            <v>Редуктор для L239A-286E-044 C131374</v>
          </cell>
          <cell r="D1775" t="str">
            <v>ШТ</v>
          </cell>
          <cell r="E1775">
            <v>2831760</v>
          </cell>
          <cell r="F1775">
            <v>2</v>
          </cell>
          <cell r="G1775">
            <v>0</v>
          </cell>
          <cell r="H1775">
            <v>0</v>
          </cell>
          <cell r="I1775">
            <v>0</v>
          </cell>
          <cell r="J1775">
            <v>0</v>
          </cell>
          <cell r="K1775">
            <v>-2</v>
          </cell>
          <cell r="L1775">
            <v>2</v>
          </cell>
          <cell r="M1775">
            <v>5663520</v>
          </cell>
          <cell r="N1775">
            <v>5663520</v>
          </cell>
          <cell r="O1775">
            <v>5663520</v>
          </cell>
          <cell r="P1775">
            <v>0</v>
          </cell>
          <cell r="Q1775">
            <v>0</v>
          </cell>
          <cell r="R1775">
            <v>0</v>
          </cell>
          <cell r="S1775">
            <v>0</v>
          </cell>
          <cell r="T1775">
            <v>0</v>
          </cell>
          <cell r="U1775">
            <v>0</v>
          </cell>
          <cell r="V1775">
            <v>0</v>
          </cell>
          <cell r="W1775">
            <v>2</v>
          </cell>
          <cell r="X1775">
            <v>5663520</v>
          </cell>
          <cell r="Y1775">
            <v>2</v>
          </cell>
          <cell r="Z1775">
            <v>5663520</v>
          </cell>
          <cell r="AA1775">
            <v>2</v>
          </cell>
        </row>
        <row r="1776">
          <cell r="B1776">
            <v>220034553</v>
          </cell>
          <cell r="C1776" t="str">
            <v>Редуктор для L239C-256S-044 C120542</v>
          </cell>
          <cell r="D1776" t="str">
            <v>ШТ</v>
          </cell>
          <cell r="E1776">
            <v>3910200</v>
          </cell>
          <cell r="F1776">
            <v>1</v>
          </cell>
          <cell r="G1776">
            <v>0</v>
          </cell>
          <cell r="H1776">
            <v>0</v>
          </cell>
          <cell r="I1776">
            <v>0</v>
          </cell>
          <cell r="J1776">
            <v>0</v>
          </cell>
          <cell r="K1776">
            <v>-1</v>
          </cell>
          <cell r="L1776">
            <v>1</v>
          </cell>
          <cell r="M1776">
            <v>3910200</v>
          </cell>
          <cell r="N1776">
            <v>3910200</v>
          </cell>
          <cell r="O1776">
            <v>3910200</v>
          </cell>
          <cell r="P1776">
            <v>0</v>
          </cell>
          <cell r="Q1776">
            <v>0</v>
          </cell>
          <cell r="R1776">
            <v>0</v>
          </cell>
          <cell r="S1776">
            <v>0</v>
          </cell>
          <cell r="T1776">
            <v>0</v>
          </cell>
          <cell r="U1776">
            <v>0</v>
          </cell>
          <cell r="V1776">
            <v>0</v>
          </cell>
          <cell r="W1776">
            <v>1</v>
          </cell>
          <cell r="X1776">
            <v>3910200</v>
          </cell>
          <cell r="Y1776">
            <v>1</v>
          </cell>
          <cell r="Z1776">
            <v>3910200</v>
          </cell>
          <cell r="AA1776">
            <v>1</v>
          </cell>
        </row>
        <row r="1777">
          <cell r="B1777">
            <v>220034555</v>
          </cell>
          <cell r="C1777" t="str">
            <v>Рейка зубчат. для L239C-256S-044 C120542</v>
          </cell>
          <cell r="D1777" t="str">
            <v>ШТ</v>
          </cell>
          <cell r="E1777">
            <v>2432760</v>
          </cell>
          <cell r="F1777">
            <v>1</v>
          </cell>
          <cell r="G1777">
            <v>0</v>
          </cell>
          <cell r="H1777">
            <v>0</v>
          </cell>
          <cell r="I1777">
            <v>0</v>
          </cell>
          <cell r="J1777">
            <v>0</v>
          </cell>
          <cell r="K1777">
            <v>-1</v>
          </cell>
          <cell r="L1777">
            <v>1</v>
          </cell>
          <cell r="M1777">
            <v>2432760</v>
          </cell>
          <cell r="N1777">
            <v>2432760</v>
          </cell>
          <cell r="O1777">
            <v>2432760</v>
          </cell>
          <cell r="P1777">
            <v>0</v>
          </cell>
          <cell r="Q1777">
            <v>0</v>
          </cell>
          <cell r="R1777">
            <v>0</v>
          </cell>
          <cell r="S1777">
            <v>0</v>
          </cell>
          <cell r="T1777">
            <v>0</v>
          </cell>
          <cell r="U1777">
            <v>0</v>
          </cell>
          <cell r="V1777">
            <v>0</v>
          </cell>
          <cell r="W1777">
            <v>1</v>
          </cell>
          <cell r="X1777">
            <v>2432760</v>
          </cell>
          <cell r="Y1777">
            <v>1</v>
          </cell>
          <cell r="Z1777">
            <v>2432760</v>
          </cell>
          <cell r="AA1777">
            <v>1</v>
          </cell>
        </row>
        <row r="1778">
          <cell r="B1778">
            <v>220034556</v>
          </cell>
          <cell r="C1778" t="str">
            <v>Тормоз для L826B-356S-100 P14006</v>
          </cell>
          <cell r="D1778" t="str">
            <v>КМП</v>
          </cell>
          <cell r="E1778">
            <v>2774760</v>
          </cell>
          <cell r="F1778">
            <v>1</v>
          </cell>
          <cell r="G1778">
            <v>0</v>
          </cell>
          <cell r="H1778">
            <v>0</v>
          </cell>
          <cell r="I1778">
            <v>0</v>
          </cell>
          <cell r="J1778">
            <v>0</v>
          </cell>
          <cell r="K1778">
            <v>-1</v>
          </cell>
          <cell r="L1778">
            <v>1</v>
          </cell>
          <cell r="M1778">
            <v>2774760</v>
          </cell>
          <cell r="N1778">
            <v>2774760</v>
          </cell>
          <cell r="O1778">
            <v>2774760</v>
          </cell>
          <cell r="P1778">
            <v>0</v>
          </cell>
          <cell r="Q1778">
            <v>0</v>
          </cell>
          <cell r="R1778">
            <v>0</v>
          </cell>
          <cell r="S1778">
            <v>0</v>
          </cell>
          <cell r="T1778">
            <v>0</v>
          </cell>
          <cell r="U1778">
            <v>0</v>
          </cell>
          <cell r="V1778">
            <v>0</v>
          </cell>
          <cell r="W1778">
            <v>1</v>
          </cell>
          <cell r="X1778">
            <v>2774760</v>
          </cell>
          <cell r="Y1778">
            <v>1</v>
          </cell>
          <cell r="Z1778">
            <v>2774760</v>
          </cell>
          <cell r="AA1778">
            <v>1</v>
          </cell>
        </row>
        <row r="1779">
          <cell r="B1779">
            <v>230000007</v>
          </cell>
          <cell r="C1779" t="str">
            <v>Шнур асбестовый ШАОН 8</v>
          </cell>
          <cell r="D1779" t="str">
            <v>КГ</v>
          </cell>
          <cell r="E1779">
            <v>3050</v>
          </cell>
          <cell r="F1779">
            <v>278.70999999999998</v>
          </cell>
          <cell r="G1779">
            <v>0</v>
          </cell>
          <cell r="H1779">
            <v>0</v>
          </cell>
          <cell r="I1779">
            <v>0</v>
          </cell>
          <cell r="J1779">
            <v>0</v>
          </cell>
          <cell r="K1779">
            <v>-278.70999999999998</v>
          </cell>
          <cell r="L1779">
            <v>0</v>
          </cell>
          <cell r="M1779">
            <v>850065.5</v>
          </cell>
          <cell r="N1779">
            <v>850065.5</v>
          </cell>
          <cell r="O1779">
            <v>850065.5</v>
          </cell>
          <cell r="P1779">
            <v>0</v>
          </cell>
          <cell r="Q1779">
            <v>0</v>
          </cell>
          <cell r="R1779">
            <v>0</v>
          </cell>
          <cell r="S1779">
            <v>0</v>
          </cell>
          <cell r="T1779">
            <v>0</v>
          </cell>
          <cell r="U1779">
            <v>0</v>
          </cell>
          <cell r="V1779">
            <v>0</v>
          </cell>
          <cell r="W1779">
            <v>278.70999999999998</v>
          </cell>
          <cell r="X1779">
            <v>850065.5</v>
          </cell>
          <cell r="Y1779">
            <v>278.70999999999998</v>
          </cell>
          <cell r="Z1779">
            <v>850065.5</v>
          </cell>
          <cell r="AA1779">
            <v>278.70999999999998</v>
          </cell>
        </row>
        <row r="1780">
          <cell r="B1780">
            <v>230000075</v>
          </cell>
          <cell r="C1780" t="str">
            <v>Отвердитель эпоксидных смол Л-20</v>
          </cell>
          <cell r="D1780" t="str">
            <v>КГ</v>
          </cell>
          <cell r="E1780">
            <v>0</v>
          </cell>
          <cell r="F1780">
            <v>0</v>
          </cell>
          <cell r="G1780">
            <v>100</v>
          </cell>
          <cell r="H1780">
            <v>0</v>
          </cell>
          <cell r="I1780">
            <v>0</v>
          </cell>
          <cell r="J1780">
            <v>0</v>
          </cell>
          <cell r="K1780">
            <v>100</v>
          </cell>
          <cell r="L1780">
            <v>0</v>
          </cell>
          <cell r="M1780">
            <v>0</v>
          </cell>
          <cell r="N1780">
            <v>0</v>
          </cell>
          <cell r="O1780">
            <v>0</v>
          </cell>
          <cell r="P1780">
            <v>0</v>
          </cell>
          <cell r="Q1780">
            <v>0</v>
          </cell>
          <cell r="R1780">
            <v>0</v>
          </cell>
          <cell r="S1780">
            <v>348000</v>
          </cell>
          <cell r="T1780">
            <v>0</v>
          </cell>
          <cell r="U1780">
            <v>0</v>
          </cell>
          <cell r="V1780">
            <v>0</v>
          </cell>
          <cell r="W1780">
            <v>0</v>
          </cell>
          <cell r="X1780">
            <v>0</v>
          </cell>
          <cell r="Y1780">
            <v>0</v>
          </cell>
          <cell r="Z1780">
            <v>0</v>
          </cell>
          <cell r="AA1780">
            <v>0</v>
          </cell>
        </row>
        <row r="1781">
          <cell r="B1781">
            <v>230000244</v>
          </cell>
          <cell r="C1781" t="str">
            <v>Лента ФУМ 20м10х0,14мм</v>
          </cell>
          <cell r="D1781" t="str">
            <v>КГ</v>
          </cell>
          <cell r="E1781">
            <v>4108.12</v>
          </cell>
          <cell r="F1781">
            <v>169.25</v>
          </cell>
          <cell r="G1781">
            <v>10.77</v>
          </cell>
          <cell r="H1781">
            <v>3.08</v>
          </cell>
          <cell r="I1781">
            <v>0</v>
          </cell>
          <cell r="J1781">
            <v>31.5</v>
          </cell>
          <cell r="K1781">
            <v>-155.4</v>
          </cell>
          <cell r="L1781">
            <v>17.649999999999999</v>
          </cell>
          <cell r="M1781">
            <v>695299.31</v>
          </cell>
          <cell r="N1781">
            <v>693375.27</v>
          </cell>
          <cell r="O1781">
            <v>693375.27</v>
          </cell>
          <cell r="P1781">
            <v>0</v>
          </cell>
          <cell r="Q1781">
            <v>12225.16</v>
          </cell>
          <cell r="R1781">
            <v>10.77</v>
          </cell>
          <cell r="S1781">
            <v>42748.25</v>
          </cell>
          <cell r="T1781">
            <v>42748.24</v>
          </cell>
          <cell r="U1781">
            <v>0</v>
          </cell>
          <cell r="V1781">
            <v>0</v>
          </cell>
          <cell r="W1781">
            <v>186.9</v>
          </cell>
          <cell r="X1781">
            <v>767807.64</v>
          </cell>
          <cell r="Y1781">
            <v>166.17</v>
          </cell>
          <cell r="Z1781">
            <v>681150.11</v>
          </cell>
          <cell r="AA1781">
            <v>186.9</v>
          </cell>
        </row>
        <row r="1782">
          <cell r="B1782">
            <v>230000517</v>
          </cell>
          <cell r="C1782" t="str">
            <v>Порошок заполнитель ЗША-4</v>
          </cell>
          <cell r="D1782" t="str">
            <v>Т</v>
          </cell>
          <cell r="E1782">
            <v>190749.47</v>
          </cell>
          <cell r="F1782">
            <v>5</v>
          </cell>
          <cell r="G1782">
            <v>1.9710000000000001</v>
          </cell>
          <cell r="H1782">
            <v>0</v>
          </cell>
          <cell r="I1782">
            <v>0</v>
          </cell>
          <cell r="J1782">
            <v>1.4</v>
          </cell>
          <cell r="K1782">
            <v>-3.0289999999999999</v>
          </cell>
          <cell r="L1782">
            <v>-0.57099999999999995</v>
          </cell>
          <cell r="M1782">
            <v>953747.35</v>
          </cell>
          <cell r="N1782">
            <v>794590.14</v>
          </cell>
          <cell r="O1782">
            <v>794590.14</v>
          </cell>
          <cell r="P1782">
            <v>0</v>
          </cell>
          <cell r="Q1782">
            <v>0</v>
          </cell>
          <cell r="R1782">
            <v>0</v>
          </cell>
          <cell r="S1782">
            <v>216810</v>
          </cell>
          <cell r="T1782">
            <v>0</v>
          </cell>
          <cell r="U1782">
            <v>1.9710000000000001</v>
          </cell>
          <cell r="V1782">
            <v>216810</v>
          </cell>
          <cell r="W1782">
            <v>4.4290000000000003</v>
          </cell>
          <cell r="X1782">
            <v>844829.4</v>
          </cell>
          <cell r="Y1782">
            <v>5</v>
          </cell>
          <cell r="Z1782">
            <v>794590.14</v>
          </cell>
          <cell r="AA1782">
            <v>4.4290000000000003</v>
          </cell>
        </row>
        <row r="1783">
          <cell r="B1783">
            <v>230000521</v>
          </cell>
          <cell r="C1783" t="str">
            <v>Глина мертель шамотный МШ-36</v>
          </cell>
          <cell r="D1783" t="str">
            <v>Т</v>
          </cell>
          <cell r="E1783">
            <v>80164.89</v>
          </cell>
          <cell r="F1783">
            <v>5</v>
          </cell>
          <cell r="G1783">
            <v>1.591</v>
          </cell>
          <cell r="H1783">
            <v>0</v>
          </cell>
          <cell r="I1783">
            <v>0</v>
          </cell>
          <cell r="J1783">
            <v>1.45</v>
          </cell>
          <cell r="K1783">
            <v>-3.4089999999999998</v>
          </cell>
          <cell r="L1783">
            <v>-0.14099999999999999</v>
          </cell>
          <cell r="M1783">
            <v>400824.45</v>
          </cell>
          <cell r="N1783">
            <v>395789.11</v>
          </cell>
          <cell r="O1783">
            <v>395789.11</v>
          </cell>
          <cell r="P1783">
            <v>0</v>
          </cell>
          <cell r="Q1783">
            <v>0</v>
          </cell>
          <cell r="R1783">
            <v>0.79100000000000004</v>
          </cell>
          <cell r="S1783">
            <v>122507</v>
          </cell>
          <cell r="T1783">
            <v>60907</v>
          </cell>
          <cell r="U1783">
            <v>0.8</v>
          </cell>
          <cell r="V1783">
            <v>61600</v>
          </cell>
          <cell r="W1783">
            <v>4.859</v>
          </cell>
          <cell r="X1783">
            <v>389521.2</v>
          </cell>
          <cell r="Y1783">
            <v>5</v>
          </cell>
          <cell r="Z1783">
            <v>395789.11</v>
          </cell>
          <cell r="AA1783">
            <v>4.859</v>
          </cell>
        </row>
        <row r="1784">
          <cell r="B1784">
            <v>230001113</v>
          </cell>
          <cell r="C1784" t="str">
            <v>Кирпич ШБ-V 250х114х65</v>
          </cell>
          <cell r="D1784" t="str">
            <v>Т</v>
          </cell>
          <cell r="E1784">
            <v>100008.95</v>
          </cell>
          <cell r="F1784">
            <v>50</v>
          </cell>
          <cell r="G1784">
            <v>7.7</v>
          </cell>
          <cell r="H1784">
            <v>0</v>
          </cell>
          <cell r="I1784">
            <v>0</v>
          </cell>
          <cell r="J1784">
            <v>4.7</v>
          </cell>
          <cell r="K1784">
            <v>-42.3</v>
          </cell>
          <cell r="L1784">
            <v>-3</v>
          </cell>
          <cell r="M1784">
            <v>5000447.5</v>
          </cell>
          <cell r="N1784">
            <v>4961316.49</v>
          </cell>
          <cell r="O1784">
            <v>4961316.49</v>
          </cell>
          <cell r="P1784">
            <v>0</v>
          </cell>
          <cell r="Q1784">
            <v>0</v>
          </cell>
          <cell r="R1784">
            <v>0</v>
          </cell>
          <cell r="S1784">
            <v>730937.9</v>
          </cell>
          <cell r="T1784">
            <v>0</v>
          </cell>
          <cell r="U1784">
            <v>7.7</v>
          </cell>
          <cell r="V1784">
            <v>730937.9</v>
          </cell>
          <cell r="W1784">
            <v>47</v>
          </cell>
          <cell r="X1784">
            <v>4700420.66</v>
          </cell>
          <cell r="Y1784">
            <v>50</v>
          </cell>
          <cell r="Z1784">
            <v>4961316.49</v>
          </cell>
          <cell r="AA1784">
            <v>47</v>
          </cell>
        </row>
        <row r="1785">
          <cell r="B1785">
            <v>230001431</v>
          </cell>
          <cell r="C1785" t="str">
            <v>Набив.сальн.НБ0.02</v>
          </cell>
          <cell r="D1785" t="str">
            <v>ШТ</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cell r="AA1785">
            <v>0</v>
          </cell>
        </row>
        <row r="1786">
          <cell r="B1786">
            <v>230001696</v>
          </cell>
          <cell r="C1786" t="str">
            <v>Стеклоткань</v>
          </cell>
          <cell r="D1786" t="str">
            <v>М</v>
          </cell>
          <cell r="E1786">
            <v>0</v>
          </cell>
          <cell r="F1786">
            <v>0</v>
          </cell>
          <cell r="G1786">
            <v>120</v>
          </cell>
          <cell r="H1786">
            <v>0</v>
          </cell>
          <cell r="I1786">
            <v>0</v>
          </cell>
          <cell r="J1786">
            <v>0</v>
          </cell>
          <cell r="K1786">
            <v>120</v>
          </cell>
          <cell r="L1786">
            <v>0</v>
          </cell>
          <cell r="M1786">
            <v>0</v>
          </cell>
          <cell r="N1786">
            <v>0</v>
          </cell>
          <cell r="O1786">
            <v>0</v>
          </cell>
          <cell r="P1786">
            <v>0</v>
          </cell>
          <cell r="Q1786">
            <v>0</v>
          </cell>
          <cell r="R1786">
            <v>0</v>
          </cell>
          <cell r="S1786">
            <v>139800</v>
          </cell>
          <cell r="T1786">
            <v>0</v>
          </cell>
          <cell r="U1786">
            <v>0</v>
          </cell>
          <cell r="V1786">
            <v>0</v>
          </cell>
          <cell r="W1786">
            <v>0</v>
          </cell>
          <cell r="X1786">
            <v>0</v>
          </cell>
          <cell r="Y1786">
            <v>0</v>
          </cell>
          <cell r="Z1786">
            <v>0</v>
          </cell>
          <cell r="AA1786">
            <v>0</v>
          </cell>
        </row>
        <row r="1787">
          <cell r="B1787">
            <v>230001706</v>
          </cell>
          <cell r="C1787" t="str">
            <v>Отвердитель эпоксидных смол Л-18</v>
          </cell>
          <cell r="D1787" t="str">
            <v>ШТ</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cell r="AA1787">
            <v>0</v>
          </cell>
        </row>
        <row r="1788">
          <cell r="B1788">
            <v>230001853</v>
          </cell>
          <cell r="C1788" t="str">
            <v>Картон КАОН-1 6х1000х800</v>
          </cell>
          <cell r="D1788" t="str">
            <v>КГ</v>
          </cell>
          <cell r="E1788">
            <v>710</v>
          </cell>
          <cell r="F1788">
            <v>2714</v>
          </cell>
          <cell r="G1788">
            <v>113</v>
          </cell>
          <cell r="H1788">
            <v>9</v>
          </cell>
          <cell r="I1788">
            <v>0</v>
          </cell>
          <cell r="J1788">
            <v>60</v>
          </cell>
          <cell r="K1788">
            <v>-2592</v>
          </cell>
          <cell r="L1788">
            <v>-62</v>
          </cell>
          <cell r="M1788">
            <v>1926940</v>
          </cell>
          <cell r="N1788">
            <v>1936700</v>
          </cell>
          <cell r="O1788">
            <v>1936700</v>
          </cell>
          <cell r="P1788">
            <v>0</v>
          </cell>
          <cell r="Q1788">
            <v>7110</v>
          </cell>
          <cell r="R1788">
            <v>113</v>
          </cell>
          <cell r="S1788">
            <v>89270</v>
          </cell>
          <cell r="T1788">
            <v>89270</v>
          </cell>
          <cell r="U1788">
            <v>0</v>
          </cell>
          <cell r="V1788">
            <v>0</v>
          </cell>
          <cell r="W1788">
            <v>2652</v>
          </cell>
          <cell r="X1788">
            <v>1882920</v>
          </cell>
          <cell r="Y1788">
            <v>2705</v>
          </cell>
          <cell r="Z1788">
            <v>1929590</v>
          </cell>
          <cell r="AA1788">
            <v>2652</v>
          </cell>
        </row>
        <row r="1789">
          <cell r="B1789">
            <v>240000004</v>
          </cell>
          <cell r="C1789" t="str">
            <v>Баллон ацетиленовый 40л</v>
          </cell>
          <cell r="D1789" t="str">
            <v>ШТ</v>
          </cell>
          <cell r="E1789">
            <v>0</v>
          </cell>
          <cell r="F1789">
            <v>0</v>
          </cell>
          <cell r="G1789">
            <v>3</v>
          </cell>
          <cell r="H1789">
            <v>0</v>
          </cell>
          <cell r="I1789">
            <v>0</v>
          </cell>
          <cell r="J1789">
            <v>2</v>
          </cell>
          <cell r="K1789">
            <v>3</v>
          </cell>
          <cell r="L1789">
            <v>0</v>
          </cell>
          <cell r="M1789">
            <v>0</v>
          </cell>
          <cell r="N1789">
            <v>0</v>
          </cell>
          <cell r="O1789">
            <v>0</v>
          </cell>
          <cell r="P1789">
            <v>0</v>
          </cell>
          <cell r="Q1789">
            <v>0</v>
          </cell>
          <cell r="R1789">
            <v>0</v>
          </cell>
          <cell r="S1789">
            <v>416670</v>
          </cell>
          <cell r="T1789">
            <v>0</v>
          </cell>
          <cell r="U1789">
            <v>2</v>
          </cell>
          <cell r="V1789">
            <v>277780</v>
          </cell>
          <cell r="W1789">
            <v>0</v>
          </cell>
          <cell r="X1789">
            <v>0</v>
          </cell>
          <cell r="Y1789">
            <v>0</v>
          </cell>
          <cell r="Z1789">
            <v>0</v>
          </cell>
          <cell r="AA1789">
            <v>0</v>
          </cell>
        </row>
        <row r="1790">
          <cell r="B1790">
            <v>240000363</v>
          </cell>
          <cell r="C1790" t="str">
            <v>Баллон стальной 3-50-2,5-К</v>
          </cell>
          <cell r="D1790" t="str">
            <v>ШТ</v>
          </cell>
          <cell r="E1790">
            <v>21215.25</v>
          </cell>
          <cell r="F1790">
            <v>27</v>
          </cell>
          <cell r="G1790">
            <v>0</v>
          </cell>
          <cell r="H1790">
            <v>0</v>
          </cell>
          <cell r="I1790">
            <v>0</v>
          </cell>
          <cell r="J1790">
            <v>6</v>
          </cell>
          <cell r="K1790">
            <v>-27</v>
          </cell>
          <cell r="L1790">
            <v>0</v>
          </cell>
          <cell r="M1790">
            <v>572811.75</v>
          </cell>
          <cell r="N1790">
            <v>572811.75</v>
          </cell>
          <cell r="O1790">
            <v>572811.75</v>
          </cell>
          <cell r="P1790">
            <v>0</v>
          </cell>
          <cell r="Q1790">
            <v>0</v>
          </cell>
          <cell r="R1790">
            <v>0</v>
          </cell>
          <cell r="S1790">
            <v>0</v>
          </cell>
          <cell r="T1790">
            <v>0</v>
          </cell>
          <cell r="U1790">
            <v>0</v>
          </cell>
          <cell r="V1790">
            <v>0</v>
          </cell>
          <cell r="W1790">
            <v>33</v>
          </cell>
          <cell r="X1790">
            <v>700103.25</v>
          </cell>
          <cell r="Y1790">
            <v>27</v>
          </cell>
          <cell r="Z1790">
            <v>572811.75</v>
          </cell>
          <cell r="AA1790">
            <v>33</v>
          </cell>
        </row>
        <row r="1791">
          <cell r="B1791">
            <v>250000060</v>
          </cell>
          <cell r="C1791" t="str">
            <v>Шкурка шлифовальная 830х50 №1</v>
          </cell>
          <cell r="D1791" t="str">
            <v>М2</v>
          </cell>
          <cell r="E1791">
            <v>1591.8</v>
          </cell>
          <cell r="F1791">
            <v>75</v>
          </cell>
          <cell r="G1791">
            <v>0</v>
          </cell>
          <cell r="H1791">
            <v>0</v>
          </cell>
          <cell r="I1791">
            <v>0</v>
          </cell>
          <cell r="J1791">
            <v>70</v>
          </cell>
          <cell r="K1791">
            <v>-75</v>
          </cell>
          <cell r="L1791">
            <v>0</v>
          </cell>
          <cell r="M1791">
            <v>119385</v>
          </cell>
          <cell r="N1791">
            <v>119385</v>
          </cell>
          <cell r="O1791">
            <v>119385</v>
          </cell>
          <cell r="P1791">
            <v>0</v>
          </cell>
          <cell r="Q1791">
            <v>0</v>
          </cell>
          <cell r="R1791">
            <v>0</v>
          </cell>
          <cell r="S1791">
            <v>0</v>
          </cell>
          <cell r="T1791">
            <v>0</v>
          </cell>
          <cell r="U1791">
            <v>0</v>
          </cell>
          <cell r="V1791">
            <v>0</v>
          </cell>
          <cell r="W1791">
            <v>145</v>
          </cell>
          <cell r="X1791">
            <v>230811</v>
          </cell>
          <cell r="Y1791">
            <v>75</v>
          </cell>
          <cell r="Z1791">
            <v>119385</v>
          </cell>
          <cell r="AA1791">
            <v>145</v>
          </cell>
        </row>
        <row r="1792">
          <cell r="B1792">
            <v>250000061</v>
          </cell>
          <cell r="C1792" t="str">
            <v>Шкурка шлифовальная 900х50 №4</v>
          </cell>
          <cell r="D1792" t="str">
            <v>М2</v>
          </cell>
          <cell r="E1792">
            <v>1504.1</v>
          </cell>
          <cell r="F1792">
            <v>242.6</v>
          </cell>
          <cell r="G1792">
            <v>0</v>
          </cell>
          <cell r="H1792">
            <v>0</v>
          </cell>
          <cell r="I1792">
            <v>0</v>
          </cell>
          <cell r="J1792">
            <v>60</v>
          </cell>
          <cell r="K1792">
            <v>-242.6</v>
          </cell>
          <cell r="L1792">
            <v>60</v>
          </cell>
          <cell r="M1792">
            <v>364894.66</v>
          </cell>
          <cell r="N1792">
            <v>364894.66</v>
          </cell>
          <cell r="O1792">
            <v>364894.66</v>
          </cell>
          <cell r="P1792">
            <v>0</v>
          </cell>
          <cell r="Q1792">
            <v>0</v>
          </cell>
          <cell r="R1792">
            <v>0</v>
          </cell>
          <cell r="S1792">
            <v>0</v>
          </cell>
          <cell r="T1792">
            <v>0</v>
          </cell>
          <cell r="U1792">
            <v>0</v>
          </cell>
          <cell r="V1792">
            <v>0</v>
          </cell>
          <cell r="W1792">
            <v>302.60000000000002</v>
          </cell>
          <cell r="X1792">
            <v>455140.66</v>
          </cell>
          <cell r="Y1792">
            <v>242.6</v>
          </cell>
          <cell r="Z1792">
            <v>364894.66</v>
          </cell>
          <cell r="AA1792">
            <v>302.60000000000002</v>
          </cell>
        </row>
        <row r="1793">
          <cell r="B1793">
            <v>250000077</v>
          </cell>
          <cell r="C1793" t="str">
            <v>Штангенциркуль 125мм</v>
          </cell>
          <cell r="D1793" t="str">
            <v>ШТ</v>
          </cell>
          <cell r="E1793">
            <v>3585.19</v>
          </cell>
          <cell r="F1793">
            <v>46</v>
          </cell>
          <cell r="G1793">
            <v>0</v>
          </cell>
          <cell r="H1793">
            <v>0</v>
          </cell>
          <cell r="I1793">
            <v>0</v>
          </cell>
          <cell r="J1793">
            <v>0</v>
          </cell>
          <cell r="K1793">
            <v>-46</v>
          </cell>
          <cell r="L1793">
            <v>0</v>
          </cell>
          <cell r="M1793">
            <v>164918.74</v>
          </cell>
          <cell r="N1793">
            <v>164918.74</v>
          </cell>
          <cell r="O1793">
            <v>164918.74</v>
          </cell>
          <cell r="P1793">
            <v>0</v>
          </cell>
          <cell r="Q1793">
            <v>0</v>
          </cell>
          <cell r="R1793">
            <v>0</v>
          </cell>
          <cell r="S1793">
            <v>0</v>
          </cell>
          <cell r="T1793">
            <v>0</v>
          </cell>
          <cell r="U1793">
            <v>0</v>
          </cell>
          <cell r="V1793">
            <v>0</v>
          </cell>
          <cell r="W1793">
            <v>46</v>
          </cell>
          <cell r="X1793">
            <v>164918.74</v>
          </cell>
          <cell r="Y1793">
            <v>46</v>
          </cell>
          <cell r="Z1793">
            <v>164918.74</v>
          </cell>
          <cell r="AA1793">
            <v>46</v>
          </cell>
        </row>
        <row r="1794">
          <cell r="B1794">
            <v>250000148</v>
          </cell>
          <cell r="C1794" t="str">
            <v>Ключ трубный КТР 7813-0001</v>
          </cell>
          <cell r="D1794" t="str">
            <v>ШТ</v>
          </cell>
          <cell r="E1794">
            <v>3800</v>
          </cell>
          <cell r="F1794">
            <v>43</v>
          </cell>
          <cell r="G1794">
            <v>0</v>
          </cell>
          <cell r="H1794">
            <v>0</v>
          </cell>
          <cell r="I1794">
            <v>0</v>
          </cell>
          <cell r="J1794">
            <v>0</v>
          </cell>
          <cell r="K1794">
            <v>-43</v>
          </cell>
          <cell r="L1794">
            <v>0</v>
          </cell>
          <cell r="M1794">
            <v>163400</v>
          </cell>
          <cell r="N1794">
            <v>163400</v>
          </cell>
          <cell r="O1794">
            <v>163400</v>
          </cell>
          <cell r="P1794">
            <v>0</v>
          </cell>
          <cell r="Q1794">
            <v>0</v>
          </cell>
          <cell r="R1794">
            <v>0</v>
          </cell>
          <cell r="S1794">
            <v>0</v>
          </cell>
          <cell r="T1794">
            <v>0</v>
          </cell>
          <cell r="U1794">
            <v>0</v>
          </cell>
          <cell r="V1794">
            <v>0</v>
          </cell>
          <cell r="W1794">
            <v>43</v>
          </cell>
          <cell r="X1794">
            <v>163400</v>
          </cell>
          <cell r="Y1794">
            <v>43</v>
          </cell>
          <cell r="Z1794">
            <v>163400</v>
          </cell>
          <cell r="AA1794">
            <v>43</v>
          </cell>
        </row>
        <row r="1795">
          <cell r="B1795">
            <v>250000149</v>
          </cell>
          <cell r="C1795" t="str">
            <v>Ключ трубный КТР 7813-0003</v>
          </cell>
          <cell r="D1795" t="str">
            <v>ШТ</v>
          </cell>
          <cell r="E1795">
            <v>7650</v>
          </cell>
          <cell r="F1795">
            <v>48</v>
          </cell>
          <cell r="G1795">
            <v>0</v>
          </cell>
          <cell r="H1795">
            <v>0</v>
          </cell>
          <cell r="I1795">
            <v>0</v>
          </cell>
          <cell r="J1795">
            <v>0</v>
          </cell>
          <cell r="K1795">
            <v>-48</v>
          </cell>
          <cell r="L1795">
            <v>0</v>
          </cell>
          <cell r="M1795">
            <v>367200</v>
          </cell>
          <cell r="N1795">
            <v>367200</v>
          </cell>
          <cell r="O1795">
            <v>367200</v>
          </cell>
          <cell r="P1795">
            <v>0</v>
          </cell>
          <cell r="Q1795">
            <v>0</v>
          </cell>
          <cell r="R1795">
            <v>0</v>
          </cell>
          <cell r="S1795">
            <v>0</v>
          </cell>
          <cell r="T1795">
            <v>0</v>
          </cell>
          <cell r="U1795">
            <v>0</v>
          </cell>
          <cell r="V1795">
            <v>0</v>
          </cell>
          <cell r="W1795">
            <v>48</v>
          </cell>
          <cell r="X1795">
            <v>367200</v>
          </cell>
          <cell r="Y1795">
            <v>48</v>
          </cell>
          <cell r="Z1795">
            <v>367200</v>
          </cell>
          <cell r="AA1795">
            <v>48</v>
          </cell>
        </row>
        <row r="1796">
          <cell r="B1796">
            <v>250000150</v>
          </cell>
          <cell r="C1796" t="str">
            <v>Ключ трубный КТР 7813-0004</v>
          </cell>
          <cell r="D1796" t="str">
            <v>ШТ</v>
          </cell>
          <cell r="E1796">
            <v>4400</v>
          </cell>
          <cell r="F1796">
            <v>20</v>
          </cell>
          <cell r="G1796">
            <v>0</v>
          </cell>
          <cell r="H1796">
            <v>0</v>
          </cell>
          <cell r="I1796">
            <v>0</v>
          </cell>
          <cell r="J1796">
            <v>0</v>
          </cell>
          <cell r="K1796">
            <v>-20</v>
          </cell>
          <cell r="L1796">
            <v>0</v>
          </cell>
          <cell r="M1796">
            <v>88000</v>
          </cell>
          <cell r="N1796">
            <v>88000</v>
          </cell>
          <cell r="O1796">
            <v>88000</v>
          </cell>
          <cell r="P1796">
            <v>0</v>
          </cell>
          <cell r="Q1796">
            <v>0</v>
          </cell>
          <cell r="R1796">
            <v>0</v>
          </cell>
          <cell r="S1796">
            <v>0</v>
          </cell>
          <cell r="T1796">
            <v>0</v>
          </cell>
          <cell r="U1796">
            <v>0</v>
          </cell>
          <cell r="V1796">
            <v>0</v>
          </cell>
          <cell r="W1796">
            <v>20</v>
          </cell>
          <cell r="X1796">
            <v>88000</v>
          </cell>
          <cell r="Y1796">
            <v>20</v>
          </cell>
          <cell r="Z1796">
            <v>88000</v>
          </cell>
          <cell r="AA1796">
            <v>20</v>
          </cell>
        </row>
        <row r="1797">
          <cell r="B1797">
            <v>250000175</v>
          </cell>
          <cell r="C1797" t="str">
            <v>Микрометр МК25-1</v>
          </cell>
          <cell r="D1797" t="str">
            <v>ШТ</v>
          </cell>
          <cell r="E1797">
            <v>11478.9</v>
          </cell>
          <cell r="F1797">
            <v>9</v>
          </cell>
          <cell r="G1797">
            <v>0</v>
          </cell>
          <cell r="H1797">
            <v>0</v>
          </cell>
          <cell r="I1797">
            <v>0</v>
          </cell>
          <cell r="J1797">
            <v>0</v>
          </cell>
          <cell r="K1797">
            <v>-9</v>
          </cell>
          <cell r="L1797">
            <v>0</v>
          </cell>
          <cell r="M1797">
            <v>103310.1</v>
          </cell>
          <cell r="N1797">
            <v>103310.1</v>
          </cell>
          <cell r="O1797">
            <v>103310.1</v>
          </cell>
          <cell r="P1797">
            <v>0</v>
          </cell>
          <cell r="Q1797">
            <v>0</v>
          </cell>
          <cell r="R1797">
            <v>0</v>
          </cell>
          <cell r="S1797">
            <v>0</v>
          </cell>
          <cell r="T1797">
            <v>0</v>
          </cell>
          <cell r="U1797">
            <v>0</v>
          </cell>
          <cell r="V1797">
            <v>0</v>
          </cell>
          <cell r="W1797">
            <v>9</v>
          </cell>
          <cell r="X1797">
            <v>103310.1</v>
          </cell>
          <cell r="Y1797">
            <v>9</v>
          </cell>
          <cell r="Z1797">
            <v>103310.1</v>
          </cell>
          <cell r="AA1797">
            <v>9</v>
          </cell>
        </row>
        <row r="1798">
          <cell r="B1798">
            <v>250000194</v>
          </cell>
          <cell r="C1798" t="str">
            <v>Напильник 2820-0013</v>
          </cell>
          <cell r="D1798" t="str">
            <v>ШТ</v>
          </cell>
          <cell r="E1798">
            <v>617.4</v>
          </cell>
          <cell r="F1798">
            <v>81</v>
          </cell>
          <cell r="G1798">
            <v>0</v>
          </cell>
          <cell r="H1798">
            <v>0</v>
          </cell>
          <cell r="I1798">
            <v>0</v>
          </cell>
          <cell r="J1798">
            <v>0</v>
          </cell>
          <cell r="K1798">
            <v>-81</v>
          </cell>
          <cell r="L1798">
            <v>0</v>
          </cell>
          <cell r="M1798">
            <v>50009.4</v>
          </cell>
          <cell r="N1798">
            <v>50009.4</v>
          </cell>
          <cell r="O1798">
            <v>50009.4</v>
          </cell>
          <cell r="P1798">
            <v>0</v>
          </cell>
          <cell r="Q1798">
            <v>0</v>
          </cell>
          <cell r="R1798">
            <v>0</v>
          </cell>
          <cell r="S1798">
            <v>0</v>
          </cell>
          <cell r="T1798">
            <v>0</v>
          </cell>
          <cell r="U1798">
            <v>0</v>
          </cell>
          <cell r="V1798">
            <v>0</v>
          </cell>
          <cell r="W1798">
            <v>81</v>
          </cell>
          <cell r="X1798">
            <v>50009.4</v>
          </cell>
          <cell r="Y1798">
            <v>81</v>
          </cell>
          <cell r="Z1798">
            <v>50009.4</v>
          </cell>
          <cell r="AA1798">
            <v>81</v>
          </cell>
        </row>
        <row r="1799">
          <cell r="B1799">
            <v>250000209</v>
          </cell>
          <cell r="C1799" t="str">
            <v>Плашка м/р 14х1,25мм</v>
          </cell>
          <cell r="D1799" t="str">
            <v>ШТ</v>
          </cell>
          <cell r="E1799">
            <v>525</v>
          </cell>
          <cell r="F1799">
            <v>21</v>
          </cell>
          <cell r="G1799">
            <v>0</v>
          </cell>
          <cell r="H1799">
            <v>0</v>
          </cell>
          <cell r="I1799">
            <v>0</v>
          </cell>
          <cell r="J1799">
            <v>0</v>
          </cell>
          <cell r="K1799">
            <v>-21</v>
          </cell>
          <cell r="L1799">
            <v>0</v>
          </cell>
          <cell r="M1799">
            <v>11025</v>
          </cell>
          <cell r="N1799">
            <v>11025</v>
          </cell>
          <cell r="O1799">
            <v>11025</v>
          </cell>
          <cell r="P1799">
            <v>0</v>
          </cell>
          <cell r="Q1799">
            <v>0</v>
          </cell>
          <cell r="R1799">
            <v>0</v>
          </cell>
          <cell r="S1799">
            <v>0</v>
          </cell>
          <cell r="T1799">
            <v>0</v>
          </cell>
          <cell r="U1799">
            <v>0</v>
          </cell>
          <cell r="V1799">
            <v>0</v>
          </cell>
          <cell r="W1799">
            <v>21</v>
          </cell>
          <cell r="X1799">
            <v>11025</v>
          </cell>
          <cell r="Y1799">
            <v>21</v>
          </cell>
          <cell r="Z1799">
            <v>11025</v>
          </cell>
          <cell r="AA1799">
            <v>21</v>
          </cell>
        </row>
        <row r="1800">
          <cell r="B1800">
            <v>250000210</v>
          </cell>
          <cell r="C1800" t="str">
            <v>Плашка м/р 14х1,5мм</v>
          </cell>
          <cell r="D1800" t="str">
            <v>ШТ</v>
          </cell>
          <cell r="E1800">
            <v>753.9</v>
          </cell>
          <cell r="F1800">
            <v>21</v>
          </cell>
          <cell r="G1800">
            <v>0</v>
          </cell>
          <cell r="H1800">
            <v>0</v>
          </cell>
          <cell r="I1800">
            <v>0</v>
          </cell>
          <cell r="J1800">
            <v>0</v>
          </cell>
          <cell r="K1800">
            <v>-21</v>
          </cell>
          <cell r="L1800">
            <v>0</v>
          </cell>
          <cell r="M1800">
            <v>15831.9</v>
          </cell>
          <cell r="N1800">
            <v>15831.9</v>
          </cell>
          <cell r="O1800">
            <v>15831.9</v>
          </cell>
          <cell r="P1800">
            <v>0</v>
          </cell>
          <cell r="Q1800">
            <v>0</v>
          </cell>
          <cell r="R1800">
            <v>0</v>
          </cell>
          <cell r="S1800">
            <v>0</v>
          </cell>
          <cell r="T1800">
            <v>0</v>
          </cell>
          <cell r="U1800">
            <v>0</v>
          </cell>
          <cell r="V1800">
            <v>0</v>
          </cell>
          <cell r="W1800">
            <v>21</v>
          </cell>
          <cell r="X1800">
            <v>15831.9</v>
          </cell>
          <cell r="Y1800">
            <v>21</v>
          </cell>
          <cell r="Z1800">
            <v>15831.9</v>
          </cell>
          <cell r="AA1800">
            <v>21</v>
          </cell>
        </row>
        <row r="1801">
          <cell r="B1801">
            <v>250000211</v>
          </cell>
          <cell r="C1801" t="str">
            <v>Плашка м/р 16мм</v>
          </cell>
          <cell r="D1801" t="str">
            <v>ШТ</v>
          </cell>
          <cell r="E1801">
            <v>735</v>
          </cell>
          <cell r="F1801">
            <v>38</v>
          </cell>
          <cell r="G1801">
            <v>0</v>
          </cell>
          <cell r="H1801">
            <v>0</v>
          </cell>
          <cell r="I1801">
            <v>0</v>
          </cell>
          <cell r="J1801">
            <v>0</v>
          </cell>
          <cell r="K1801">
            <v>-38</v>
          </cell>
          <cell r="L1801">
            <v>0</v>
          </cell>
          <cell r="M1801">
            <v>27930</v>
          </cell>
          <cell r="N1801">
            <v>27930</v>
          </cell>
          <cell r="O1801">
            <v>27930</v>
          </cell>
          <cell r="P1801">
            <v>0</v>
          </cell>
          <cell r="Q1801">
            <v>0</v>
          </cell>
          <cell r="R1801">
            <v>0</v>
          </cell>
          <cell r="S1801">
            <v>0</v>
          </cell>
          <cell r="T1801">
            <v>0</v>
          </cell>
          <cell r="U1801">
            <v>0</v>
          </cell>
          <cell r="V1801">
            <v>0</v>
          </cell>
          <cell r="W1801">
            <v>38</v>
          </cell>
          <cell r="X1801">
            <v>27930</v>
          </cell>
          <cell r="Y1801">
            <v>38</v>
          </cell>
          <cell r="Z1801">
            <v>27930</v>
          </cell>
          <cell r="AA1801">
            <v>38</v>
          </cell>
        </row>
        <row r="1802">
          <cell r="B1802">
            <v>250000212</v>
          </cell>
          <cell r="C1802" t="str">
            <v>Плашка м/р 20мм</v>
          </cell>
          <cell r="D1802" t="str">
            <v>ШТ</v>
          </cell>
          <cell r="E1802">
            <v>682.5</v>
          </cell>
          <cell r="F1802">
            <v>26</v>
          </cell>
          <cell r="G1802">
            <v>4</v>
          </cell>
          <cell r="H1802">
            <v>0</v>
          </cell>
          <cell r="I1802">
            <v>0</v>
          </cell>
          <cell r="J1802">
            <v>0</v>
          </cell>
          <cell r="K1802">
            <v>-22</v>
          </cell>
          <cell r="L1802">
            <v>-4</v>
          </cell>
          <cell r="M1802">
            <v>17745</v>
          </cell>
          <cell r="N1802">
            <v>18447</v>
          </cell>
          <cell r="O1802">
            <v>18447</v>
          </cell>
          <cell r="P1802">
            <v>0</v>
          </cell>
          <cell r="Q1802">
            <v>0</v>
          </cell>
          <cell r="R1802">
            <v>0</v>
          </cell>
          <cell r="S1802">
            <v>3432</v>
          </cell>
          <cell r="T1802">
            <v>0</v>
          </cell>
          <cell r="U1802">
            <v>4</v>
          </cell>
          <cell r="V1802">
            <v>3432</v>
          </cell>
          <cell r="W1802">
            <v>22</v>
          </cell>
          <cell r="X1802">
            <v>15015</v>
          </cell>
          <cell r="Y1802">
            <v>26</v>
          </cell>
          <cell r="Z1802">
            <v>18447</v>
          </cell>
          <cell r="AA1802">
            <v>22</v>
          </cell>
        </row>
        <row r="1803">
          <cell r="B1803">
            <v>250000213</v>
          </cell>
          <cell r="C1803" t="str">
            <v>Плашка м/р 20х1,5мм</v>
          </cell>
          <cell r="D1803" t="str">
            <v>ШТ</v>
          </cell>
          <cell r="E1803">
            <v>682.5</v>
          </cell>
          <cell r="F1803">
            <v>26</v>
          </cell>
          <cell r="G1803">
            <v>0</v>
          </cell>
          <cell r="H1803">
            <v>0</v>
          </cell>
          <cell r="I1803">
            <v>0</v>
          </cell>
          <cell r="J1803">
            <v>0</v>
          </cell>
          <cell r="K1803">
            <v>-26</v>
          </cell>
          <cell r="L1803">
            <v>0</v>
          </cell>
          <cell r="M1803">
            <v>17745</v>
          </cell>
          <cell r="N1803">
            <v>17745</v>
          </cell>
          <cell r="O1803">
            <v>17745</v>
          </cell>
          <cell r="P1803">
            <v>0</v>
          </cell>
          <cell r="Q1803">
            <v>0</v>
          </cell>
          <cell r="R1803">
            <v>0</v>
          </cell>
          <cell r="S1803">
            <v>0</v>
          </cell>
          <cell r="T1803">
            <v>0</v>
          </cell>
          <cell r="U1803">
            <v>0</v>
          </cell>
          <cell r="V1803">
            <v>0</v>
          </cell>
          <cell r="W1803">
            <v>26</v>
          </cell>
          <cell r="X1803">
            <v>17745</v>
          </cell>
          <cell r="Y1803">
            <v>26</v>
          </cell>
          <cell r="Z1803">
            <v>17745</v>
          </cell>
          <cell r="AA1803">
            <v>26</v>
          </cell>
        </row>
        <row r="1804">
          <cell r="B1804">
            <v>250000215</v>
          </cell>
          <cell r="C1804" t="str">
            <v>Плашка м/р 22х1,5мм</v>
          </cell>
          <cell r="D1804" t="str">
            <v>ШТ</v>
          </cell>
          <cell r="E1804">
            <v>1995</v>
          </cell>
          <cell r="F1804">
            <v>22</v>
          </cell>
          <cell r="G1804">
            <v>0</v>
          </cell>
          <cell r="H1804">
            <v>0</v>
          </cell>
          <cell r="I1804">
            <v>0</v>
          </cell>
          <cell r="J1804">
            <v>0</v>
          </cell>
          <cell r="K1804">
            <v>-22</v>
          </cell>
          <cell r="L1804">
            <v>0</v>
          </cell>
          <cell r="M1804">
            <v>43890</v>
          </cell>
          <cell r="N1804">
            <v>43890</v>
          </cell>
          <cell r="O1804">
            <v>43890</v>
          </cell>
          <cell r="P1804">
            <v>0</v>
          </cell>
          <cell r="Q1804">
            <v>0</v>
          </cell>
          <cell r="R1804">
            <v>0</v>
          </cell>
          <cell r="S1804">
            <v>0</v>
          </cell>
          <cell r="T1804">
            <v>0</v>
          </cell>
          <cell r="U1804">
            <v>0</v>
          </cell>
          <cell r="V1804">
            <v>0</v>
          </cell>
          <cell r="W1804">
            <v>22</v>
          </cell>
          <cell r="X1804">
            <v>43890</v>
          </cell>
          <cell r="Y1804">
            <v>22</v>
          </cell>
          <cell r="Z1804">
            <v>43890</v>
          </cell>
          <cell r="AA1804">
            <v>22</v>
          </cell>
        </row>
        <row r="1805">
          <cell r="B1805">
            <v>250000224</v>
          </cell>
          <cell r="C1805" t="str">
            <v>Полотно ножовочное 250-12,5-0,63-1</v>
          </cell>
          <cell r="D1805" t="str">
            <v>ШТ</v>
          </cell>
          <cell r="E1805">
            <v>401.82</v>
          </cell>
          <cell r="F1805">
            <v>322</v>
          </cell>
          <cell r="G1805">
            <v>0</v>
          </cell>
          <cell r="H1805">
            <v>0</v>
          </cell>
          <cell r="I1805">
            <v>0</v>
          </cell>
          <cell r="J1805">
            <v>100</v>
          </cell>
          <cell r="K1805">
            <v>-322</v>
          </cell>
          <cell r="L1805">
            <v>100</v>
          </cell>
          <cell r="M1805">
            <v>129386.04</v>
          </cell>
          <cell r="N1805">
            <v>129386.04</v>
          </cell>
          <cell r="O1805">
            <v>129386.04</v>
          </cell>
          <cell r="P1805">
            <v>0</v>
          </cell>
          <cell r="Q1805">
            <v>0</v>
          </cell>
          <cell r="R1805">
            <v>0</v>
          </cell>
          <cell r="S1805">
            <v>0</v>
          </cell>
          <cell r="T1805">
            <v>0</v>
          </cell>
          <cell r="U1805">
            <v>0</v>
          </cell>
          <cell r="V1805">
            <v>0</v>
          </cell>
          <cell r="W1805">
            <v>422</v>
          </cell>
          <cell r="X1805">
            <v>169568.04</v>
          </cell>
          <cell r="Y1805">
            <v>322</v>
          </cell>
          <cell r="Z1805">
            <v>129386.04</v>
          </cell>
          <cell r="AA1805">
            <v>422</v>
          </cell>
        </row>
        <row r="1806">
          <cell r="B1806">
            <v>250000225</v>
          </cell>
          <cell r="C1806" t="str">
            <v>Пульверизатор TIPO G-70 РЭН</v>
          </cell>
          <cell r="D1806" t="str">
            <v>ШТ</v>
          </cell>
          <cell r="E1806">
            <v>44205</v>
          </cell>
          <cell r="F1806">
            <v>7</v>
          </cell>
          <cell r="G1806">
            <v>0</v>
          </cell>
          <cell r="H1806">
            <v>0</v>
          </cell>
          <cell r="I1806">
            <v>0</v>
          </cell>
          <cell r="J1806">
            <v>6</v>
          </cell>
          <cell r="K1806">
            <v>-7</v>
          </cell>
          <cell r="L1806">
            <v>6</v>
          </cell>
          <cell r="M1806">
            <v>309435</v>
          </cell>
          <cell r="N1806">
            <v>309435</v>
          </cell>
          <cell r="O1806">
            <v>309435</v>
          </cell>
          <cell r="P1806">
            <v>0</v>
          </cell>
          <cell r="Q1806">
            <v>0</v>
          </cell>
          <cell r="R1806">
            <v>0</v>
          </cell>
          <cell r="S1806">
            <v>0</v>
          </cell>
          <cell r="T1806">
            <v>0</v>
          </cell>
          <cell r="U1806">
            <v>0</v>
          </cell>
          <cell r="V1806">
            <v>0</v>
          </cell>
          <cell r="W1806">
            <v>13</v>
          </cell>
          <cell r="X1806">
            <v>574665</v>
          </cell>
          <cell r="Y1806">
            <v>7</v>
          </cell>
          <cell r="Z1806">
            <v>309435</v>
          </cell>
          <cell r="AA1806">
            <v>13</v>
          </cell>
        </row>
        <row r="1807">
          <cell r="B1807">
            <v>250000234</v>
          </cell>
          <cell r="C1807" t="str">
            <v>Зубило слесарное.дл.100.125,150мм</v>
          </cell>
          <cell r="D1807" t="str">
            <v>ШТ</v>
          </cell>
          <cell r="E1807">
            <v>2277</v>
          </cell>
          <cell r="F1807">
            <v>144</v>
          </cell>
          <cell r="G1807">
            <v>10</v>
          </cell>
          <cell r="H1807">
            <v>0</v>
          </cell>
          <cell r="I1807">
            <v>0</v>
          </cell>
          <cell r="J1807">
            <v>101</v>
          </cell>
          <cell r="K1807">
            <v>-134</v>
          </cell>
          <cell r="L1807">
            <v>91</v>
          </cell>
          <cell r="M1807">
            <v>327888</v>
          </cell>
          <cell r="N1807">
            <v>326518</v>
          </cell>
          <cell r="O1807">
            <v>326518</v>
          </cell>
          <cell r="P1807">
            <v>0</v>
          </cell>
          <cell r="Q1807">
            <v>0</v>
          </cell>
          <cell r="R1807">
            <v>0</v>
          </cell>
          <cell r="S1807">
            <v>21400</v>
          </cell>
          <cell r="T1807">
            <v>0</v>
          </cell>
          <cell r="U1807">
            <v>10</v>
          </cell>
          <cell r="V1807">
            <v>21400</v>
          </cell>
          <cell r="W1807">
            <v>235</v>
          </cell>
          <cell r="X1807">
            <v>535095</v>
          </cell>
          <cell r="Y1807">
            <v>144</v>
          </cell>
          <cell r="Z1807">
            <v>326518</v>
          </cell>
          <cell r="AA1807">
            <v>235</v>
          </cell>
        </row>
        <row r="1808">
          <cell r="B1808">
            <v>250000238</v>
          </cell>
          <cell r="C1808" t="str">
            <v>Кувалда</v>
          </cell>
          <cell r="D1808" t="str">
            <v>ШТ</v>
          </cell>
          <cell r="E1808">
            <v>11130</v>
          </cell>
          <cell r="F1808">
            <v>75</v>
          </cell>
          <cell r="G1808">
            <v>1</v>
          </cell>
          <cell r="H1808">
            <v>1</v>
          </cell>
          <cell r="I1808">
            <v>0</v>
          </cell>
          <cell r="J1808">
            <v>0</v>
          </cell>
          <cell r="K1808">
            <v>-73</v>
          </cell>
          <cell r="L1808">
            <v>-2</v>
          </cell>
          <cell r="M1808">
            <v>834750</v>
          </cell>
          <cell r="N1808">
            <v>833690</v>
          </cell>
          <cell r="O1808">
            <v>833690</v>
          </cell>
          <cell r="P1808">
            <v>0</v>
          </cell>
          <cell r="Q1808">
            <v>10600</v>
          </cell>
          <cell r="R1808">
            <v>1</v>
          </cell>
          <cell r="S1808">
            <v>10600</v>
          </cell>
          <cell r="T1808">
            <v>10600</v>
          </cell>
          <cell r="U1808">
            <v>0</v>
          </cell>
          <cell r="V1808">
            <v>0</v>
          </cell>
          <cell r="W1808">
            <v>73</v>
          </cell>
          <cell r="X1808">
            <v>812490</v>
          </cell>
          <cell r="Y1808">
            <v>74</v>
          </cell>
          <cell r="Z1808">
            <v>823090</v>
          </cell>
          <cell r="AA1808">
            <v>73</v>
          </cell>
        </row>
        <row r="1809">
          <cell r="B1809">
            <v>250000255</v>
          </cell>
          <cell r="C1809" t="str">
            <v>Патрон сверлильный 16-В18</v>
          </cell>
          <cell r="D1809" t="str">
            <v>ШТ</v>
          </cell>
          <cell r="E1809">
            <v>10342.5</v>
          </cell>
          <cell r="F1809">
            <v>7</v>
          </cell>
          <cell r="G1809">
            <v>0</v>
          </cell>
          <cell r="H1809">
            <v>0</v>
          </cell>
          <cell r="I1809">
            <v>0</v>
          </cell>
          <cell r="J1809">
            <v>0</v>
          </cell>
          <cell r="K1809">
            <v>-7</v>
          </cell>
          <cell r="L1809">
            <v>0</v>
          </cell>
          <cell r="M1809">
            <v>72397.5</v>
          </cell>
          <cell r="N1809">
            <v>72397.5</v>
          </cell>
          <cell r="O1809">
            <v>72397.5</v>
          </cell>
          <cell r="P1809">
            <v>0</v>
          </cell>
          <cell r="Q1809">
            <v>0</v>
          </cell>
          <cell r="R1809">
            <v>0</v>
          </cell>
          <cell r="S1809">
            <v>0</v>
          </cell>
          <cell r="T1809">
            <v>0</v>
          </cell>
          <cell r="U1809">
            <v>0</v>
          </cell>
          <cell r="V1809">
            <v>0</v>
          </cell>
          <cell r="W1809">
            <v>7</v>
          </cell>
          <cell r="X1809">
            <v>72397.5</v>
          </cell>
          <cell r="Y1809">
            <v>7</v>
          </cell>
          <cell r="Z1809">
            <v>72397.5</v>
          </cell>
          <cell r="AA1809">
            <v>7</v>
          </cell>
        </row>
        <row r="1810">
          <cell r="B1810">
            <v>250000257</v>
          </cell>
          <cell r="C1810" t="str">
            <v>Патрон 7100-0009</v>
          </cell>
          <cell r="D1810" t="str">
            <v>ШТ</v>
          </cell>
          <cell r="E1810">
            <v>178000</v>
          </cell>
          <cell r="F1810">
            <v>1</v>
          </cell>
          <cell r="G1810">
            <v>1</v>
          </cell>
          <cell r="H1810">
            <v>0</v>
          </cell>
          <cell r="I1810">
            <v>0</v>
          </cell>
          <cell r="J1810">
            <v>0</v>
          </cell>
          <cell r="K1810">
            <v>0</v>
          </cell>
          <cell r="L1810">
            <v>0</v>
          </cell>
          <cell r="M1810">
            <v>178000</v>
          </cell>
          <cell r="N1810">
            <v>178000</v>
          </cell>
          <cell r="O1810">
            <v>178000</v>
          </cell>
          <cell r="P1810">
            <v>0</v>
          </cell>
          <cell r="Q1810">
            <v>0</v>
          </cell>
          <cell r="R1810">
            <v>0</v>
          </cell>
          <cell r="S1810">
            <v>178000</v>
          </cell>
          <cell r="T1810">
            <v>0</v>
          </cell>
          <cell r="U1810">
            <v>1</v>
          </cell>
          <cell r="V1810">
            <v>178000</v>
          </cell>
          <cell r="W1810">
            <v>0</v>
          </cell>
          <cell r="X1810">
            <v>0</v>
          </cell>
          <cell r="Y1810">
            <v>1</v>
          </cell>
          <cell r="Z1810">
            <v>178000</v>
          </cell>
          <cell r="AA1810">
            <v>0</v>
          </cell>
        </row>
        <row r="1811">
          <cell r="B1811">
            <v>250000258</v>
          </cell>
          <cell r="C1811" t="str">
            <v>Патрон 7100-0061-П</v>
          </cell>
          <cell r="D1811" t="str">
            <v>ШТ</v>
          </cell>
          <cell r="E1811">
            <v>185782.5</v>
          </cell>
          <cell r="F1811">
            <v>4</v>
          </cell>
          <cell r="G1811">
            <v>0</v>
          </cell>
          <cell r="H1811">
            <v>0</v>
          </cell>
          <cell r="I1811">
            <v>0</v>
          </cell>
          <cell r="J1811">
            <v>0</v>
          </cell>
          <cell r="K1811">
            <v>-4</v>
          </cell>
          <cell r="L1811">
            <v>0</v>
          </cell>
          <cell r="M1811">
            <v>743130</v>
          </cell>
          <cell r="N1811">
            <v>743130</v>
          </cell>
          <cell r="O1811">
            <v>743130</v>
          </cell>
          <cell r="P1811">
            <v>0</v>
          </cell>
          <cell r="Q1811">
            <v>0</v>
          </cell>
          <cell r="R1811">
            <v>0</v>
          </cell>
          <cell r="S1811">
            <v>0</v>
          </cell>
          <cell r="T1811">
            <v>0</v>
          </cell>
          <cell r="U1811">
            <v>0</v>
          </cell>
          <cell r="V1811">
            <v>0</v>
          </cell>
          <cell r="W1811">
            <v>4</v>
          </cell>
          <cell r="X1811">
            <v>743130</v>
          </cell>
          <cell r="Y1811">
            <v>4</v>
          </cell>
          <cell r="Z1811">
            <v>743130</v>
          </cell>
          <cell r="AA1811">
            <v>4</v>
          </cell>
        </row>
        <row r="1812">
          <cell r="B1812">
            <v>250000261</v>
          </cell>
          <cell r="C1812" t="str">
            <v>Резец токарный проходной  2130-0013 ВК6</v>
          </cell>
          <cell r="D1812" t="str">
            <v>ШТ</v>
          </cell>
          <cell r="E1812">
            <v>2257.5</v>
          </cell>
          <cell r="F1812">
            <v>69</v>
          </cell>
          <cell r="G1812">
            <v>0</v>
          </cell>
          <cell r="H1812">
            <v>13</v>
          </cell>
          <cell r="I1812">
            <v>0</v>
          </cell>
          <cell r="J1812">
            <v>0</v>
          </cell>
          <cell r="K1812">
            <v>-56</v>
          </cell>
          <cell r="L1812">
            <v>-13</v>
          </cell>
          <cell r="M1812">
            <v>155767.5</v>
          </cell>
          <cell r="N1812">
            <v>154370</v>
          </cell>
          <cell r="O1812">
            <v>154370</v>
          </cell>
          <cell r="P1812">
            <v>0</v>
          </cell>
          <cell r="Q1812">
            <v>27950</v>
          </cell>
          <cell r="R1812">
            <v>0</v>
          </cell>
          <cell r="S1812">
            <v>0</v>
          </cell>
          <cell r="T1812">
            <v>0</v>
          </cell>
          <cell r="U1812">
            <v>0</v>
          </cell>
          <cell r="V1812">
            <v>0</v>
          </cell>
          <cell r="W1812">
            <v>56</v>
          </cell>
          <cell r="X1812">
            <v>126420</v>
          </cell>
          <cell r="Y1812">
            <v>56</v>
          </cell>
          <cell r="Z1812">
            <v>126420</v>
          </cell>
          <cell r="AA1812">
            <v>56</v>
          </cell>
        </row>
        <row r="1813">
          <cell r="B1813">
            <v>250000265</v>
          </cell>
          <cell r="C1813" t="str">
            <v>Резец 2130-0031</v>
          </cell>
          <cell r="D1813" t="str">
            <v>ШТ</v>
          </cell>
          <cell r="E1813">
            <v>2257.5</v>
          </cell>
          <cell r="F1813">
            <v>66</v>
          </cell>
          <cell r="G1813">
            <v>0</v>
          </cell>
          <cell r="H1813">
            <v>0</v>
          </cell>
          <cell r="I1813">
            <v>0</v>
          </cell>
          <cell r="J1813">
            <v>0</v>
          </cell>
          <cell r="K1813">
            <v>-66</v>
          </cell>
          <cell r="L1813">
            <v>0</v>
          </cell>
          <cell r="M1813">
            <v>148995</v>
          </cell>
          <cell r="N1813">
            <v>148995</v>
          </cell>
          <cell r="O1813">
            <v>148995</v>
          </cell>
          <cell r="P1813">
            <v>0</v>
          </cell>
          <cell r="Q1813">
            <v>0</v>
          </cell>
          <cell r="R1813">
            <v>0</v>
          </cell>
          <cell r="S1813">
            <v>0</v>
          </cell>
          <cell r="T1813">
            <v>0</v>
          </cell>
          <cell r="U1813">
            <v>0</v>
          </cell>
          <cell r="V1813">
            <v>0</v>
          </cell>
          <cell r="W1813">
            <v>66</v>
          </cell>
          <cell r="X1813">
            <v>148995</v>
          </cell>
          <cell r="Y1813">
            <v>66</v>
          </cell>
          <cell r="Z1813">
            <v>148995</v>
          </cell>
          <cell r="AA1813">
            <v>66</v>
          </cell>
        </row>
        <row r="1814">
          <cell r="B1814">
            <v>250000267</v>
          </cell>
          <cell r="C1814" t="str">
            <v>Резец 2102-0029</v>
          </cell>
          <cell r="D1814" t="str">
            <v>ШТ</v>
          </cell>
          <cell r="E1814">
            <v>2257.5</v>
          </cell>
          <cell r="F1814">
            <v>66</v>
          </cell>
          <cell r="G1814">
            <v>0</v>
          </cell>
          <cell r="H1814">
            <v>0</v>
          </cell>
          <cell r="I1814">
            <v>0</v>
          </cell>
          <cell r="J1814">
            <v>0</v>
          </cell>
          <cell r="K1814">
            <v>-66</v>
          </cell>
          <cell r="L1814">
            <v>0</v>
          </cell>
          <cell r="M1814">
            <v>148995</v>
          </cell>
          <cell r="N1814">
            <v>148995</v>
          </cell>
          <cell r="O1814">
            <v>148995</v>
          </cell>
          <cell r="P1814">
            <v>0</v>
          </cell>
          <cell r="Q1814">
            <v>0</v>
          </cell>
          <cell r="R1814">
            <v>0</v>
          </cell>
          <cell r="S1814">
            <v>0</v>
          </cell>
          <cell r="T1814">
            <v>0</v>
          </cell>
          <cell r="U1814">
            <v>0</v>
          </cell>
          <cell r="V1814">
            <v>0</v>
          </cell>
          <cell r="W1814">
            <v>66</v>
          </cell>
          <cell r="X1814">
            <v>148995</v>
          </cell>
          <cell r="Y1814">
            <v>66</v>
          </cell>
          <cell r="Z1814">
            <v>148995</v>
          </cell>
          <cell r="AA1814">
            <v>66</v>
          </cell>
        </row>
        <row r="1815">
          <cell r="B1815">
            <v>250000269</v>
          </cell>
          <cell r="C1815" t="str">
            <v>Резец 2112-0005 ВК6</v>
          </cell>
          <cell r="D1815" t="str">
            <v>ШТ</v>
          </cell>
          <cell r="E1815">
            <v>2257.5</v>
          </cell>
          <cell r="F1815">
            <v>66</v>
          </cell>
          <cell r="G1815">
            <v>0</v>
          </cell>
          <cell r="H1815">
            <v>0</v>
          </cell>
          <cell r="I1815">
            <v>0</v>
          </cell>
          <cell r="J1815">
            <v>0</v>
          </cell>
          <cell r="K1815">
            <v>-66</v>
          </cell>
          <cell r="L1815">
            <v>0</v>
          </cell>
          <cell r="M1815">
            <v>148995</v>
          </cell>
          <cell r="N1815">
            <v>148995</v>
          </cell>
          <cell r="O1815">
            <v>148995</v>
          </cell>
          <cell r="P1815">
            <v>0</v>
          </cell>
          <cell r="Q1815">
            <v>0</v>
          </cell>
          <cell r="R1815">
            <v>0</v>
          </cell>
          <cell r="S1815">
            <v>0</v>
          </cell>
          <cell r="T1815">
            <v>0</v>
          </cell>
          <cell r="U1815">
            <v>0</v>
          </cell>
          <cell r="V1815">
            <v>0</v>
          </cell>
          <cell r="W1815">
            <v>66</v>
          </cell>
          <cell r="X1815">
            <v>148995</v>
          </cell>
          <cell r="Y1815">
            <v>66</v>
          </cell>
          <cell r="Z1815">
            <v>148995</v>
          </cell>
          <cell r="AA1815">
            <v>66</v>
          </cell>
        </row>
        <row r="1816">
          <cell r="B1816">
            <v>250000270</v>
          </cell>
          <cell r="C1816" t="str">
            <v>Резец 2662-0007</v>
          </cell>
          <cell r="D1816" t="str">
            <v>ШТ</v>
          </cell>
          <cell r="E1816">
            <v>7593.12</v>
          </cell>
          <cell r="F1816">
            <v>56</v>
          </cell>
          <cell r="G1816">
            <v>0</v>
          </cell>
          <cell r="H1816">
            <v>0</v>
          </cell>
          <cell r="I1816">
            <v>0</v>
          </cell>
          <cell r="J1816">
            <v>8</v>
          </cell>
          <cell r="K1816">
            <v>-56</v>
          </cell>
          <cell r="L1816">
            <v>8</v>
          </cell>
          <cell r="M1816">
            <v>425214.71999999997</v>
          </cell>
          <cell r="N1816">
            <v>425214.71999999997</v>
          </cell>
          <cell r="O1816">
            <v>425214.71999999997</v>
          </cell>
          <cell r="P1816">
            <v>0</v>
          </cell>
          <cell r="Q1816">
            <v>0</v>
          </cell>
          <cell r="R1816">
            <v>0</v>
          </cell>
          <cell r="S1816">
            <v>0</v>
          </cell>
          <cell r="T1816">
            <v>0</v>
          </cell>
          <cell r="U1816">
            <v>0</v>
          </cell>
          <cell r="V1816">
            <v>0</v>
          </cell>
          <cell r="W1816">
            <v>64</v>
          </cell>
          <cell r="X1816">
            <v>485959.67999999999</v>
          </cell>
          <cell r="Y1816">
            <v>56</v>
          </cell>
          <cell r="Z1816">
            <v>425214.71999999997</v>
          </cell>
          <cell r="AA1816">
            <v>64</v>
          </cell>
        </row>
        <row r="1817">
          <cell r="B1817">
            <v>250000365</v>
          </cell>
          <cell r="C1817" t="str">
            <v>Круг шлифовальный 1 350х40х127 крупнозер</v>
          </cell>
          <cell r="D1817" t="str">
            <v>ШТ</v>
          </cell>
          <cell r="E1817">
            <v>8986.5</v>
          </cell>
          <cell r="F1817">
            <v>37</v>
          </cell>
          <cell r="G1817">
            <v>0</v>
          </cell>
          <cell r="H1817">
            <v>3</v>
          </cell>
          <cell r="I1817">
            <v>0</v>
          </cell>
          <cell r="J1817">
            <v>18</v>
          </cell>
          <cell r="K1817">
            <v>-34</v>
          </cell>
          <cell r="L1817">
            <v>15</v>
          </cell>
          <cell r="M1817">
            <v>332500.5</v>
          </cell>
          <cell r="N1817">
            <v>349641</v>
          </cell>
          <cell r="O1817">
            <v>349641</v>
          </cell>
          <cell r="P1817">
            <v>0</v>
          </cell>
          <cell r="Q1817">
            <v>44100</v>
          </cell>
          <cell r="R1817">
            <v>0</v>
          </cell>
          <cell r="S1817">
            <v>0</v>
          </cell>
          <cell r="T1817">
            <v>0</v>
          </cell>
          <cell r="U1817">
            <v>0</v>
          </cell>
          <cell r="V1817">
            <v>0</v>
          </cell>
          <cell r="W1817">
            <v>52</v>
          </cell>
          <cell r="X1817">
            <v>467298</v>
          </cell>
          <cell r="Y1817">
            <v>34</v>
          </cell>
          <cell r="Z1817">
            <v>305541</v>
          </cell>
          <cell r="AA1817">
            <v>52</v>
          </cell>
        </row>
        <row r="1818">
          <cell r="B1818">
            <v>250000366</v>
          </cell>
          <cell r="C1818" t="str">
            <v>Круг шлифовальный 1 350х40х127 мелкозер</v>
          </cell>
          <cell r="D1818" t="str">
            <v>ШТ</v>
          </cell>
          <cell r="E1818">
            <v>6849.56</v>
          </cell>
          <cell r="F1818">
            <v>27</v>
          </cell>
          <cell r="G1818">
            <v>0</v>
          </cell>
          <cell r="H1818">
            <v>0</v>
          </cell>
          <cell r="I1818">
            <v>0</v>
          </cell>
          <cell r="J1818">
            <v>0</v>
          </cell>
          <cell r="K1818">
            <v>-27</v>
          </cell>
          <cell r="L1818">
            <v>0</v>
          </cell>
          <cell r="M1818">
            <v>184938.12</v>
          </cell>
          <cell r="N1818">
            <v>184938.12</v>
          </cell>
          <cell r="O1818">
            <v>184938.12</v>
          </cell>
          <cell r="P1818">
            <v>0</v>
          </cell>
          <cell r="Q1818">
            <v>0</v>
          </cell>
          <cell r="R1818">
            <v>0</v>
          </cell>
          <cell r="S1818">
            <v>0</v>
          </cell>
          <cell r="T1818">
            <v>0</v>
          </cell>
          <cell r="U1818">
            <v>0</v>
          </cell>
          <cell r="V1818">
            <v>0</v>
          </cell>
          <cell r="W1818">
            <v>27</v>
          </cell>
          <cell r="X1818">
            <v>184938.12</v>
          </cell>
          <cell r="Y1818">
            <v>27</v>
          </cell>
          <cell r="Z1818">
            <v>184938.12</v>
          </cell>
          <cell r="AA1818">
            <v>27</v>
          </cell>
        </row>
        <row r="1819">
          <cell r="B1819">
            <v>250000369</v>
          </cell>
          <cell r="C1819" t="str">
            <v>Круг отрезной по металлу 230х3х22</v>
          </cell>
          <cell r="D1819" t="str">
            <v>ШТ</v>
          </cell>
          <cell r="E1819">
            <v>693</v>
          </cell>
          <cell r="F1819">
            <v>560</v>
          </cell>
          <cell r="G1819">
            <v>78</v>
          </cell>
          <cell r="H1819">
            <v>10</v>
          </cell>
          <cell r="I1819">
            <v>0</v>
          </cell>
          <cell r="J1819">
            <v>88</v>
          </cell>
          <cell r="K1819">
            <v>-472</v>
          </cell>
          <cell r="L1819">
            <v>0</v>
          </cell>
          <cell r="M1819">
            <v>388080</v>
          </cell>
          <cell r="N1819">
            <v>385176</v>
          </cell>
          <cell r="O1819">
            <v>385176</v>
          </cell>
          <cell r="P1819">
            <v>0</v>
          </cell>
          <cell r="Q1819">
            <v>6600</v>
          </cell>
          <cell r="R1819">
            <v>30</v>
          </cell>
          <cell r="S1819">
            <v>51480</v>
          </cell>
          <cell r="T1819">
            <v>19800</v>
          </cell>
          <cell r="U1819">
            <v>48</v>
          </cell>
          <cell r="V1819">
            <v>31680</v>
          </cell>
          <cell r="W1819">
            <v>560</v>
          </cell>
          <cell r="X1819">
            <v>388080</v>
          </cell>
          <cell r="Y1819">
            <v>550</v>
          </cell>
          <cell r="Z1819">
            <v>378576</v>
          </cell>
          <cell r="AA1819">
            <v>560</v>
          </cell>
        </row>
        <row r="1820">
          <cell r="B1820">
            <v>250000375</v>
          </cell>
          <cell r="C1820" t="str">
            <v>Круг шлифовальный 180х22х6</v>
          </cell>
          <cell r="D1820" t="str">
            <v>ШТ</v>
          </cell>
          <cell r="E1820">
            <v>1249.5</v>
          </cell>
          <cell r="F1820">
            <v>20</v>
          </cell>
          <cell r="G1820">
            <v>100</v>
          </cell>
          <cell r="H1820">
            <v>0</v>
          </cell>
          <cell r="I1820">
            <v>0</v>
          </cell>
          <cell r="J1820">
            <v>12</v>
          </cell>
          <cell r="K1820">
            <v>80</v>
          </cell>
          <cell r="L1820">
            <v>0</v>
          </cell>
          <cell r="M1820">
            <v>24990</v>
          </cell>
          <cell r="N1820">
            <v>23800</v>
          </cell>
          <cell r="O1820">
            <v>23800</v>
          </cell>
          <cell r="P1820">
            <v>0</v>
          </cell>
          <cell r="Q1820">
            <v>0</v>
          </cell>
          <cell r="R1820">
            <v>0</v>
          </cell>
          <cell r="S1820">
            <v>119000</v>
          </cell>
          <cell r="T1820">
            <v>0</v>
          </cell>
          <cell r="U1820">
            <v>32</v>
          </cell>
          <cell r="V1820">
            <v>38080</v>
          </cell>
          <cell r="W1820">
            <v>0</v>
          </cell>
          <cell r="X1820">
            <v>0</v>
          </cell>
          <cell r="Y1820">
            <v>20</v>
          </cell>
          <cell r="Z1820">
            <v>23800</v>
          </cell>
          <cell r="AA1820">
            <v>0</v>
          </cell>
        </row>
        <row r="1821">
          <cell r="B1821">
            <v>250000855</v>
          </cell>
          <cell r="C1821" t="str">
            <v>Сверло 9мм</v>
          </cell>
          <cell r="D1821" t="str">
            <v>ШТ</v>
          </cell>
          <cell r="E1821">
            <v>1470</v>
          </cell>
          <cell r="F1821">
            <v>16</v>
          </cell>
          <cell r="G1821">
            <v>0</v>
          </cell>
          <cell r="H1821">
            <v>0</v>
          </cell>
          <cell r="I1821">
            <v>0</v>
          </cell>
          <cell r="J1821">
            <v>0</v>
          </cell>
          <cell r="K1821">
            <v>-16</v>
          </cell>
          <cell r="L1821">
            <v>16</v>
          </cell>
          <cell r="M1821">
            <v>23520</v>
          </cell>
          <cell r="N1821">
            <v>23520</v>
          </cell>
          <cell r="O1821">
            <v>23520</v>
          </cell>
          <cell r="P1821">
            <v>0</v>
          </cell>
          <cell r="Q1821">
            <v>0</v>
          </cell>
          <cell r="R1821">
            <v>0</v>
          </cell>
          <cell r="S1821">
            <v>0</v>
          </cell>
          <cell r="T1821">
            <v>0</v>
          </cell>
          <cell r="U1821">
            <v>0</v>
          </cell>
          <cell r="V1821">
            <v>0</v>
          </cell>
          <cell r="W1821">
            <v>16</v>
          </cell>
          <cell r="X1821">
            <v>23520</v>
          </cell>
          <cell r="Y1821">
            <v>16</v>
          </cell>
          <cell r="Z1821">
            <v>23520</v>
          </cell>
          <cell r="AA1821">
            <v>16</v>
          </cell>
        </row>
        <row r="1822">
          <cell r="B1822">
            <v>250000856</v>
          </cell>
          <cell r="C1822" t="str">
            <v>фрезы отрезные</v>
          </cell>
          <cell r="D1822" t="str">
            <v>ШТ</v>
          </cell>
          <cell r="E1822">
            <v>1759.5</v>
          </cell>
          <cell r="F1822">
            <v>5</v>
          </cell>
          <cell r="G1822">
            <v>0</v>
          </cell>
          <cell r="H1822">
            <v>0</v>
          </cell>
          <cell r="I1822">
            <v>0</v>
          </cell>
          <cell r="J1822">
            <v>0</v>
          </cell>
          <cell r="K1822">
            <v>-5</v>
          </cell>
          <cell r="L1822">
            <v>0</v>
          </cell>
          <cell r="M1822">
            <v>8797.5</v>
          </cell>
          <cell r="N1822">
            <v>8797.5</v>
          </cell>
          <cell r="O1822">
            <v>8797.5</v>
          </cell>
          <cell r="P1822">
            <v>0</v>
          </cell>
          <cell r="Q1822">
            <v>0</v>
          </cell>
          <cell r="R1822">
            <v>0</v>
          </cell>
          <cell r="S1822">
            <v>0</v>
          </cell>
          <cell r="T1822">
            <v>0</v>
          </cell>
          <cell r="U1822">
            <v>0</v>
          </cell>
          <cell r="V1822">
            <v>0</v>
          </cell>
          <cell r="W1822">
            <v>5</v>
          </cell>
          <cell r="X1822">
            <v>8797.5</v>
          </cell>
          <cell r="Y1822">
            <v>5</v>
          </cell>
          <cell r="Z1822">
            <v>8797.5</v>
          </cell>
          <cell r="AA1822">
            <v>5</v>
          </cell>
        </row>
        <row r="1823">
          <cell r="B1823">
            <v>250000979</v>
          </cell>
          <cell r="C1823" t="str">
            <v>Метчик м/р 14х1мм</v>
          </cell>
          <cell r="D1823" t="str">
            <v>КМП</v>
          </cell>
          <cell r="E1823">
            <v>1653.7</v>
          </cell>
          <cell r="F1823">
            <v>20</v>
          </cell>
          <cell r="G1823">
            <v>0</v>
          </cell>
          <cell r="H1823">
            <v>0</v>
          </cell>
          <cell r="I1823">
            <v>0</v>
          </cell>
          <cell r="J1823">
            <v>0</v>
          </cell>
          <cell r="K1823">
            <v>-20</v>
          </cell>
          <cell r="L1823">
            <v>0</v>
          </cell>
          <cell r="M1823">
            <v>33074</v>
          </cell>
          <cell r="N1823">
            <v>33074</v>
          </cell>
          <cell r="O1823">
            <v>33074</v>
          </cell>
          <cell r="P1823">
            <v>0</v>
          </cell>
          <cell r="Q1823">
            <v>0</v>
          </cell>
          <cell r="R1823">
            <v>0</v>
          </cell>
          <cell r="S1823">
            <v>0</v>
          </cell>
          <cell r="T1823">
            <v>0</v>
          </cell>
          <cell r="U1823">
            <v>0</v>
          </cell>
          <cell r="V1823">
            <v>0</v>
          </cell>
          <cell r="W1823">
            <v>20</v>
          </cell>
          <cell r="X1823">
            <v>33074</v>
          </cell>
          <cell r="Y1823">
            <v>20</v>
          </cell>
          <cell r="Z1823">
            <v>33074</v>
          </cell>
          <cell r="AA1823">
            <v>20</v>
          </cell>
        </row>
        <row r="1824">
          <cell r="B1824">
            <v>250001017</v>
          </cell>
          <cell r="C1824" t="str">
            <v>Шкурка шлифовальная 830х50 №0</v>
          </cell>
          <cell r="D1824" t="str">
            <v>М2</v>
          </cell>
          <cell r="E1824">
            <v>1591.8</v>
          </cell>
          <cell r="F1824">
            <v>33.25</v>
          </cell>
          <cell r="G1824">
            <v>0</v>
          </cell>
          <cell r="H1824">
            <v>0</v>
          </cell>
          <cell r="I1824">
            <v>0</v>
          </cell>
          <cell r="J1824">
            <v>20</v>
          </cell>
          <cell r="K1824">
            <v>-33.25</v>
          </cell>
          <cell r="L1824">
            <v>20</v>
          </cell>
          <cell r="M1824">
            <v>52927.35</v>
          </cell>
          <cell r="N1824">
            <v>52927.35</v>
          </cell>
          <cell r="O1824">
            <v>52927.35</v>
          </cell>
          <cell r="P1824">
            <v>0</v>
          </cell>
          <cell r="Q1824">
            <v>0</v>
          </cell>
          <cell r="R1824">
            <v>0</v>
          </cell>
          <cell r="S1824">
            <v>0</v>
          </cell>
          <cell r="T1824">
            <v>0</v>
          </cell>
          <cell r="U1824">
            <v>0</v>
          </cell>
          <cell r="V1824">
            <v>0</v>
          </cell>
          <cell r="W1824">
            <v>53.25</v>
          </cell>
          <cell r="X1824">
            <v>84763.35</v>
          </cell>
          <cell r="Y1824">
            <v>33.25</v>
          </cell>
          <cell r="Z1824">
            <v>52927.35</v>
          </cell>
          <cell r="AA1824">
            <v>53.25</v>
          </cell>
        </row>
        <row r="1825">
          <cell r="B1825">
            <v>250001033</v>
          </cell>
          <cell r="C1825" t="str">
            <v>Клеймо ручное 7858-0147 ВК8-Х1Н12</v>
          </cell>
          <cell r="D1825" t="str">
            <v>КМП</v>
          </cell>
          <cell r="E1825">
            <v>17077.5</v>
          </cell>
          <cell r="F1825">
            <v>5</v>
          </cell>
          <cell r="G1825">
            <v>0</v>
          </cell>
          <cell r="H1825">
            <v>0</v>
          </cell>
          <cell r="I1825">
            <v>0</v>
          </cell>
          <cell r="J1825">
            <v>0</v>
          </cell>
          <cell r="K1825">
            <v>-5</v>
          </cell>
          <cell r="L1825">
            <v>0</v>
          </cell>
          <cell r="M1825">
            <v>85387.5</v>
          </cell>
          <cell r="N1825">
            <v>85387.5</v>
          </cell>
          <cell r="O1825">
            <v>85387.5</v>
          </cell>
          <cell r="P1825">
            <v>0</v>
          </cell>
          <cell r="Q1825">
            <v>0</v>
          </cell>
          <cell r="R1825">
            <v>0</v>
          </cell>
          <cell r="S1825">
            <v>0</v>
          </cell>
          <cell r="T1825">
            <v>0</v>
          </cell>
          <cell r="U1825">
            <v>0</v>
          </cell>
          <cell r="V1825">
            <v>0</v>
          </cell>
          <cell r="W1825">
            <v>5</v>
          </cell>
          <cell r="X1825">
            <v>85387.5</v>
          </cell>
          <cell r="Y1825">
            <v>5</v>
          </cell>
          <cell r="Z1825">
            <v>85387.5</v>
          </cell>
          <cell r="AA1825">
            <v>5</v>
          </cell>
        </row>
        <row r="1826">
          <cell r="B1826">
            <v>250001036</v>
          </cell>
          <cell r="C1826" t="str">
            <v>Ключ гаечный КГКДК 12х14 Х9</v>
          </cell>
          <cell r="D1826" t="str">
            <v>ШТ</v>
          </cell>
          <cell r="E1826">
            <v>871.79</v>
          </cell>
          <cell r="F1826">
            <v>89</v>
          </cell>
          <cell r="G1826">
            <v>3</v>
          </cell>
          <cell r="H1826">
            <v>0</v>
          </cell>
          <cell r="I1826">
            <v>0</v>
          </cell>
          <cell r="J1826">
            <v>50</v>
          </cell>
          <cell r="K1826">
            <v>-86</v>
          </cell>
          <cell r="L1826">
            <v>0</v>
          </cell>
          <cell r="M1826">
            <v>77589.31</v>
          </cell>
          <cell r="N1826">
            <v>76029.009999999995</v>
          </cell>
          <cell r="O1826">
            <v>76029.009999999995</v>
          </cell>
          <cell r="P1826">
            <v>0</v>
          </cell>
          <cell r="Q1826">
            <v>0</v>
          </cell>
          <cell r="R1826">
            <v>3</v>
          </cell>
          <cell r="S1826">
            <v>1055.07</v>
          </cell>
          <cell r="T1826">
            <v>1055.07</v>
          </cell>
          <cell r="U1826">
            <v>0</v>
          </cell>
          <cell r="V1826">
            <v>0</v>
          </cell>
          <cell r="W1826">
            <v>136</v>
          </cell>
          <cell r="X1826">
            <v>118563.44</v>
          </cell>
          <cell r="Y1826">
            <v>89</v>
          </cell>
          <cell r="Z1826">
            <v>76029.009999999995</v>
          </cell>
          <cell r="AA1826">
            <v>136</v>
          </cell>
        </row>
        <row r="1827">
          <cell r="B1827">
            <v>250001038</v>
          </cell>
          <cell r="C1827" t="str">
            <v>Ключ гаечный КГКДП 17х19 Х9</v>
          </cell>
          <cell r="D1827" t="str">
            <v>ШТ</v>
          </cell>
          <cell r="E1827">
            <v>1906.98</v>
          </cell>
          <cell r="F1827">
            <v>121</v>
          </cell>
          <cell r="G1827">
            <v>0</v>
          </cell>
          <cell r="H1827">
            <v>0</v>
          </cell>
          <cell r="I1827">
            <v>0</v>
          </cell>
          <cell r="J1827">
            <v>14</v>
          </cell>
          <cell r="K1827">
            <v>-121</v>
          </cell>
          <cell r="L1827">
            <v>0</v>
          </cell>
          <cell r="M1827">
            <v>230744.58</v>
          </cell>
          <cell r="N1827">
            <v>230744.58</v>
          </cell>
          <cell r="O1827">
            <v>230744.58</v>
          </cell>
          <cell r="P1827">
            <v>0</v>
          </cell>
          <cell r="Q1827">
            <v>0</v>
          </cell>
          <cell r="R1827">
            <v>0</v>
          </cell>
          <cell r="S1827">
            <v>0</v>
          </cell>
          <cell r="T1827">
            <v>0</v>
          </cell>
          <cell r="U1827">
            <v>0</v>
          </cell>
          <cell r="V1827">
            <v>0</v>
          </cell>
          <cell r="W1827">
            <v>135</v>
          </cell>
          <cell r="X1827">
            <v>257442.3</v>
          </cell>
          <cell r="Y1827">
            <v>121</v>
          </cell>
          <cell r="Z1827">
            <v>230744.58</v>
          </cell>
          <cell r="AA1827">
            <v>135</v>
          </cell>
        </row>
        <row r="1828">
          <cell r="B1828">
            <v>250001050</v>
          </cell>
          <cell r="C1828" t="str">
            <v>Ключ гаечный КГКП 24х24 Х9</v>
          </cell>
          <cell r="D1828" t="str">
            <v>ШТ</v>
          </cell>
          <cell r="E1828">
            <v>1384.82</v>
          </cell>
          <cell r="F1828">
            <v>133</v>
          </cell>
          <cell r="G1828">
            <v>0</v>
          </cell>
          <cell r="H1828">
            <v>0</v>
          </cell>
          <cell r="I1828">
            <v>0</v>
          </cell>
          <cell r="J1828">
            <v>0</v>
          </cell>
          <cell r="K1828">
            <v>-133</v>
          </cell>
          <cell r="L1828">
            <v>0</v>
          </cell>
          <cell r="M1828">
            <v>184181.06</v>
          </cell>
          <cell r="N1828">
            <v>184181.06</v>
          </cell>
          <cell r="O1828">
            <v>184181.06</v>
          </cell>
          <cell r="P1828">
            <v>0</v>
          </cell>
          <cell r="Q1828">
            <v>0</v>
          </cell>
          <cell r="R1828">
            <v>0</v>
          </cell>
          <cell r="S1828">
            <v>0</v>
          </cell>
          <cell r="T1828">
            <v>0</v>
          </cell>
          <cell r="U1828">
            <v>0</v>
          </cell>
          <cell r="V1828">
            <v>0</v>
          </cell>
          <cell r="W1828">
            <v>133</v>
          </cell>
          <cell r="X1828">
            <v>184181.06</v>
          </cell>
          <cell r="Y1828">
            <v>133</v>
          </cell>
          <cell r="Z1828">
            <v>184181.06</v>
          </cell>
          <cell r="AA1828">
            <v>133</v>
          </cell>
        </row>
        <row r="1829">
          <cell r="B1829">
            <v>250001051</v>
          </cell>
          <cell r="C1829" t="str">
            <v>Ключ гаечный КГКП 27х27 Х9</v>
          </cell>
          <cell r="D1829" t="str">
            <v>ШТ</v>
          </cell>
          <cell r="E1829">
            <v>1383.84</v>
          </cell>
          <cell r="F1829">
            <v>132</v>
          </cell>
          <cell r="G1829">
            <v>12</v>
          </cell>
          <cell r="H1829">
            <v>8</v>
          </cell>
          <cell r="I1829">
            <v>0</v>
          </cell>
          <cell r="J1829">
            <v>0</v>
          </cell>
          <cell r="K1829">
            <v>-112</v>
          </cell>
          <cell r="L1829">
            <v>0</v>
          </cell>
          <cell r="M1829">
            <v>182666.88</v>
          </cell>
          <cell r="N1829">
            <v>181348.88</v>
          </cell>
          <cell r="O1829">
            <v>181348.88</v>
          </cell>
          <cell r="P1829">
            <v>0</v>
          </cell>
          <cell r="Q1829">
            <v>10543.52</v>
          </cell>
          <cell r="R1829">
            <v>12</v>
          </cell>
          <cell r="S1829">
            <v>15815.28</v>
          </cell>
          <cell r="T1829">
            <v>15815.28</v>
          </cell>
          <cell r="U1829">
            <v>0</v>
          </cell>
          <cell r="V1829">
            <v>0</v>
          </cell>
          <cell r="W1829">
            <v>112</v>
          </cell>
          <cell r="X1829">
            <v>154990.07999999999</v>
          </cell>
          <cell r="Y1829">
            <v>124</v>
          </cell>
          <cell r="Z1829">
            <v>170805.36</v>
          </cell>
          <cell r="AA1829">
            <v>112</v>
          </cell>
        </row>
        <row r="1830">
          <cell r="B1830">
            <v>250001052</v>
          </cell>
          <cell r="C1830" t="str">
            <v>Ключ гаечный КГКП 30х30 Х9</v>
          </cell>
          <cell r="D1830" t="str">
            <v>ШТ</v>
          </cell>
          <cell r="E1830">
            <v>3009.35</v>
          </cell>
          <cell r="F1830">
            <v>126</v>
          </cell>
          <cell r="G1830">
            <v>16</v>
          </cell>
          <cell r="H1830">
            <v>14</v>
          </cell>
          <cell r="I1830">
            <v>0</v>
          </cell>
          <cell r="J1830">
            <v>70</v>
          </cell>
          <cell r="K1830">
            <v>-96</v>
          </cell>
          <cell r="L1830">
            <v>0</v>
          </cell>
          <cell r="M1830">
            <v>379178.1</v>
          </cell>
          <cell r="N1830">
            <v>374879.1</v>
          </cell>
          <cell r="O1830">
            <v>374879.1</v>
          </cell>
          <cell r="P1830">
            <v>0</v>
          </cell>
          <cell r="Q1830">
            <v>40124.699999999997</v>
          </cell>
          <cell r="R1830">
            <v>16</v>
          </cell>
          <cell r="S1830">
            <v>45856.800000000003</v>
          </cell>
          <cell r="T1830">
            <v>45856.800000000003</v>
          </cell>
          <cell r="U1830">
            <v>0</v>
          </cell>
          <cell r="V1830">
            <v>0</v>
          </cell>
          <cell r="W1830">
            <v>166</v>
          </cell>
          <cell r="X1830">
            <v>499552.1</v>
          </cell>
          <cell r="Y1830">
            <v>112</v>
          </cell>
          <cell r="Z1830">
            <v>334754.40000000002</v>
          </cell>
          <cell r="AA1830">
            <v>166</v>
          </cell>
        </row>
        <row r="1831">
          <cell r="B1831">
            <v>250001053</v>
          </cell>
          <cell r="C1831" t="str">
            <v>Ключ гаечный КГКП 32х32 Х9</v>
          </cell>
          <cell r="D1831" t="str">
            <v>ШТ</v>
          </cell>
          <cell r="E1831">
            <v>1663.89</v>
          </cell>
          <cell r="F1831">
            <v>129</v>
          </cell>
          <cell r="G1831">
            <v>0</v>
          </cell>
          <cell r="H1831">
            <v>0</v>
          </cell>
          <cell r="I1831">
            <v>0</v>
          </cell>
          <cell r="J1831">
            <v>14</v>
          </cell>
          <cell r="K1831">
            <v>-129</v>
          </cell>
          <cell r="L1831">
            <v>0</v>
          </cell>
          <cell r="M1831">
            <v>214641.81</v>
          </cell>
          <cell r="N1831">
            <v>214641.81</v>
          </cell>
          <cell r="O1831">
            <v>214641.81</v>
          </cell>
          <cell r="P1831">
            <v>0</v>
          </cell>
          <cell r="Q1831">
            <v>0</v>
          </cell>
          <cell r="R1831">
            <v>0</v>
          </cell>
          <cell r="S1831">
            <v>0</v>
          </cell>
          <cell r="T1831">
            <v>0</v>
          </cell>
          <cell r="U1831">
            <v>0</v>
          </cell>
          <cell r="V1831">
            <v>0</v>
          </cell>
          <cell r="W1831">
            <v>143</v>
          </cell>
          <cell r="X1831">
            <v>237936.27</v>
          </cell>
          <cell r="Y1831">
            <v>129</v>
          </cell>
          <cell r="Z1831">
            <v>214641.81</v>
          </cell>
          <cell r="AA1831">
            <v>143</v>
          </cell>
        </row>
        <row r="1832">
          <cell r="B1832">
            <v>250001071</v>
          </cell>
          <cell r="C1832" t="str">
            <v>Набор гаечных ключей 12-22</v>
          </cell>
          <cell r="D1832" t="str">
            <v>КМП</v>
          </cell>
          <cell r="E1832">
            <v>11384.6</v>
          </cell>
          <cell r="F1832">
            <v>51</v>
          </cell>
          <cell r="G1832">
            <v>14</v>
          </cell>
          <cell r="H1832">
            <v>0</v>
          </cell>
          <cell r="I1832">
            <v>0</v>
          </cell>
          <cell r="J1832">
            <v>14</v>
          </cell>
          <cell r="K1832">
            <v>-37</v>
          </cell>
          <cell r="L1832">
            <v>0</v>
          </cell>
          <cell r="M1832">
            <v>580614.6</v>
          </cell>
          <cell r="N1832">
            <v>573024.92000000004</v>
          </cell>
          <cell r="O1832">
            <v>573024.92000000004</v>
          </cell>
          <cell r="P1832">
            <v>0</v>
          </cell>
          <cell r="Q1832">
            <v>0</v>
          </cell>
          <cell r="R1832">
            <v>0</v>
          </cell>
          <cell r="S1832">
            <v>151794.72</v>
          </cell>
          <cell r="T1832">
            <v>0</v>
          </cell>
          <cell r="U1832">
            <v>14</v>
          </cell>
          <cell r="V1832">
            <v>151794.72</v>
          </cell>
          <cell r="W1832">
            <v>51</v>
          </cell>
          <cell r="X1832">
            <v>580614.6</v>
          </cell>
          <cell r="Y1832">
            <v>51</v>
          </cell>
          <cell r="Z1832">
            <v>573024.92000000004</v>
          </cell>
          <cell r="AA1832">
            <v>51</v>
          </cell>
        </row>
        <row r="1833">
          <cell r="B1833">
            <v>250001078</v>
          </cell>
          <cell r="C1833" t="str">
            <v>Круг шлифовальный 180х22х5</v>
          </cell>
          <cell r="D1833" t="str">
            <v>ШТ</v>
          </cell>
          <cell r="E1833">
            <v>0</v>
          </cell>
          <cell r="F1833">
            <v>0</v>
          </cell>
          <cell r="G1833">
            <v>20</v>
          </cell>
          <cell r="H1833">
            <v>0</v>
          </cell>
          <cell r="I1833">
            <v>0</v>
          </cell>
          <cell r="J1833">
            <v>40</v>
          </cell>
          <cell r="K1833">
            <v>20</v>
          </cell>
          <cell r="L1833">
            <v>20</v>
          </cell>
          <cell r="M1833">
            <v>0</v>
          </cell>
          <cell r="N1833">
            <v>0</v>
          </cell>
          <cell r="O1833">
            <v>0</v>
          </cell>
          <cell r="P1833">
            <v>0</v>
          </cell>
          <cell r="Q1833">
            <v>0</v>
          </cell>
          <cell r="R1833">
            <v>0</v>
          </cell>
          <cell r="S1833">
            <v>9800</v>
          </cell>
          <cell r="T1833">
            <v>0</v>
          </cell>
          <cell r="U1833">
            <v>20</v>
          </cell>
          <cell r="V1833">
            <v>9800</v>
          </cell>
          <cell r="W1833">
            <v>20</v>
          </cell>
          <cell r="X1833">
            <v>0</v>
          </cell>
          <cell r="Y1833">
            <v>0</v>
          </cell>
          <cell r="Z1833">
            <v>0</v>
          </cell>
          <cell r="AA1833">
            <v>20</v>
          </cell>
        </row>
        <row r="1834">
          <cell r="B1834">
            <v>250001085</v>
          </cell>
          <cell r="C1834" t="str">
            <v>Молоток слесарный 7850-0101 Ц 15.хр</v>
          </cell>
          <cell r="D1834" t="str">
            <v>ШТ</v>
          </cell>
          <cell r="E1834">
            <v>3412.5</v>
          </cell>
          <cell r="F1834">
            <v>109</v>
          </cell>
          <cell r="G1834">
            <v>0</v>
          </cell>
          <cell r="H1834">
            <v>0</v>
          </cell>
          <cell r="I1834">
            <v>0</v>
          </cell>
          <cell r="J1834">
            <v>0</v>
          </cell>
          <cell r="K1834">
            <v>-109</v>
          </cell>
          <cell r="L1834">
            <v>0</v>
          </cell>
          <cell r="M1834">
            <v>371962.5</v>
          </cell>
          <cell r="N1834">
            <v>371962.5</v>
          </cell>
          <cell r="O1834">
            <v>371962.5</v>
          </cell>
          <cell r="P1834">
            <v>0</v>
          </cell>
          <cell r="Q1834">
            <v>0</v>
          </cell>
          <cell r="R1834">
            <v>0</v>
          </cell>
          <cell r="S1834">
            <v>0</v>
          </cell>
          <cell r="T1834">
            <v>0</v>
          </cell>
          <cell r="U1834">
            <v>0</v>
          </cell>
          <cell r="V1834">
            <v>0</v>
          </cell>
          <cell r="W1834">
            <v>109</v>
          </cell>
          <cell r="X1834">
            <v>371962.5</v>
          </cell>
          <cell r="Y1834">
            <v>109</v>
          </cell>
          <cell r="Z1834">
            <v>371962.5</v>
          </cell>
          <cell r="AA1834">
            <v>109</v>
          </cell>
        </row>
        <row r="1835">
          <cell r="B1835">
            <v>250001096</v>
          </cell>
          <cell r="C1835" t="str">
            <v>Набор слесарномонтажный 244 предмета</v>
          </cell>
          <cell r="D1835" t="str">
            <v>КМП</v>
          </cell>
          <cell r="E1835">
            <v>119700</v>
          </cell>
          <cell r="F1835">
            <v>37</v>
          </cell>
          <cell r="G1835">
            <v>0</v>
          </cell>
          <cell r="H1835">
            <v>0</v>
          </cell>
          <cell r="I1835">
            <v>0</v>
          </cell>
          <cell r="J1835">
            <v>12</v>
          </cell>
          <cell r="K1835">
            <v>-37</v>
          </cell>
          <cell r="L1835">
            <v>0</v>
          </cell>
          <cell r="M1835">
            <v>4428900</v>
          </cell>
          <cell r="N1835">
            <v>4428900</v>
          </cell>
          <cell r="O1835">
            <v>4428900</v>
          </cell>
          <cell r="P1835">
            <v>0</v>
          </cell>
          <cell r="Q1835">
            <v>0</v>
          </cell>
          <cell r="R1835">
            <v>0</v>
          </cell>
          <cell r="S1835">
            <v>0</v>
          </cell>
          <cell r="T1835">
            <v>0</v>
          </cell>
          <cell r="U1835">
            <v>0</v>
          </cell>
          <cell r="V1835">
            <v>0</v>
          </cell>
          <cell r="W1835">
            <v>49</v>
          </cell>
          <cell r="X1835">
            <v>5865300</v>
          </cell>
          <cell r="Y1835">
            <v>37</v>
          </cell>
          <cell r="Z1835">
            <v>4428900</v>
          </cell>
          <cell r="AA1835">
            <v>49</v>
          </cell>
        </row>
        <row r="1836">
          <cell r="B1836">
            <v>250001098</v>
          </cell>
          <cell r="C1836" t="str">
            <v>Набор торцевых головок 8-65мм</v>
          </cell>
          <cell r="D1836" t="str">
            <v>КМП</v>
          </cell>
          <cell r="E1836">
            <v>244409.5</v>
          </cell>
          <cell r="F1836">
            <v>35</v>
          </cell>
          <cell r="G1836">
            <v>0</v>
          </cell>
          <cell r="H1836">
            <v>0</v>
          </cell>
          <cell r="I1836">
            <v>0</v>
          </cell>
          <cell r="J1836">
            <v>4</v>
          </cell>
          <cell r="K1836">
            <v>-35</v>
          </cell>
          <cell r="L1836">
            <v>39</v>
          </cell>
          <cell r="M1836">
            <v>8554332.5</v>
          </cell>
          <cell r="N1836">
            <v>8554332.5</v>
          </cell>
          <cell r="O1836">
            <v>8554332.5</v>
          </cell>
          <cell r="P1836">
            <v>0</v>
          </cell>
          <cell r="Q1836">
            <v>0</v>
          </cell>
          <cell r="R1836">
            <v>0</v>
          </cell>
          <cell r="S1836">
            <v>0</v>
          </cell>
          <cell r="T1836">
            <v>0</v>
          </cell>
          <cell r="U1836">
            <v>0</v>
          </cell>
          <cell r="V1836">
            <v>0</v>
          </cell>
          <cell r="W1836">
            <v>39</v>
          </cell>
          <cell r="X1836">
            <v>9531970.5</v>
          </cell>
          <cell r="Y1836">
            <v>35</v>
          </cell>
          <cell r="Z1836">
            <v>8554332.5</v>
          </cell>
          <cell r="AA1836">
            <v>39</v>
          </cell>
        </row>
        <row r="1837">
          <cell r="B1837">
            <v>250001101</v>
          </cell>
          <cell r="C1837" t="str">
            <v>Пластина 13-1 13011 ВК8</v>
          </cell>
          <cell r="D1837" t="str">
            <v>КГ</v>
          </cell>
          <cell r="E1837">
            <v>103.95</v>
          </cell>
          <cell r="F1837">
            <v>13</v>
          </cell>
          <cell r="G1837">
            <v>0</v>
          </cell>
          <cell r="H1837">
            <v>0</v>
          </cell>
          <cell r="I1837">
            <v>0</v>
          </cell>
          <cell r="J1837">
            <v>0</v>
          </cell>
          <cell r="K1837">
            <v>-13</v>
          </cell>
          <cell r="L1837">
            <v>0</v>
          </cell>
          <cell r="M1837">
            <v>1351.35</v>
          </cell>
          <cell r="N1837">
            <v>1351.35</v>
          </cell>
          <cell r="O1837">
            <v>1351.35</v>
          </cell>
          <cell r="P1837">
            <v>0</v>
          </cell>
          <cell r="Q1837">
            <v>0</v>
          </cell>
          <cell r="R1837">
            <v>0</v>
          </cell>
          <cell r="S1837">
            <v>0</v>
          </cell>
          <cell r="T1837">
            <v>0</v>
          </cell>
          <cell r="U1837">
            <v>0</v>
          </cell>
          <cell r="V1837">
            <v>0</v>
          </cell>
          <cell r="W1837">
            <v>13</v>
          </cell>
          <cell r="X1837">
            <v>1351.35</v>
          </cell>
          <cell r="Y1837">
            <v>13</v>
          </cell>
          <cell r="Z1837">
            <v>1351.35</v>
          </cell>
          <cell r="AA1837">
            <v>13</v>
          </cell>
        </row>
        <row r="1838">
          <cell r="B1838">
            <v>250001102</v>
          </cell>
          <cell r="C1838" t="str">
            <v>Пластина 10, 70-1 10411 ВК8</v>
          </cell>
          <cell r="D1838" t="str">
            <v>КГ</v>
          </cell>
          <cell r="E1838">
            <v>103.95</v>
          </cell>
          <cell r="F1838">
            <v>13</v>
          </cell>
          <cell r="G1838">
            <v>0</v>
          </cell>
          <cell r="H1838">
            <v>0</v>
          </cell>
          <cell r="I1838">
            <v>0</v>
          </cell>
          <cell r="J1838">
            <v>0</v>
          </cell>
          <cell r="K1838">
            <v>-13</v>
          </cell>
          <cell r="L1838">
            <v>0</v>
          </cell>
          <cell r="M1838">
            <v>1351.35</v>
          </cell>
          <cell r="N1838">
            <v>1351.35</v>
          </cell>
          <cell r="O1838">
            <v>1351.35</v>
          </cell>
          <cell r="P1838">
            <v>0</v>
          </cell>
          <cell r="Q1838">
            <v>0</v>
          </cell>
          <cell r="R1838">
            <v>0</v>
          </cell>
          <cell r="S1838">
            <v>0</v>
          </cell>
          <cell r="T1838">
            <v>0</v>
          </cell>
          <cell r="U1838">
            <v>0</v>
          </cell>
          <cell r="V1838">
            <v>0</v>
          </cell>
          <cell r="W1838">
            <v>13</v>
          </cell>
          <cell r="X1838">
            <v>1351.35</v>
          </cell>
          <cell r="Y1838">
            <v>13</v>
          </cell>
          <cell r="Z1838">
            <v>1351.35</v>
          </cell>
          <cell r="AA1838">
            <v>13</v>
          </cell>
        </row>
        <row r="1839">
          <cell r="B1839">
            <v>250001106</v>
          </cell>
          <cell r="C1839" t="str">
            <v>Напильник 2820-0001</v>
          </cell>
          <cell r="D1839" t="str">
            <v>ШТ</v>
          </cell>
          <cell r="E1839">
            <v>1552.5</v>
          </cell>
          <cell r="F1839">
            <v>32</v>
          </cell>
          <cell r="G1839">
            <v>0</v>
          </cell>
          <cell r="H1839">
            <v>0</v>
          </cell>
          <cell r="I1839">
            <v>0</v>
          </cell>
          <cell r="J1839">
            <v>0</v>
          </cell>
          <cell r="K1839">
            <v>-32</v>
          </cell>
          <cell r="L1839">
            <v>0</v>
          </cell>
          <cell r="M1839">
            <v>49680</v>
          </cell>
          <cell r="N1839">
            <v>49680</v>
          </cell>
          <cell r="O1839">
            <v>49680</v>
          </cell>
          <cell r="P1839">
            <v>0</v>
          </cell>
          <cell r="Q1839">
            <v>0</v>
          </cell>
          <cell r="R1839">
            <v>0</v>
          </cell>
          <cell r="S1839">
            <v>0</v>
          </cell>
          <cell r="T1839">
            <v>0</v>
          </cell>
          <cell r="U1839">
            <v>0</v>
          </cell>
          <cell r="V1839">
            <v>0</v>
          </cell>
          <cell r="W1839">
            <v>32</v>
          </cell>
          <cell r="X1839">
            <v>49680</v>
          </cell>
          <cell r="Y1839">
            <v>32</v>
          </cell>
          <cell r="Z1839">
            <v>49680</v>
          </cell>
          <cell r="AA1839">
            <v>32</v>
          </cell>
        </row>
        <row r="1840">
          <cell r="B1840">
            <v>250001107</v>
          </cell>
          <cell r="C1840" t="str">
            <v>Напильник 2821-0051</v>
          </cell>
          <cell r="D1840" t="str">
            <v>ШТ</v>
          </cell>
          <cell r="E1840">
            <v>1500</v>
          </cell>
          <cell r="F1840">
            <v>28</v>
          </cell>
          <cell r="G1840">
            <v>0</v>
          </cell>
          <cell r="H1840">
            <v>0</v>
          </cell>
          <cell r="I1840">
            <v>0</v>
          </cell>
          <cell r="J1840">
            <v>0</v>
          </cell>
          <cell r="K1840">
            <v>-28</v>
          </cell>
          <cell r="L1840">
            <v>0</v>
          </cell>
          <cell r="M1840">
            <v>42000</v>
          </cell>
          <cell r="N1840">
            <v>42000</v>
          </cell>
          <cell r="O1840">
            <v>42000</v>
          </cell>
          <cell r="P1840">
            <v>0</v>
          </cell>
          <cell r="Q1840">
            <v>0</v>
          </cell>
          <cell r="R1840">
            <v>0</v>
          </cell>
          <cell r="S1840">
            <v>0</v>
          </cell>
          <cell r="T1840">
            <v>0</v>
          </cell>
          <cell r="U1840">
            <v>0</v>
          </cell>
          <cell r="V1840">
            <v>0</v>
          </cell>
          <cell r="W1840">
            <v>28</v>
          </cell>
          <cell r="X1840">
            <v>42000</v>
          </cell>
          <cell r="Y1840">
            <v>28</v>
          </cell>
          <cell r="Z1840">
            <v>42000</v>
          </cell>
          <cell r="AA1840">
            <v>28</v>
          </cell>
        </row>
        <row r="1841">
          <cell r="B1841">
            <v>250001110</v>
          </cell>
          <cell r="C1841" t="str">
            <v>Ножница ручная 2809-0011 КД 21 хр 250</v>
          </cell>
          <cell r="D1841" t="str">
            <v>ШТ</v>
          </cell>
          <cell r="E1841">
            <v>2415</v>
          </cell>
          <cell r="F1841">
            <v>31</v>
          </cell>
          <cell r="G1841">
            <v>1</v>
          </cell>
          <cell r="H1841">
            <v>0</v>
          </cell>
          <cell r="I1841">
            <v>0</v>
          </cell>
          <cell r="J1841">
            <v>0</v>
          </cell>
          <cell r="K1841">
            <v>-30</v>
          </cell>
          <cell r="L1841">
            <v>-1</v>
          </cell>
          <cell r="M1841">
            <v>74865</v>
          </cell>
          <cell r="N1841">
            <v>74750</v>
          </cell>
          <cell r="O1841">
            <v>74750</v>
          </cell>
          <cell r="P1841">
            <v>0</v>
          </cell>
          <cell r="Q1841">
            <v>0</v>
          </cell>
          <cell r="R1841">
            <v>0</v>
          </cell>
          <cell r="S1841">
            <v>2300</v>
          </cell>
          <cell r="T1841">
            <v>0</v>
          </cell>
          <cell r="U1841">
            <v>1</v>
          </cell>
          <cell r="V1841">
            <v>2300</v>
          </cell>
          <cell r="W1841">
            <v>30</v>
          </cell>
          <cell r="X1841">
            <v>72450</v>
          </cell>
          <cell r="Y1841">
            <v>31</v>
          </cell>
          <cell r="Z1841">
            <v>74750</v>
          </cell>
          <cell r="AA1841">
            <v>30</v>
          </cell>
        </row>
        <row r="1842">
          <cell r="B1842">
            <v>250001112</v>
          </cell>
          <cell r="C1842" t="str">
            <v>Полотно ножовочное 300-12,5-0,63-0,8</v>
          </cell>
          <cell r="D1842" t="str">
            <v>ШТ</v>
          </cell>
          <cell r="E1842">
            <v>656.25</v>
          </cell>
          <cell r="F1842">
            <v>137</v>
          </cell>
          <cell r="G1842">
            <v>0</v>
          </cell>
          <cell r="H1842">
            <v>0</v>
          </cell>
          <cell r="I1842">
            <v>0</v>
          </cell>
          <cell r="J1842">
            <v>0</v>
          </cell>
          <cell r="K1842">
            <v>-137</v>
          </cell>
          <cell r="L1842">
            <v>0</v>
          </cell>
          <cell r="M1842">
            <v>89906.25</v>
          </cell>
          <cell r="N1842">
            <v>89906.25</v>
          </cell>
          <cell r="O1842">
            <v>89906.25</v>
          </cell>
          <cell r="P1842">
            <v>0</v>
          </cell>
          <cell r="Q1842">
            <v>0</v>
          </cell>
          <cell r="R1842">
            <v>0</v>
          </cell>
          <cell r="S1842">
            <v>0</v>
          </cell>
          <cell r="T1842">
            <v>0</v>
          </cell>
          <cell r="U1842">
            <v>0</v>
          </cell>
          <cell r="V1842">
            <v>0</v>
          </cell>
          <cell r="W1842">
            <v>137</v>
          </cell>
          <cell r="X1842">
            <v>89906.25</v>
          </cell>
          <cell r="Y1842">
            <v>137</v>
          </cell>
          <cell r="Z1842">
            <v>89906.25</v>
          </cell>
          <cell r="AA1842">
            <v>137</v>
          </cell>
        </row>
        <row r="1843">
          <cell r="B1843">
            <v>250001167</v>
          </cell>
          <cell r="C1843" t="str">
            <v>Сверло 12,0</v>
          </cell>
          <cell r="D1843" t="str">
            <v>ШТ</v>
          </cell>
          <cell r="E1843">
            <v>1470</v>
          </cell>
          <cell r="F1843">
            <v>35</v>
          </cell>
          <cell r="G1843">
            <v>0</v>
          </cell>
          <cell r="H1843">
            <v>0</v>
          </cell>
          <cell r="I1843">
            <v>0</v>
          </cell>
          <cell r="J1843">
            <v>0</v>
          </cell>
          <cell r="K1843">
            <v>-35</v>
          </cell>
          <cell r="L1843">
            <v>35</v>
          </cell>
          <cell r="M1843">
            <v>51450</v>
          </cell>
          <cell r="N1843">
            <v>51450</v>
          </cell>
          <cell r="O1843">
            <v>51450</v>
          </cell>
          <cell r="P1843">
            <v>0</v>
          </cell>
          <cell r="Q1843">
            <v>0</v>
          </cell>
          <cell r="R1843">
            <v>0</v>
          </cell>
          <cell r="S1843">
            <v>0</v>
          </cell>
          <cell r="T1843">
            <v>0</v>
          </cell>
          <cell r="U1843">
            <v>0</v>
          </cell>
          <cell r="V1843">
            <v>0</v>
          </cell>
          <cell r="W1843">
            <v>35</v>
          </cell>
          <cell r="X1843">
            <v>51450</v>
          </cell>
          <cell r="Y1843">
            <v>35</v>
          </cell>
          <cell r="Z1843">
            <v>51450</v>
          </cell>
          <cell r="AA1843">
            <v>35</v>
          </cell>
        </row>
        <row r="1844">
          <cell r="B1844">
            <v>250001175</v>
          </cell>
          <cell r="C1844" t="str">
            <v>Сверло 14мм</v>
          </cell>
          <cell r="D1844" t="str">
            <v>ШТ</v>
          </cell>
          <cell r="E1844">
            <v>2069.5500000000002</v>
          </cell>
          <cell r="F1844">
            <v>35</v>
          </cell>
          <cell r="G1844">
            <v>0</v>
          </cell>
          <cell r="H1844">
            <v>0</v>
          </cell>
          <cell r="I1844">
            <v>0</v>
          </cell>
          <cell r="J1844">
            <v>0</v>
          </cell>
          <cell r="K1844">
            <v>-35</v>
          </cell>
          <cell r="L1844">
            <v>35</v>
          </cell>
          <cell r="M1844">
            <v>72434.25</v>
          </cell>
          <cell r="N1844">
            <v>72434.25</v>
          </cell>
          <cell r="O1844">
            <v>72434.25</v>
          </cell>
          <cell r="P1844">
            <v>0</v>
          </cell>
          <cell r="Q1844">
            <v>0</v>
          </cell>
          <cell r="R1844">
            <v>0</v>
          </cell>
          <cell r="S1844">
            <v>0</v>
          </cell>
          <cell r="T1844">
            <v>0</v>
          </cell>
          <cell r="U1844">
            <v>0</v>
          </cell>
          <cell r="V1844">
            <v>0</v>
          </cell>
          <cell r="W1844">
            <v>35</v>
          </cell>
          <cell r="X1844">
            <v>72434.25</v>
          </cell>
          <cell r="Y1844">
            <v>35</v>
          </cell>
          <cell r="Z1844">
            <v>72434.25</v>
          </cell>
          <cell r="AA1844">
            <v>35</v>
          </cell>
        </row>
        <row r="1845">
          <cell r="B1845">
            <v>250001181</v>
          </cell>
          <cell r="C1845" t="str">
            <v>Сверло 16мм</v>
          </cell>
          <cell r="D1845" t="str">
            <v>ШТ</v>
          </cell>
          <cell r="E1845">
            <v>2079</v>
          </cell>
          <cell r="F1845">
            <v>37</v>
          </cell>
          <cell r="G1845">
            <v>0</v>
          </cell>
          <cell r="H1845">
            <v>0</v>
          </cell>
          <cell r="I1845">
            <v>0</v>
          </cell>
          <cell r="J1845">
            <v>0</v>
          </cell>
          <cell r="K1845">
            <v>-37</v>
          </cell>
          <cell r="L1845">
            <v>37</v>
          </cell>
          <cell r="M1845">
            <v>76923</v>
          </cell>
          <cell r="N1845">
            <v>76923</v>
          </cell>
          <cell r="O1845">
            <v>76923</v>
          </cell>
          <cell r="P1845">
            <v>0</v>
          </cell>
          <cell r="Q1845">
            <v>0</v>
          </cell>
          <cell r="R1845">
            <v>0</v>
          </cell>
          <cell r="S1845">
            <v>0</v>
          </cell>
          <cell r="T1845">
            <v>0</v>
          </cell>
          <cell r="U1845">
            <v>0</v>
          </cell>
          <cell r="V1845">
            <v>0</v>
          </cell>
          <cell r="W1845">
            <v>37</v>
          </cell>
          <cell r="X1845">
            <v>76923</v>
          </cell>
          <cell r="Y1845">
            <v>37</v>
          </cell>
          <cell r="Z1845">
            <v>76923</v>
          </cell>
          <cell r="AA1845">
            <v>37</v>
          </cell>
        </row>
        <row r="1846">
          <cell r="B1846">
            <v>250001183</v>
          </cell>
          <cell r="C1846" t="str">
            <v>Сверло 17мм</v>
          </cell>
          <cell r="D1846" t="str">
            <v>ШТ</v>
          </cell>
          <cell r="E1846">
            <v>2000</v>
          </cell>
          <cell r="F1846">
            <v>37</v>
          </cell>
          <cell r="G1846">
            <v>0</v>
          </cell>
          <cell r="H1846">
            <v>0</v>
          </cell>
          <cell r="I1846">
            <v>0</v>
          </cell>
          <cell r="J1846">
            <v>0</v>
          </cell>
          <cell r="K1846">
            <v>-37</v>
          </cell>
          <cell r="L1846">
            <v>0</v>
          </cell>
          <cell r="M1846">
            <v>74000</v>
          </cell>
          <cell r="N1846">
            <v>74000</v>
          </cell>
          <cell r="O1846">
            <v>74000</v>
          </cell>
          <cell r="P1846">
            <v>0</v>
          </cell>
          <cell r="Q1846">
            <v>0</v>
          </cell>
          <cell r="R1846">
            <v>0</v>
          </cell>
          <cell r="S1846">
            <v>0</v>
          </cell>
          <cell r="T1846">
            <v>0</v>
          </cell>
          <cell r="U1846">
            <v>0</v>
          </cell>
          <cell r="V1846">
            <v>0</v>
          </cell>
          <cell r="W1846">
            <v>37</v>
          </cell>
          <cell r="X1846">
            <v>74000</v>
          </cell>
          <cell r="Y1846">
            <v>37</v>
          </cell>
          <cell r="Z1846">
            <v>74000</v>
          </cell>
          <cell r="AA1846">
            <v>37</v>
          </cell>
        </row>
        <row r="1847">
          <cell r="B1847">
            <v>250001209</v>
          </cell>
          <cell r="C1847" t="str">
            <v>Сверло 3мм</v>
          </cell>
          <cell r="D1847" t="str">
            <v>ШТ</v>
          </cell>
          <cell r="E1847">
            <v>367.5</v>
          </cell>
          <cell r="F1847">
            <v>55</v>
          </cell>
          <cell r="G1847">
            <v>0</v>
          </cell>
          <cell r="H1847">
            <v>0</v>
          </cell>
          <cell r="I1847">
            <v>0</v>
          </cell>
          <cell r="J1847">
            <v>0</v>
          </cell>
          <cell r="K1847">
            <v>-55</v>
          </cell>
          <cell r="L1847">
            <v>0</v>
          </cell>
          <cell r="M1847">
            <v>20212.5</v>
          </cell>
          <cell r="N1847">
            <v>20212.5</v>
          </cell>
          <cell r="O1847">
            <v>20212.5</v>
          </cell>
          <cell r="P1847">
            <v>0</v>
          </cell>
          <cell r="Q1847">
            <v>0</v>
          </cell>
          <cell r="R1847">
            <v>0</v>
          </cell>
          <cell r="S1847">
            <v>0</v>
          </cell>
          <cell r="T1847">
            <v>0</v>
          </cell>
          <cell r="U1847">
            <v>0</v>
          </cell>
          <cell r="V1847">
            <v>0</v>
          </cell>
          <cell r="W1847">
            <v>55</v>
          </cell>
          <cell r="X1847">
            <v>20212.5</v>
          </cell>
          <cell r="Y1847">
            <v>55</v>
          </cell>
          <cell r="Z1847">
            <v>20212.5</v>
          </cell>
          <cell r="AA1847">
            <v>55</v>
          </cell>
        </row>
        <row r="1848">
          <cell r="B1848">
            <v>250001491</v>
          </cell>
          <cell r="C1848" t="str">
            <v>Ключ гаечный КГКДП 19х22 Х9</v>
          </cell>
          <cell r="D1848" t="str">
            <v>ШТ</v>
          </cell>
          <cell r="E1848">
            <v>581.04</v>
          </cell>
          <cell r="F1848">
            <v>111</v>
          </cell>
          <cell r="G1848">
            <v>46</v>
          </cell>
          <cell r="H1848">
            <v>8</v>
          </cell>
          <cell r="I1848">
            <v>0</v>
          </cell>
          <cell r="J1848">
            <v>14</v>
          </cell>
          <cell r="K1848">
            <v>-57</v>
          </cell>
          <cell r="L1848">
            <v>0</v>
          </cell>
          <cell r="M1848">
            <v>64495.44</v>
          </cell>
          <cell r="N1848">
            <v>55328.4</v>
          </cell>
          <cell r="O1848">
            <v>55328.4</v>
          </cell>
          <cell r="P1848">
            <v>0</v>
          </cell>
          <cell r="Q1848">
            <v>3290.24</v>
          </cell>
          <cell r="R1848">
            <v>4</v>
          </cell>
          <cell r="S1848">
            <v>18918.88</v>
          </cell>
          <cell r="T1848">
            <v>1645.12</v>
          </cell>
          <cell r="U1848">
            <v>42</v>
          </cell>
          <cell r="V1848">
            <v>17273.759999999998</v>
          </cell>
          <cell r="W1848">
            <v>71</v>
          </cell>
          <cell r="X1848">
            <v>41253.839999999997</v>
          </cell>
          <cell r="Y1848">
            <v>103</v>
          </cell>
          <cell r="Z1848">
            <v>50393.04</v>
          </cell>
          <cell r="AA1848">
            <v>71</v>
          </cell>
        </row>
        <row r="1849">
          <cell r="B1849">
            <v>250001514</v>
          </cell>
          <cell r="C1849" t="str">
            <v>Плашка м/р 10х1,25мм</v>
          </cell>
          <cell r="D1849" t="str">
            <v>ШТ</v>
          </cell>
          <cell r="E1849">
            <v>525</v>
          </cell>
          <cell r="F1849">
            <v>21</v>
          </cell>
          <cell r="G1849">
            <v>0</v>
          </cell>
          <cell r="H1849">
            <v>0</v>
          </cell>
          <cell r="I1849">
            <v>0</v>
          </cell>
          <cell r="J1849">
            <v>0</v>
          </cell>
          <cell r="K1849">
            <v>-21</v>
          </cell>
          <cell r="L1849">
            <v>0</v>
          </cell>
          <cell r="M1849">
            <v>11025</v>
          </cell>
          <cell r="N1849">
            <v>11025</v>
          </cell>
          <cell r="O1849">
            <v>11025</v>
          </cell>
          <cell r="P1849">
            <v>0</v>
          </cell>
          <cell r="Q1849">
            <v>0</v>
          </cell>
          <cell r="R1849">
            <v>0</v>
          </cell>
          <cell r="S1849">
            <v>0</v>
          </cell>
          <cell r="T1849">
            <v>0</v>
          </cell>
          <cell r="U1849">
            <v>0</v>
          </cell>
          <cell r="V1849">
            <v>0</v>
          </cell>
          <cell r="W1849">
            <v>21</v>
          </cell>
          <cell r="X1849">
            <v>11025</v>
          </cell>
          <cell r="Y1849">
            <v>21</v>
          </cell>
          <cell r="Z1849">
            <v>11025</v>
          </cell>
          <cell r="AA1849">
            <v>21</v>
          </cell>
        </row>
        <row r="1850">
          <cell r="B1850">
            <v>250001517</v>
          </cell>
          <cell r="C1850" t="str">
            <v>Плашка м/р 12х1,25мм</v>
          </cell>
          <cell r="D1850" t="str">
            <v>ШТ</v>
          </cell>
          <cell r="E1850">
            <v>672</v>
          </cell>
          <cell r="F1850">
            <v>21</v>
          </cell>
          <cell r="G1850">
            <v>0</v>
          </cell>
          <cell r="H1850">
            <v>0</v>
          </cell>
          <cell r="I1850">
            <v>0</v>
          </cell>
          <cell r="J1850">
            <v>0</v>
          </cell>
          <cell r="K1850">
            <v>-21</v>
          </cell>
          <cell r="L1850">
            <v>0</v>
          </cell>
          <cell r="M1850">
            <v>14112</v>
          </cell>
          <cell r="N1850">
            <v>14112</v>
          </cell>
          <cell r="O1850">
            <v>14112</v>
          </cell>
          <cell r="P1850">
            <v>0</v>
          </cell>
          <cell r="Q1850">
            <v>0</v>
          </cell>
          <cell r="R1850">
            <v>0</v>
          </cell>
          <cell r="S1850">
            <v>0</v>
          </cell>
          <cell r="T1850">
            <v>0</v>
          </cell>
          <cell r="U1850">
            <v>0</v>
          </cell>
          <cell r="V1850">
            <v>0</v>
          </cell>
          <cell r="W1850">
            <v>21</v>
          </cell>
          <cell r="X1850">
            <v>14112</v>
          </cell>
          <cell r="Y1850">
            <v>21</v>
          </cell>
          <cell r="Z1850">
            <v>14112</v>
          </cell>
          <cell r="AA1850">
            <v>21</v>
          </cell>
        </row>
        <row r="1851">
          <cell r="B1851">
            <v>250001522</v>
          </cell>
          <cell r="C1851" t="str">
            <v>Плашка м/р 16х1,5мм</v>
          </cell>
          <cell r="D1851" t="str">
            <v>ШТ</v>
          </cell>
          <cell r="E1851">
            <v>955.5</v>
          </cell>
          <cell r="F1851">
            <v>23</v>
          </cell>
          <cell r="G1851">
            <v>0</v>
          </cell>
          <cell r="H1851">
            <v>0</v>
          </cell>
          <cell r="I1851">
            <v>0</v>
          </cell>
          <cell r="J1851">
            <v>0</v>
          </cell>
          <cell r="K1851">
            <v>-23</v>
          </cell>
          <cell r="L1851">
            <v>0</v>
          </cell>
          <cell r="M1851">
            <v>21976.5</v>
          </cell>
          <cell r="N1851">
            <v>21976.5</v>
          </cell>
          <cell r="O1851">
            <v>21976.5</v>
          </cell>
          <cell r="P1851">
            <v>0</v>
          </cell>
          <cell r="Q1851">
            <v>0</v>
          </cell>
          <cell r="R1851">
            <v>0</v>
          </cell>
          <cell r="S1851">
            <v>0</v>
          </cell>
          <cell r="T1851">
            <v>0</v>
          </cell>
          <cell r="U1851">
            <v>0</v>
          </cell>
          <cell r="V1851">
            <v>0</v>
          </cell>
          <cell r="W1851">
            <v>23</v>
          </cell>
          <cell r="X1851">
            <v>21976.5</v>
          </cell>
          <cell r="Y1851">
            <v>23</v>
          </cell>
          <cell r="Z1851">
            <v>21976.5</v>
          </cell>
          <cell r="AA1851">
            <v>23</v>
          </cell>
        </row>
        <row r="1852">
          <cell r="B1852">
            <v>250001560</v>
          </cell>
          <cell r="C1852" t="str">
            <v>Плашка ц/р 1дюйм</v>
          </cell>
          <cell r="D1852" t="str">
            <v>ШТ</v>
          </cell>
          <cell r="E1852">
            <v>2551.5</v>
          </cell>
          <cell r="F1852">
            <v>23</v>
          </cell>
          <cell r="G1852">
            <v>0</v>
          </cell>
          <cell r="H1852">
            <v>0</v>
          </cell>
          <cell r="I1852">
            <v>0</v>
          </cell>
          <cell r="J1852">
            <v>0</v>
          </cell>
          <cell r="K1852">
            <v>-23</v>
          </cell>
          <cell r="L1852">
            <v>0</v>
          </cell>
          <cell r="M1852">
            <v>58684.5</v>
          </cell>
          <cell r="N1852">
            <v>58684.5</v>
          </cell>
          <cell r="O1852">
            <v>58684.5</v>
          </cell>
          <cell r="P1852">
            <v>0</v>
          </cell>
          <cell r="Q1852">
            <v>0</v>
          </cell>
          <cell r="R1852">
            <v>0</v>
          </cell>
          <cell r="S1852">
            <v>0</v>
          </cell>
          <cell r="T1852">
            <v>0</v>
          </cell>
          <cell r="U1852">
            <v>0</v>
          </cell>
          <cell r="V1852">
            <v>0</v>
          </cell>
          <cell r="W1852">
            <v>23</v>
          </cell>
          <cell r="X1852">
            <v>58684.5</v>
          </cell>
          <cell r="Y1852">
            <v>23</v>
          </cell>
          <cell r="Z1852">
            <v>58684.5</v>
          </cell>
          <cell r="AA1852">
            <v>23</v>
          </cell>
        </row>
        <row r="1853">
          <cell r="B1853">
            <v>250001561</v>
          </cell>
          <cell r="C1853" t="str">
            <v>Плашка ц/р 1/2дюйм</v>
          </cell>
          <cell r="D1853" t="str">
            <v>ШТ</v>
          </cell>
          <cell r="E1853">
            <v>945</v>
          </cell>
          <cell r="F1853">
            <v>23</v>
          </cell>
          <cell r="G1853">
            <v>0</v>
          </cell>
          <cell r="H1853">
            <v>0</v>
          </cell>
          <cell r="I1853">
            <v>0</v>
          </cell>
          <cell r="J1853">
            <v>0</v>
          </cell>
          <cell r="K1853">
            <v>-23</v>
          </cell>
          <cell r="L1853">
            <v>0</v>
          </cell>
          <cell r="M1853">
            <v>21735</v>
          </cell>
          <cell r="N1853">
            <v>21735</v>
          </cell>
          <cell r="O1853">
            <v>21735</v>
          </cell>
          <cell r="P1853">
            <v>0</v>
          </cell>
          <cell r="Q1853">
            <v>0</v>
          </cell>
          <cell r="R1853">
            <v>0</v>
          </cell>
          <cell r="S1853">
            <v>0</v>
          </cell>
          <cell r="T1853">
            <v>0</v>
          </cell>
          <cell r="U1853">
            <v>0</v>
          </cell>
          <cell r="V1853">
            <v>0</v>
          </cell>
          <cell r="W1853">
            <v>23</v>
          </cell>
          <cell r="X1853">
            <v>21735</v>
          </cell>
          <cell r="Y1853">
            <v>23</v>
          </cell>
          <cell r="Z1853">
            <v>21735</v>
          </cell>
          <cell r="AA1853">
            <v>23</v>
          </cell>
        </row>
        <row r="1854">
          <cell r="B1854">
            <v>250001562</v>
          </cell>
          <cell r="C1854" t="str">
            <v>Плашка ц/р 3/4дюйм</v>
          </cell>
          <cell r="D1854" t="str">
            <v>ШТ</v>
          </cell>
          <cell r="E1854">
            <v>2446.1</v>
          </cell>
          <cell r="F1854">
            <v>23</v>
          </cell>
          <cell r="G1854">
            <v>0</v>
          </cell>
          <cell r="H1854">
            <v>0</v>
          </cell>
          <cell r="I1854">
            <v>0</v>
          </cell>
          <cell r="J1854">
            <v>0</v>
          </cell>
          <cell r="K1854">
            <v>-23</v>
          </cell>
          <cell r="L1854">
            <v>0</v>
          </cell>
          <cell r="M1854">
            <v>56260.3</v>
          </cell>
          <cell r="N1854">
            <v>56260.3</v>
          </cell>
          <cell r="O1854">
            <v>56260.3</v>
          </cell>
          <cell r="P1854">
            <v>0</v>
          </cell>
          <cell r="Q1854">
            <v>0</v>
          </cell>
          <cell r="R1854">
            <v>0</v>
          </cell>
          <cell r="S1854">
            <v>0</v>
          </cell>
          <cell r="T1854">
            <v>0</v>
          </cell>
          <cell r="U1854">
            <v>0</v>
          </cell>
          <cell r="V1854">
            <v>0</v>
          </cell>
          <cell r="W1854">
            <v>23</v>
          </cell>
          <cell r="X1854">
            <v>56260.3</v>
          </cell>
          <cell r="Y1854">
            <v>23</v>
          </cell>
          <cell r="Z1854">
            <v>56260.3</v>
          </cell>
          <cell r="AA1854">
            <v>23</v>
          </cell>
        </row>
        <row r="1855">
          <cell r="B1855">
            <v>250001571</v>
          </cell>
          <cell r="C1855" t="str">
            <v>Плашка к/р 1дюйм</v>
          </cell>
          <cell r="D1855" t="str">
            <v>ШТ</v>
          </cell>
          <cell r="E1855">
            <v>3213.75</v>
          </cell>
          <cell r="F1855">
            <v>23</v>
          </cell>
          <cell r="G1855">
            <v>0</v>
          </cell>
          <cell r="H1855">
            <v>0</v>
          </cell>
          <cell r="I1855">
            <v>0</v>
          </cell>
          <cell r="J1855">
            <v>0</v>
          </cell>
          <cell r="K1855">
            <v>-23</v>
          </cell>
          <cell r="L1855">
            <v>0</v>
          </cell>
          <cell r="M1855">
            <v>73916.25</v>
          </cell>
          <cell r="N1855">
            <v>73916.25</v>
          </cell>
          <cell r="O1855">
            <v>73916.25</v>
          </cell>
          <cell r="P1855">
            <v>0</v>
          </cell>
          <cell r="Q1855">
            <v>0</v>
          </cell>
          <cell r="R1855">
            <v>0</v>
          </cell>
          <cell r="S1855">
            <v>0</v>
          </cell>
          <cell r="T1855">
            <v>0</v>
          </cell>
          <cell r="U1855">
            <v>0</v>
          </cell>
          <cell r="V1855">
            <v>0</v>
          </cell>
          <cell r="W1855">
            <v>23</v>
          </cell>
          <cell r="X1855">
            <v>73916.25</v>
          </cell>
          <cell r="Y1855">
            <v>23</v>
          </cell>
          <cell r="Z1855">
            <v>73916.25</v>
          </cell>
          <cell r="AA1855">
            <v>23</v>
          </cell>
        </row>
        <row r="1856">
          <cell r="B1856">
            <v>250001572</v>
          </cell>
          <cell r="C1856" t="str">
            <v>Плашка к/р 1/2дюйм</v>
          </cell>
          <cell r="D1856" t="str">
            <v>ШТ</v>
          </cell>
          <cell r="E1856">
            <v>1365</v>
          </cell>
          <cell r="F1856">
            <v>23</v>
          </cell>
          <cell r="G1856">
            <v>3</v>
          </cell>
          <cell r="H1856">
            <v>0</v>
          </cell>
          <cell r="I1856">
            <v>0</v>
          </cell>
          <cell r="J1856">
            <v>3</v>
          </cell>
          <cell r="K1856">
            <v>-20</v>
          </cell>
          <cell r="L1856">
            <v>0</v>
          </cell>
          <cell r="M1856">
            <v>31395</v>
          </cell>
          <cell r="N1856">
            <v>31200</v>
          </cell>
          <cell r="O1856">
            <v>31200</v>
          </cell>
          <cell r="P1856">
            <v>0</v>
          </cell>
          <cell r="Q1856">
            <v>0</v>
          </cell>
          <cell r="R1856">
            <v>0</v>
          </cell>
          <cell r="S1856">
            <v>3900</v>
          </cell>
          <cell r="T1856">
            <v>0</v>
          </cell>
          <cell r="U1856">
            <v>3</v>
          </cell>
          <cell r="V1856">
            <v>3900</v>
          </cell>
          <cell r="W1856">
            <v>23</v>
          </cell>
          <cell r="X1856">
            <v>31395</v>
          </cell>
          <cell r="Y1856">
            <v>23</v>
          </cell>
          <cell r="Z1856">
            <v>31200</v>
          </cell>
          <cell r="AA1856">
            <v>23</v>
          </cell>
        </row>
        <row r="1857">
          <cell r="B1857">
            <v>250001573</v>
          </cell>
          <cell r="C1857" t="str">
            <v>Плашка к/р 3/4дюйм</v>
          </cell>
          <cell r="D1857" t="str">
            <v>ШТ</v>
          </cell>
          <cell r="E1857">
            <v>2205</v>
          </cell>
          <cell r="F1857">
            <v>23</v>
          </cell>
          <cell r="G1857">
            <v>3</v>
          </cell>
          <cell r="H1857">
            <v>0</v>
          </cell>
          <cell r="I1857">
            <v>0</v>
          </cell>
          <cell r="J1857">
            <v>3</v>
          </cell>
          <cell r="K1857">
            <v>-20</v>
          </cell>
          <cell r="L1857">
            <v>0</v>
          </cell>
          <cell r="M1857">
            <v>50715</v>
          </cell>
          <cell r="N1857">
            <v>50400</v>
          </cell>
          <cell r="O1857">
            <v>50400</v>
          </cell>
          <cell r="P1857">
            <v>0</v>
          </cell>
          <cell r="Q1857">
            <v>0</v>
          </cell>
          <cell r="R1857">
            <v>0</v>
          </cell>
          <cell r="S1857">
            <v>6300</v>
          </cell>
          <cell r="T1857">
            <v>0</v>
          </cell>
          <cell r="U1857">
            <v>3</v>
          </cell>
          <cell r="V1857">
            <v>6300</v>
          </cell>
          <cell r="W1857">
            <v>23</v>
          </cell>
          <cell r="X1857">
            <v>50715</v>
          </cell>
          <cell r="Y1857">
            <v>23</v>
          </cell>
          <cell r="Z1857">
            <v>50400</v>
          </cell>
          <cell r="AA1857">
            <v>23</v>
          </cell>
        </row>
        <row r="1858">
          <cell r="B1858">
            <v>250001780</v>
          </cell>
          <cell r="C1858" t="str">
            <v>Ключ гаечный КГКП 22х22 Х9</v>
          </cell>
          <cell r="D1858" t="str">
            <v>ШТ</v>
          </cell>
          <cell r="E1858">
            <v>933</v>
          </cell>
          <cell r="F1858">
            <v>156</v>
          </cell>
          <cell r="G1858">
            <v>149</v>
          </cell>
          <cell r="H1858">
            <v>29</v>
          </cell>
          <cell r="I1858">
            <v>0</v>
          </cell>
          <cell r="J1858">
            <v>50</v>
          </cell>
          <cell r="K1858">
            <v>22</v>
          </cell>
          <cell r="L1858">
            <v>0</v>
          </cell>
          <cell r="M1858">
            <v>145548</v>
          </cell>
          <cell r="N1858">
            <v>101474.88</v>
          </cell>
          <cell r="O1858">
            <v>101474.88</v>
          </cell>
          <cell r="P1858">
            <v>0</v>
          </cell>
          <cell r="Q1858">
            <v>18863.919999999998</v>
          </cell>
          <cell r="R1858">
            <v>11</v>
          </cell>
          <cell r="S1858">
            <v>96921.52</v>
          </cell>
          <cell r="T1858">
            <v>7155.28</v>
          </cell>
          <cell r="U1858">
            <v>138</v>
          </cell>
          <cell r="V1858">
            <v>89766.24</v>
          </cell>
          <cell r="W1858">
            <v>28</v>
          </cell>
          <cell r="X1858">
            <v>26124</v>
          </cell>
          <cell r="Y1858">
            <v>127</v>
          </cell>
          <cell r="Z1858">
            <v>75455.679999999993</v>
          </cell>
          <cell r="AA1858">
            <v>28</v>
          </cell>
        </row>
        <row r="1859">
          <cell r="B1859">
            <v>250001781</v>
          </cell>
          <cell r="C1859" t="str">
            <v>Ключ гаечный КГКДК 24х27 М</v>
          </cell>
          <cell r="D1859" t="str">
            <v>ШТ</v>
          </cell>
          <cell r="E1859">
            <v>668.5</v>
          </cell>
          <cell r="F1859">
            <v>177</v>
          </cell>
          <cell r="G1859">
            <v>8</v>
          </cell>
          <cell r="H1859">
            <v>2</v>
          </cell>
          <cell r="I1859">
            <v>0</v>
          </cell>
          <cell r="J1859">
            <v>60</v>
          </cell>
          <cell r="K1859">
            <v>-167</v>
          </cell>
          <cell r="L1859">
            <v>0</v>
          </cell>
          <cell r="M1859">
            <v>118324.5</v>
          </cell>
          <cell r="N1859">
            <v>129801.2</v>
          </cell>
          <cell r="O1859">
            <v>129801.2</v>
          </cell>
          <cell r="P1859">
            <v>0</v>
          </cell>
          <cell r="Q1859">
            <v>3632.34</v>
          </cell>
          <cell r="R1859">
            <v>8</v>
          </cell>
          <cell r="S1859">
            <v>14529.36</v>
          </cell>
          <cell r="T1859">
            <v>14529.36</v>
          </cell>
          <cell r="U1859">
            <v>0</v>
          </cell>
          <cell r="V1859">
            <v>0</v>
          </cell>
          <cell r="W1859">
            <v>227</v>
          </cell>
          <cell r="X1859">
            <v>151749.5</v>
          </cell>
          <cell r="Y1859">
            <v>175</v>
          </cell>
          <cell r="Z1859">
            <v>126168.86</v>
          </cell>
          <cell r="AA1859">
            <v>227</v>
          </cell>
        </row>
        <row r="1860">
          <cell r="B1860">
            <v>250001782</v>
          </cell>
          <cell r="C1860" t="str">
            <v>Ключ гаечный КГКДК 30х32 М</v>
          </cell>
          <cell r="D1860" t="str">
            <v>ШТ</v>
          </cell>
          <cell r="E1860">
            <v>2517.9</v>
          </cell>
          <cell r="F1860">
            <v>172</v>
          </cell>
          <cell r="G1860">
            <v>0</v>
          </cell>
          <cell r="H1860">
            <v>0</v>
          </cell>
          <cell r="I1860">
            <v>0</v>
          </cell>
          <cell r="J1860">
            <v>0</v>
          </cell>
          <cell r="K1860">
            <v>-172</v>
          </cell>
          <cell r="L1860">
            <v>0</v>
          </cell>
          <cell r="M1860">
            <v>433078.8</v>
          </cell>
          <cell r="N1860">
            <v>433078.8</v>
          </cell>
          <cell r="O1860">
            <v>433078.8</v>
          </cell>
          <cell r="P1860">
            <v>0</v>
          </cell>
          <cell r="Q1860">
            <v>0</v>
          </cell>
          <cell r="R1860">
            <v>0</v>
          </cell>
          <cell r="S1860">
            <v>0</v>
          </cell>
          <cell r="T1860">
            <v>0</v>
          </cell>
          <cell r="U1860">
            <v>0</v>
          </cell>
          <cell r="V1860">
            <v>0</v>
          </cell>
          <cell r="W1860">
            <v>172</v>
          </cell>
          <cell r="X1860">
            <v>433078.8</v>
          </cell>
          <cell r="Y1860">
            <v>172</v>
          </cell>
          <cell r="Z1860">
            <v>433078.8</v>
          </cell>
          <cell r="AA1860">
            <v>172</v>
          </cell>
        </row>
        <row r="1861">
          <cell r="B1861">
            <v>250001783</v>
          </cell>
          <cell r="C1861" t="str">
            <v>Ключ гаечный КГКДК 36х41 М</v>
          </cell>
          <cell r="D1861" t="str">
            <v>ШТ</v>
          </cell>
          <cell r="E1861">
            <v>6163.76</v>
          </cell>
          <cell r="F1861">
            <v>135</v>
          </cell>
          <cell r="G1861">
            <v>56</v>
          </cell>
          <cell r="H1861">
            <v>0</v>
          </cell>
          <cell r="I1861">
            <v>0</v>
          </cell>
          <cell r="J1861">
            <v>81</v>
          </cell>
          <cell r="K1861">
            <v>-79</v>
          </cell>
          <cell r="L1861">
            <v>0</v>
          </cell>
          <cell r="M1861">
            <v>832107.6</v>
          </cell>
          <cell r="N1861">
            <v>783082.96</v>
          </cell>
          <cell r="O1861">
            <v>783082.96</v>
          </cell>
          <cell r="P1861">
            <v>0</v>
          </cell>
          <cell r="Q1861">
            <v>0</v>
          </cell>
          <cell r="R1861">
            <v>10</v>
          </cell>
          <cell r="S1861">
            <v>296145.91999999998</v>
          </cell>
          <cell r="T1861">
            <v>52883.199999999997</v>
          </cell>
          <cell r="U1861">
            <v>46</v>
          </cell>
          <cell r="V1861">
            <v>243262.72</v>
          </cell>
          <cell r="W1861">
            <v>160</v>
          </cell>
          <cell r="X1861">
            <v>986201.59999999998</v>
          </cell>
          <cell r="Y1861">
            <v>135</v>
          </cell>
          <cell r="Z1861">
            <v>730199.76</v>
          </cell>
          <cell r="AA1861">
            <v>160</v>
          </cell>
        </row>
        <row r="1862">
          <cell r="B1862">
            <v>250001784</v>
          </cell>
          <cell r="C1862" t="str">
            <v>Ключ гаечный КГКДК 46х50 М</v>
          </cell>
          <cell r="D1862" t="str">
            <v>ШТ</v>
          </cell>
          <cell r="E1862">
            <v>10913.71</v>
          </cell>
          <cell r="F1862">
            <v>82</v>
          </cell>
          <cell r="G1862">
            <v>50</v>
          </cell>
          <cell r="H1862">
            <v>0</v>
          </cell>
          <cell r="I1862">
            <v>0</v>
          </cell>
          <cell r="J1862">
            <v>36</v>
          </cell>
          <cell r="K1862">
            <v>-32</v>
          </cell>
          <cell r="L1862">
            <v>0</v>
          </cell>
          <cell r="M1862">
            <v>894924.22</v>
          </cell>
          <cell r="N1862">
            <v>868939.22</v>
          </cell>
          <cell r="O1862">
            <v>868939.22</v>
          </cell>
          <cell r="P1862">
            <v>0</v>
          </cell>
          <cell r="Q1862">
            <v>0</v>
          </cell>
          <cell r="R1862">
            <v>0</v>
          </cell>
          <cell r="S1862">
            <v>519700.5</v>
          </cell>
          <cell r="T1862">
            <v>0</v>
          </cell>
          <cell r="U1862">
            <v>50</v>
          </cell>
          <cell r="V1862">
            <v>519700.5</v>
          </cell>
          <cell r="W1862">
            <v>68</v>
          </cell>
          <cell r="X1862">
            <v>742132.28</v>
          </cell>
          <cell r="Y1862">
            <v>82</v>
          </cell>
          <cell r="Z1862">
            <v>868939.22</v>
          </cell>
          <cell r="AA1862">
            <v>68</v>
          </cell>
        </row>
        <row r="1863">
          <cell r="B1863">
            <v>250001785</v>
          </cell>
          <cell r="C1863" t="str">
            <v>Ключ гаечный КГКДК 50х55 М</v>
          </cell>
          <cell r="D1863" t="str">
            <v>ШТ</v>
          </cell>
          <cell r="E1863">
            <v>13112.4</v>
          </cell>
          <cell r="F1863">
            <v>72</v>
          </cell>
          <cell r="G1863">
            <v>30</v>
          </cell>
          <cell r="H1863">
            <v>0</v>
          </cell>
          <cell r="I1863">
            <v>0</v>
          </cell>
          <cell r="J1863">
            <v>30</v>
          </cell>
          <cell r="K1863">
            <v>-42</v>
          </cell>
          <cell r="L1863">
            <v>0</v>
          </cell>
          <cell r="M1863">
            <v>944092.8</v>
          </cell>
          <cell r="N1863">
            <v>925360.8</v>
          </cell>
          <cell r="O1863">
            <v>925360.8</v>
          </cell>
          <cell r="P1863">
            <v>0</v>
          </cell>
          <cell r="Q1863">
            <v>0</v>
          </cell>
          <cell r="R1863">
            <v>2</v>
          </cell>
          <cell r="S1863">
            <v>374640</v>
          </cell>
          <cell r="T1863">
            <v>24976</v>
          </cell>
          <cell r="U1863">
            <v>28</v>
          </cell>
          <cell r="V1863">
            <v>349664</v>
          </cell>
          <cell r="W1863">
            <v>72</v>
          </cell>
          <cell r="X1863">
            <v>944092.8</v>
          </cell>
          <cell r="Y1863">
            <v>72</v>
          </cell>
          <cell r="Z1863">
            <v>925360.8</v>
          </cell>
          <cell r="AA1863">
            <v>72</v>
          </cell>
        </row>
        <row r="1864">
          <cell r="B1864">
            <v>250001795</v>
          </cell>
          <cell r="C1864" t="str">
            <v>Метчик м/р 12Х1,5мм</v>
          </cell>
          <cell r="D1864" t="str">
            <v>ШТ</v>
          </cell>
          <cell r="E1864">
            <v>1270.5</v>
          </cell>
          <cell r="F1864">
            <v>13</v>
          </cell>
          <cell r="G1864">
            <v>0</v>
          </cell>
          <cell r="H1864">
            <v>0</v>
          </cell>
          <cell r="I1864">
            <v>0</v>
          </cell>
          <cell r="J1864">
            <v>0</v>
          </cell>
          <cell r="K1864">
            <v>-13</v>
          </cell>
          <cell r="L1864">
            <v>0</v>
          </cell>
          <cell r="M1864">
            <v>16516.5</v>
          </cell>
          <cell r="N1864">
            <v>16516.5</v>
          </cell>
          <cell r="O1864">
            <v>16516.5</v>
          </cell>
          <cell r="P1864">
            <v>0</v>
          </cell>
          <cell r="Q1864">
            <v>0</v>
          </cell>
          <cell r="R1864">
            <v>0</v>
          </cell>
          <cell r="S1864">
            <v>0</v>
          </cell>
          <cell r="T1864">
            <v>0</v>
          </cell>
          <cell r="U1864">
            <v>0</v>
          </cell>
          <cell r="V1864">
            <v>0</v>
          </cell>
          <cell r="W1864">
            <v>13</v>
          </cell>
          <cell r="X1864">
            <v>16516.5</v>
          </cell>
          <cell r="Y1864">
            <v>13</v>
          </cell>
          <cell r="Z1864">
            <v>16516.5</v>
          </cell>
          <cell r="AA1864">
            <v>13</v>
          </cell>
        </row>
        <row r="1865">
          <cell r="B1865">
            <v>250001796</v>
          </cell>
          <cell r="C1865" t="str">
            <v>Метчик м/р 12Х1,75мм</v>
          </cell>
          <cell r="D1865" t="str">
            <v>ШТ</v>
          </cell>
          <cell r="E1865">
            <v>1270.5</v>
          </cell>
          <cell r="F1865">
            <v>17</v>
          </cell>
          <cell r="G1865">
            <v>0</v>
          </cell>
          <cell r="H1865">
            <v>0</v>
          </cell>
          <cell r="I1865">
            <v>0</v>
          </cell>
          <cell r="J1865">
            <v>0</v>
          </cell>
          <cell r="K1865">
            <v>-17</v>
          </cell>
          <cell r="L1865">
            <v>0</v>
          </cell>
          <cell r="M1865">
            <v>21598.5</v>
          </cell>
          <cell r="N1865">
            <v>21598.5</v>
          </cell>
          <cell r="O1865">
            <v>21598.5</v>
          </cell>
          <cell r="P1865">
            <v>0</v>
          </cell>
          <cell r="Q1865">
            <v>0</v>
          </cell>
          <cell r="R1865">
            <v>0</v>
          </cell>
          <cell r="S1865">
            <v>0</v>
          </cell>
          <cell r="T1865">
            <v>0</v>
          </cell>
          <cell r="U1865">
            <v>0</v>
          </cell>
          <cell r="V1865">
            <v>0</v>
          </cell>
          <cell r="W1865">
            <v>17</v>
          </cell>
          <cell r="X1865">
            <v>21598.5</v>
          </cell>
          <cell r="Y1865">
            <v>17</v>
          </cell>
          <cell r="Z1865">
            <v>21598.5</v>
          </cell>
          <cell r="AA1865">
            <v>17</v>
          </cell>
        </row>
        <row r="1866">
          <cell r="B1866">
            <v>250001806</v>
          </cell>
          <cell r="C1866" t="str">
            <v>Плашка м/р 6х1,25мм</v>
          </cell>
          <cell r="D1866" t="str">
            <v>ШТ</v>
          </cell>
          <cell r="E1866">
            <v>924</v>
          </cell>
          <cell r="F1866">
            <v>2</v>
          </cell>
          <cell r="G1866">
            <v>0</v>
          </cell>
          <cell r="H1866">
            <v>0</v>
          </cell>
          <cell r="I1866">
            <v>0</v>
          </cell>
          <cell r="J1866">
            <v>0</v>
          </cell>
          <cell r="K1866">
            <v>-2</v>
          </cell>
          <cell r="L1866">
            <v>0</v>
          </cell>
          <cell r="M1866">
            <v>1848</v>
          </cell>
          <cell r="N1866">
            <v>1848</v>
          </cell>
          <cell r="O1866">
            <v>1848</v>
          </cell>
          <cell r="P1866">
            <v>0</v>
          </cell>
          <cell r="Q1866">
            <v>0</v>
          </cell>
          <cell r="R1866">
            <v>0</v>
          </cell>
          <cell r="S1866">
            <v>0</v>
          </cell>
          <cell r="T1866">
            <v>0</v>
          </cell>
          <cell r="U1866">
            <v>0</v>
          </cell>
          <cell r="V1866">
            <v>0</v>
          </cell>
          <cell r="W1866">
            <v>2</v>
          </cell>
          <cell r="X1866">
            <v>1848</v>
          </cell>
          <cell r="Y1866">
            <v>2</v>
          </cell>
          <cell r="Z1866">
            <v>1848</v>
          </cell>
          <cell r="AA1866">
            <v>2</v>
          </cell>
        </row>
        <row r="1867">
          <cell r="B1867">
            <v>250001911</v>
          </cell>
          <cell r="C1867" t="str">
            <v>Ключ трубный КТР 7813-0002</v>
          </cell>
          <cell r="D1867" t="str">
            <v>ШТ</v>
          </cell>
          <cell r="E1867">
            <v>12500</v>
          </cell>
          <cell r="F1867">
            <v>7</v>
          </cell>
          <cell r="G1867">
            <v>0</v>
          </cell>
          <cell r="H1867">
            <v>0</v>
          </cell>
          <cell r="I1867">
            <v>0</v>
          </cell>
          <cell r="J1867">
            <v>0</v>
          </cell>
          <cell r="K1867">
            <v>-7</v>
          </cell>
          <cell r="L1867">
            <v>0</v>
          </cell>
          <cell r="M1867">
            <v>87500</v>
          </cell>
          <cell r="N1867">
            <v>87500</v>
          </cell>
          <cell r="O1867">
            <v>87500</v>
          </cell>
          <cell r="P1867">
            <v>0</v>
          </cell>
          <cell r="Q1867">
            <v>0</v>
          </cell>
          <cell r="R1867">
            <v>0</v>
          </cell>
          <cell r="S1867">
            <v>0</v>
          </cell>
          <cell r="T1867">
            <v>0</v>
          </cell>
          <cell r="U1867">
            <v>0</v>
          </cell>
          <cell r="V1867">
            <v>0</v>
          </cell>
          <cell r="W1867">
            <v>7</v>
          </cell>
          <cell r="X1867">
            <v>87500</v>
          </cell>
          <cell r="Y1867">
            <v>7</v>
          </cell>
          <cell r="Z1867">
            <v>87500</v>
          </cell>
          <cell r="AA1867">
            <v>7</v>
          </cell>
        </row>
        <row r="1868">
          <cell r="B1868">
            <v>250001930</v>
          </cell>
          <cell r="C1868" t="str">
            <v>Плашка м/р 8х1.25мм</v>
          </cell>
          <cell r="D1868" t="str">
            <v>ШТ</v>
          </cell>
          <cell r="E1868">
            <v>441</v>
          </cell>
          <cell r="F1868">
            <v>14</v>
          </cell>
          <cell r="G1868">
            <v>0</v>
          </cell>
          <cell r="H1868">
            <v>0</v>
          </cell>
          <cell r="I1868">
            <v>0</v>
          </cell>
          <cell r="J1868">
            <v>0</v>
          </cell>
          <cell r="K1868">
            <v>-14</v>
          </cell>
          <cell r="L1868">
            <v>0</v>
          </cell>
          <cell r="M1868">
            <v>6174</v>
          </cell>
          <cell r="N1868">
            <v>6174</v>
          </cell>
          <cell r="O1868">
            <v>6174</v>
          </cell>
          <cell r="P1868">
            <v>0</v>
          </cell>
          <cell r="Q1868">
            <v>0</v>
          </cell>
          <cell r="R1868">
            <v>0</v>
          </cell>
          <cell r="S1868">
            <v>0</v>
          </cell>
          <cell r="T1868">
            <v>0</v>
          </cell>
          <cell r="U1868">
            <v>0</v>
          </cell>
          <cell r="V1868">
            <v>0</v>
          </cell>
          <cell r="W1868">
            <v>14</v>
          </cell>
          <cell r="X1868">
            <v>6174</v>
          </cell>
          <cell r="Y1868">
            <v>14</v>
          </cell>
          <cell r="Z1868">
            <v>6174</v>
          </cell>
          <cell r="AA1868">
            <v>14</v>
          </cell>
        </row>
        <row r="1869">
          <cell r="B1869">
            <v>250001931</v>
          </cell>
          <cell r="C1869" t="str">
            <v>Метчик м/р 6х1мм</v>
          </cell>
          <cell r="D1869" t="str">
            <v>ШТ</v>
          </cell>
          <cell r="E1869">
            <v>525</v>
          </cell>
          <cell r="F1869">
            <v>16</v>
          </cell>
          <cell r="G1869">
            <v>0</v>
          </cell>
          <cell r="H1869">
            <v>0</v>
          </cell>
          <cell r="I1869">
            <v>0</v>
          </cell>
          <cell r="J1869">
            <v>0</v>
          </cell>
          <cell r="K1869">
            <v>-16</v>
          </cell>
          <cell r="L1869">
            <v>0</v>
          </cell>
          <cell r="M1869">
            <v>8400</v>
          </cell>
          <cell r="N1869">
            <v>8400</v>
          </cell>
          <cell r="O1869">
            <v>8400</v>
          </cell>
          <cell r="P1869">
            <v>0</v>
          </cell>
          <cell r="Q1869">
            <v>0</v>
          </cell>
          <cell r="R1869">
            <v>0</v>
          </cell>
          <cell r="S1869">
            <v>0</v>
          </cell>
          <cell r="T1869">
            <v>0</v>
          </cell>
          <cell r="U1869">
            <v>0</v>
          </cell>
          <cell r="V1869">
            <v>0</v>
          </cell>
          <cell r="W1869">
            <v>16</v>
          </cell>
          <cell r="X1869">
            <v>8400</v>
          </cell>
          <cell r="Y1869">
            <v>16</v>
          </cell>
          <cell r="Z1869">
            <v>8400</v>
          </cell>
          <cell r="AA1869">
            <v>16</v>
          </cell>
        </row>
        <row r="1870">
          <cell r="B1870">
            <v>250001944</v>
          </cell>
          <cell r="C1870" t="str">
            <v>Сверло 19мм</v>
          </cell>
          <cell r="D1870" t="str">
            <v>ШТ</v>
          </cell>
          <cell r="E1870">
            <v>1260</v>
          </cell>
          <cell r="F1870">
            <v>21</v>
          </cell>
          <cell r="G1870">
            <v>0</v>
          </cell>
          <cell r="H1870">
            <v>0</v>
          </cell>
          <cell r="I1870">
            <v>0</v>
          </cell>
          <cell r="J1870">
            <v>0</v>
          </cell>
          <cell r="K1870">
            <v>-21</v>
          </cell>
          <cell r="L1870">
            <v>0</v>
          </cell>
          <cell r="M1870">
            <v>26460</v>
          </cell>
          <cell r="N1870">
            <v>26460</v>
          </cell>
          <cell r="O1870">
            <v>26460</v>
          </cell>
          <cell r="P1870">
            <v>0</v>
          </cell>
          <cell r="Q1870">
            <v>0</v>
          </cell>
          <cell r="R1870">
            <v>0</v>
          </cell>
          <cell r="S1870">
            <v>0</v>
          </cell>
          <cell r="T1870">
            <v>0</v>
          </cell>
          <cell r="U1870">
            <v>0</v>
          </cell>
          <cell r="V1870">
            <v>0</v>
          </cell>
          <cell r="W1870">
            <v>21</v>
          </cell>
          <cell r="X1870">
            <v>26460</v>
          </cell>
          <cell r="Y1870">
            <v>21</v>
          </cell>
          <cell r="Z1870">
            <v>26460</v>
          </cell>
          <cell r="AA1870">
            <v>21</v>
          </cell>
        </row>
        <row r="1871">
          <cell r="B1871">
            <v>250001945</v>
          </cell>
          <cell r="C1871" t="str">
            <v>Сверло 20мм</v>
          </cell>
          <cell r="D1871" t="str">
            <v>ШТ</v>
          </cell>
          <cell r="E1871">
            <v>840</v>
          </cell>
          <cell r="F1871">
            <v>16</v>
          </cell>
          <cell r="G1871">
            <v>0</v>
          </cell>
          <cell r="H1871">
            <v>0</v>
          </cell>
          <cell r="I1871">
            <v>0</v>
          </cell>
          <cell r="J1871">
            <v>0</v>
          </cell>
          <cell r="K1871">
            <v>-16</v>
          </cell>
          <cell r="L1871">
            <v>0</v>
          </cell>
          <cell r="M1871">
            <v>13440</v>
          </cell>
          <cell r="N1871">
            <v>13440</v>
          </cell>
          <cell r="O1871">
            <v>13440</v>
          </cell>
          <cell r="P1871">
            <v>0</v>
          </cell>
          <cell r="Q1871">
            <v>0</v>
          </cell>
          <cell r="R1871">
            <v>0</v>
          </cell>
          <cell r="S1871">
            <v>0</v>
          </cell>
          <cell r="T1871">
            <v>0</v>
          </cell>
          <cell r="U1871">
            <v>0</v>
          </cell>
          <cell r="V1871">
            <v>0</v>
          </cell>
          <cell r="W1871">
            <v>16</v>
          </cell>
          <cell r="X1871">
            <v>13440</v>
          </cell>
          <cell r="Y1871">
            <v>16</v>
          </cell>
          <cell r="Z1871">
            <v>13440</v>
          </cell>
          <cell r="AA1871">
            <v>16</v>
          </cell>
        </row>
        <row r="1872">
          <cell r="B1872">
            <v>250001946</v>
          </cell>
          <cell r="C1872" t="str">
            <v>Сверло 24мм</v>
          </cell>
          <cell r="D1872" t="str">
            <v>ШТ</v>
          </cell>
          <cell r="E1872">
            <v>4200</v>
          </cell>
          <cell r="F1872">
            <v>16</v>
          </cell>
          <cell r="G1872">
            <v>3</v>
          </cell>
          <cell r="H1872">
            <v>0</v>
          </cell>
          <cell r="I1872">
            <v>0</v>
          </cell>
          <cell r="J1872">
            <v>3</v>
          </cell>
          <cell r="K1872">
            <v>-13</v>
          </cell>
          <cell r="L1872">
            <v>0</v>
          </cell>
          <cell r="M1872">
            <v>67200</v>
          </cell>
          <cell r="N1872">
            <v>63600</v>
          </cell>
          <cell r="O1872">
            <v>63600</v>
          </cell>
          <cell r="P1872">
            <v>0</v>
          </cell>
          <cell r="Q1872">
            <v>0</v>
          </cell>
          <cell r="R1872">
            <v>0</v>
          </cell>
          <cell r="S1872">
            <v>9000</v>
          </cell>
          <cell r="T1872">
            <v>0</v>
          </cell>
          <cell r="U1872">
            <v>3</v>
          </cell>
          <cell r="V1872">
            <v>9000</v>
          </cell>
          <cell r="W1872">
            <v>16</v>
          </cell>
          <cell r="X1872">
            <v>67200</v>
          </cell>
          <cell r="Y1872">
            <v>16</v>
          </cell>
          <cell r="Z1872">
            <v>63600</v>
          </cell>
          <cell r="AA1872">
            <v>16</v>
          </cell>
        </row>
        <row r="1873">
          <cell r="B1873">
            <v>250001947</v>
          </cell>
          <cell r="C1873" t="str">
            <v>Сверло 27мм</v>
          </cell>
          <cell r="D1873" t="str">
            <v>ШТ</v>
          </cell>
          <cell r="E1873">
            <v>1050</v>
          </cell>
          <cell r="F1873">
            <v>16</v>
          </cell>
          <cell r="G1873">
            <v>10</v>
          </cell>
          <cell r="H1873">
            <v>0</v>
          </cell>
          <cell r="I1873">
            <v>0</v>
          </cell>
          <cell r="J1873">
            <v>3</v>
          </cell>
          <cell r="K1873">
            <v>-6</v>
          </cell>
          <cell r="L1873">
            <v>0</v>
          </cell>
          <cell r="M1873">
            <v>16800</v>
          </cell>
          <cell r="N1873">
            <v>36300</v>
          </cell>
          <cell r="O1873">
            <v>36300</v>
          </cell>
          <cell r="P1873">
            <v>0</v>
          </cell>
          <cell r="Q1873">
            <v>0</v>
          </cell>
          <cell r="R1873">
            <v>0</v>
          </cell>
          <cell r="S1873">
            <v>30000</v>
          </cell>
          <cell r="T1873">
            <v>0</v>
          </cell>
          <cell r="U1873">
            <v>10</v>
          </cell>
          <cell r="V1873">
            <v>30000</v>
          </cell>
          <cell r="W1873">
            <v>9</v>
          </cell>
          <cell r="X1873">
            <v>9450</v>
          </cell>
          <cell r="Y1873">
            <v>16</v>
          </cell>
          <cell r="Z1873">
            <v>36300</v>
          </cell>
          <cell r="AA1873">
            <v>9</v>
          </cell>
        </row>
        <row r="1874">
          <cell r="B1874">
            <v>250001959</v>
          </cell>
          <cell r="C1874" t="str">
            <v>Сверло 10.6мм</v>
          </cell>
          <cell r="D1874" t="str">
            <v>ШТ</v>
          </cell>
          <cell r="E1874">
            <v>678</v>
          </cell>
          <cell r="F1874">
            <v>36</v>
          </cell>
          <cell r="G1874">
            <v>0</v>
          </cell>
          <cell r="H1874">
            <v>0</v>
          </cell>
          <cell r="I1874">
            <v>0</v>
          </cell>
          <cell r="J1874">
            <v>0</v>
          </cell>
          <cell r="K1874">
            <v>-36</v>
          </cell>
          <cell r="L1874">
            <v>36</v>
          </cell>
          <cell r="M1874">
            <v>24408</v>
          </cell>
          <cell r="N1874">
            <v>24408</v>
          </cell>
          <cell r="O1874">
            <v>24408</v>
          </cell>
          <cell r="P1874">
            <v>0</v>
          </cell>
          <cell r="Q1874">
            <v>0</v>
          </cell>
          <cell r="R1874">
            <v>0</v>
          </cell>
          <cell r="S1874">
            <v>0</v>
          </cell>
          <cell r="T1874">
            <v>0</v>
          </cell>
          <cell r="U1874">
            <v>0</v>
          </cell>
          <cell r="V1874">
            <v>0</v>
          </cell>
          <cell r="W1874">
            <v>36</v>
          </cell>
          <cell r="X1874">
            <v>24408</v>
          </cell>
          <cell r="Y1874">
            <v>36</v>
          </cell>
          <cell r="Z1874">
            <v>24408</v>
          </cell>
          <cell r="AA1874">
            <v>36</v>
          </cell>
        </row>
        <row r="1875">
          <cell r="B1875">
            <v>250001961</v>
          </cell>
          <cell r="C1875" t="str">
            <v>Сверло 12,5мм</v>
          </cell>
          <cell r="D1875" t="str">
            <v>ШТ</v>
          </cell>
          <cell r="E1875">
            <v>735</v>
          </cell>
          <cell r="F1875">
            <v>36</v>
          </cell>
          <cell r="G1875">
            <v>28</v>
          </cell>
          <cell r="H1875">
            <v>0</v>
          </cell>
          <cell r="I1875">
            <v>0</v>
          </cell>
          <cell r="J1875">
            <v>0</v>
          </cell>
          <cell r="K1875">
            <v>-8</v>
          </cell>
          <cell r="L1875">
            <v>0</v>
          </cell>
          <cell r="M1875">
            <v>26460</v>
          </cell>
          <cell r="N1875">
            <v>25480</v>
          </cell>
          <cell r="O1875">
            <v>25480</v>
          </cell>
          <cell r="P1875">
            <v>0</v>
          </cell>
          <cell r="Q1875">
            <v>0</v>
          </cell>
          <cell r="R1875">
            <v>0</v>
          </cell>
          <cell r="S1875">
            <v>19600</v>
          </cell>
          <cell r="T1875">
            <v>0</v>
          </cell>
          <cell r="U1875">
            <v>28</v>
          </cell>
          <cell r="V1875">
            <v>19600</v>
          </cell>
          <cell r="W1875">
            <v>8</v>
          </cell>
          <cell r="X1875">
            <v>5880</v>
          </cell>
          <cell r="Y1875">
            <v>36</v>
          </cell>
          <cell r="Z1875">
            <v>25480</v>
          </cell>
          <cell r="AA1875">
            <v>8</v>
          </cell>
        </row>
        <row r="1876">
          <cell r="B1876">
            <v>250001963</v>
          </cell>
          <cell r="C1876" t="str">
            <v>Сверло 14,5мм</v>
          </cell>
          <cell r="D1876" t="str">
            <v>ШТ</v>
          </cell>
          <cell r="E1876">
            <v>840</v>
          </cell>
          <cell r="F1876">
            <v>36</v>
          </cell>
          <cell r="G1876">
            <v>0</v>
          </cell>
          <cell r="H1876">
            <v>0</v>
          </cell>
          <cell r="I1876">
            <v>0</v>
          </cell>
          <cell r="J1876">
            <v>0</v>
          </cell>
          <cell r="K1876">
            <v>-36</v>
          </cell>
          <cell r="L1876">
            <v>0</v>
          </cell>
          <cell r="M1876">
            <v>30240</v>
          </cell>
          <cell r="N1876">
            <v>30240</v>
          </cell>
          <cell r="O1876">
            <v>30240</v>
          </cell>
          <cell r="P1876">
            <v>0</v>
          </cell>
          <cell r="Q1876">
            <v>0</v>
          </cell>
          <cell r="R1876">
            <v>0</v>
          </cell>
          <cell r="S1876">
            <v>0</v>
          </cell>
          <cell r="T1876">
            <v>0</v>
          </cell>
          <cell r="U1876">
            <v>0</v>
          </cell>
          <cell r="V1876">
            <v>0</v>
          </cell>
          <cell r="W1876">
            <v>36</v>
          </cell>
          <cell r="X1876">
            <v>30240</v>
          </cell>
          <cell r="Y1876">
            <v>36</v>
          </cell>
          <cell r="Z1876">
            <v>30240</v>
          </cell>
          <cell r="AA1876">
            <v>36</v>
          </cell>
        </row>
        <row r="1877">
          <cell r="B1877">
            <v>250001964</v>
          </cell>
          <cell r="C1877" t="str">
            <v>Сверло 15,3мм</v>
          </cell>
          <cell r="D1877" t="str">
            <v>ШТ</v>
          </cell>
          <cell r="E1877">
            <v>1002.8</v>
          </cell>
          <cell r="F1877">
            <v>34</v>
          </cell>
          <cell r="G1877">
            <v>0</v>
          </cell>
          <cell r="H1877">
            <v>0</v>
          </cell>
          <cell r="I1877">
            <v>0</v>
          </cell>
          <cell r="J1877">
            <v>0</v>
          </cell>
          <cell r="K1877">
            <v>-34</v>
          </cell>
          <cell r="L1877">
            <v>34</v>
          </cell>
          <cell r="M1877">
            <v>34095.199999999997</v>
          </cell>
          <cell r="N1877">
            <v>34095.199999999997</v>
          </cell>
          <cell r="O1877">
            <v>34095.199999999997</v>
          </cell>
          <cell r="P1877">
            <v>0</v>
          </cell>
          <cell r="Q1877">
            <v>0</v>
          </cell>
          <cell r="R1877">
            <v>0</v>
          </cell>
          <cell r="S1877">
            <v>0</v>
          </cell>
          <cell r="T1877">
            <v>0</v>
          </cell>
          <cell r="U1877">
            <v>0</v>
          </cell>
          <cell r="V1877">
            <v>0</v>
          </cell>
          <cell r="W1877">
            <v>34</v>
          </cell>
          <cell r="X1877">
            <v>34095.199999999997</v>
          </cell>
          <cell r="Y1877">
            <v>34</v>
          </cell>
          <cell r="Z1877">
            <v>34095.199999999997</v>
          </cell>
          <cell r="AA1877">
            <v>34</v>
          </cell>
        </row>
        <row r="1878">
          <cell r="B1878">
            <v>250001967</v>
          </cell>
          <cell r="C1878" t="str">
            <v>Сверло 30,5мм</v>
          </cell>
          <cell r="D1878" t="str">
            <v>ШТ</v>
          </cell>
          <cell r="E1878">
            <v>3885</v>
          </cell>
          <cell r="F1878">
            <v>19</v>
          </cell>
          <cell r="G1878">
            <v>0</v>
          </cell>
          <cell r="H1878">
            <v>0</v>
          </cell>
          <cell r="I1878">
            <v>0</v>
          </cell>
          <cell r="J1878">
            <v>0</v>
          </cell>
          <cell r="K1878">
            <v>-19</v>
          </cell>
          <cell r="L1878">
            <v>19</v>
          </cell>
          <cell r="M1878">
            <v>73815</v>
          </cell>
          <cell r="N1878">
            <v>73815</v>
          </cell>
          <cell r="O1878">
            <v>73815</v>
          </cell>
          <cell r="P1878">
            <v>0</v>
          </cell>
          <cell r="Q1878">
            <v>0</v>
          </cell>
          <cell r="R1878">
            <v>0</v>
          </cell>
          <cell r="S1878">
            <v>0</v>
          </cell>
          <cell r="T1878">
            <v>0</v>
          </cell>
          <cell r="U1878">
            <v>0</v>
          </cell>
          <cell r="V1878">
            <v>0</v>
          </cell>
          <cell r="W1878">
            <v>19</v>
          </cell>
          <cell r="X1878">
            <v>73815</v>
          </cell>
          <cell r="Y1878">
            <v>19</v>
          </cell>
          <cell r="Z1878">
            <v>73815</v>
          </cell>
          <cell r="AA1878">
            <v>19</v>
          </cell>
        </row>
        <row r="1879">
          <cell r="B1879">
            <v>250002229</v>
          </cell>
          <cell r="C1879" t="str">
            <v>Рулетка Р5Н2К</v>
          </cell>
          <cell r="D1879" t="str">
            <v>ШТ</v>
          </cell>
          <cell r="E1879">
            <v>966</v>
          </cell>
          <cell r="F1879">
            <v>33</v>
          </cell>
          <cell r="G1879">
            <v>0</v>
          </cell>
          <cell r="H1879">
            <v>0</v>
          </cell>
          <cell r="I1879">
            <v>0</v>
          </cell>
          <cell r="J1879">
            <v>0</v>
          </cell>
          <cell r="K1879">
            <v>-33</v>
          </cell>
          <cell r="L1879">
            <v>0</v>
          </cell>
          <cell r="M1879">
            <v>31878</v>
          </cell>
          <cell r="N1879">
            <v>31878</v>
          </cell>
          <cell r="O1879">
            <v>31878</v>
          </cell>
          <cell r="P1879">
            <v>0</v>
          </cell>
          <cell r="Q1879">
            <v>0</v>
          </cell>
          <cell r="R1879">
            <v>0</v>
          </cell>
          <cell r="S1879">
            <v>0</v>
          </cell>
          <cell r="T1879">
            <v>0</v>
          </cell>
          <cell r="U1879">
            <v>0</v>
          </cell>
          <cell r="V1879">
            <v>0</v>
          </cell>
          <cell r="W1879">
            <v>33</v>
          </cell>
          <cell r="X1879">
            <v>31878</v>
          </cell>
          <cell r="Y1879">
            <v>33</v>
          </cell>
          <cell r="Z1879">
            <v>31878</v>
          </cell>
          <cell r="AA1879">
            <v>33</v>
          </cell>
        </row>
        <row r="1880">
          <cell r="B1880">
            <v>250002283</v>
          </cell>
          <cell r="C1880" t="str">
            <v>Тиски 7827-0259</v>
          </cell>
          <cell r="D1880" t="str">
            <v>ШТ</v>
          </cell>
          <cell r="E1880">
            <v>28875</v>
          </cell>
          <cell r="F1880">
            <v>30</v>
          </cell>
          <cell r="G1880">
            <v>0</v>
          </cell>
          <cell r="H1880">
            <v>0</v>
          </cell>
          <cell r="I1880">
            <v>0</v>
          </cell>
          <cell r="J1880">
            <v>0</v>
          </cell>
          <cell r="K1880">
            <v>-30</v>
          </cell>
          <cell r="L1880">
            <v>0</v>
          </cell>
          <cell r="M1880">
            <v>866250</v>
          </cell>
          <cell r="N1880">
            <v>866250</v>
          </cell>
          <cell r="O1880">
            <v>866250</v>
          </cell>
          <cell r="P1880">
            <v>0</v>
          </cell>
          <cell r="Q1880">
            <v>0</v>
          </cell>
          <cell r="R1880">
            <v>0</v>
          </cell>
          <cell r="S1880">
            <v>0</v>
          </cell>
          <cell r="T1880">
            <v>0</v>
          </cell>
          <cell r="U1880">
            <v>0</v>
          </cell>
          <cell r="V1880">
            <v>0</v>
          </cell>
          <cell r="W1880">
            <v>30</v>
          </cell>
          <cell r="X1880">
            <v>866250</v>
          </cell>
          <cell r="Y1880">
            <v>30</v>
          </cell>
          <cell r="Z1880">
            <v>866250</v>
          </cell>
          <cell r="AA1880">
            <v>30</v>
          </cell>
        </row>
        <row r="1881">
          <cell r="B1881">
            <v>250002382</v>
          </cell>
          <cell r="C1881" t="str">
            <v>Троссорез гидравлический СРС-50А</v>
          </cell>
          <cell r="D1881" t="str">
            <v>ШТ</v>
          </cell>
          <cell r="E1881">
            <v>117600</v>
          </cell>
          <cell r="F1881">
            <v>7</v>
          </cell>
          <cell r="G1881">
            <v>2</v>
          </cell>
          <cell r="H1881">
            <v>0</v>
          </cell>
          <cell r="I1881">
            <v>0</v>
          </cell>
          <cell r="J1881">
            <v>0</v>
          </cell>
          <cell r="K1881">
            <v>-5</v>
          </cell>
          <cell r="L1881">
            <v>-2</v>
          </cell>
          <cell r="M1881">
            <v>823200</v>
          </cell>
          <cell r="N1881">
            <v>812000</v>
          </cell>
          <cell r="O1881">
            <v>812000</v>
          </cell>
          <cell r="P1881">
            <v>0</v>
          </cell>
          <cell r="Q1881">
            <v>0</v>
          </cell>
          <cell r="R1881">
            <v>0</v>
          </cell>
          <cell r="S1881">
            <v>224000</v>
          </cell>
          <cell r="T1881">
            <v>0</v>
          </cell>
          <cell r="U1881">
            <v>2</v>
          </cell>
          <cell r="V1881">
            <v>224000</v>
          </cell>
          <cell r="W1881">
            <v>5</v>
          </cell>
          <cell r="X1881">
            <v>588000</v>
          </cell>
          <cell r="Y1881">
            <v>7</v>
          </cell>
          <cell r="Z1881">
            <v>812000</v>
          </cell>
          <cell r="AA1881">
            <v>5</v>
          </cell>
        </row>
        <row r="1882">
          <cell r="B1882">
            <v>250002441</v>
          </cell>
          <cell r="C1882" t="str">
            <v>Шкурка шлифовальная 830х50 №3</v>
          </cell>
          <cell r="D1882" t="str">
            <v>М2</v>
          </cell>
          <cell r="E1882">
            <v>1504.1</v>
          </cell>
          <cell r="F1882">
            <v>33</v>
          </cell>
          <cell r="G1882">
            <v>0</v>
          </cell>
          <cell r="H1882">
            <v>0</v>
          </cell>
          <cell r="I1882">
            <v>0</v>
          </cell>
          <cell r="J1882">
            <v>10</v>
          </cell>
          <cell r="K1882">
            <v>-33</v>
          </cell>
          <cell r="L1882">
            <v>0</v>
          </cell>
          <cell r="M1882">
            <v>49635.3</v>
          </cell>
          <cell r="N1882">
            <v>49635.3</v>
          </cell>
          <cell r="O1882">
            <v>49635.3</v>
          </cell>
          <cell r="P1882">
            <v>0</v>
          </cell>
          <cell r="Q1882">
            <v>0</v>
          </cell>
          <cell r="R1882">
            <v>0</v>
          </cell>
          <cell r="S1882">
            <v>0</v>
          </cell>
          <cell r="T1882">
            <v>0</v>
          </cell>
          <cell r="U1882">
            <v>0</v>
          </cell>
          <cell r="V1882">
            <v>0</v>
          </cell>
          <cell r="W1882">
            <v>43</v>
          </cell>
          <cell r="X1882">
            <v>64676.3</v>
          </cell>
          <cell r="Y1882">
            <v>33</v>
          </cell>
          <cell r="Z1882">
            <v>49635.3</v>
          </cell>
          <cell r="AA1882">
            <v>43</v>
          </cell>
        </row>
        <row r="1883">
          <cell r="B1883">
            <v>250002442</v>
          </cell>
          <cell r="C1883" t="str">
            <v>Шкурка шлифовальная 830х50 №5</v>
          </cell>
          <cell r="D1883" t="str">
            <v>М2</v>
          </cell>
          <cell r="E1883">
            <v>1504.1</v>
          </cell>
          <cell r="F1883">
            <v>13</v>
          </cell>
          <cell r="G1883">
            <v>0</v>
          </cell>
          <cell r="H1883">
            <v>0</v>
          </cell>
          <cell r="I1883">
            <v>0</v>
          </cell>
          <cell r="J1883">
            <v>10</v>
          </cell>
          <cell r="K1883">
            <v>-13</v>
          </cell>
          <cell r="L1883">
            <v>0</v>
          </cell>
          <cell r="M1883">
            <v>19553.3</v>
          </cell>
          <cell r="N1883">
            <v>19553.3</v>
          </cell>
          <cell r="O1883">
            <v>19553.3</v>
          </cell>
          <cell r="P1883">
            <v>0</v>
          </cell>
          <cell r="Q1883">
            <v>0</v>
          </cell>
          <cell r="R1883">
            <v>0</v>
          </cell>
          <cell r="S1883">
            <v>0</v>
          </cell>
          <cell r="T1883">
            <v>0</v>
          </cell>
          <cell r="U1883">
            <v>0</v>
          </cell>
          <cell r="V1883">
            <v>0</v>
          </cell>
          <cell r="W1883">
            <v>23</v>
          </cell>
          <cell r="X1883">
            <v>34594.300000000003</v>
          </cell>
          <cell r="Y1883">
            <v>13</v>
          </cell>
          <cell r="Z1883">
            <v>19553.3</v>
          </cell>
          <cell r="AA1883">
            <v>23</v>
          </cell>
        </row>
        <row r="1884">
          <cell r="B1884">
            <v>250002447</v>
          </cell>
          <cell r="C1884" t="str">
            <v>Лебедка ручная 750 кг.</v>
          </cell>
          <cell r="D1884" t="str">
            <v>ШТ</v>
          </cell>
          <cell r="E1884">
            <v>29400</v>
          </cell>
          <cell r="F1884">
            <v>1</v>
          </cell>
          <cell r="G1884">
            <v>0</v>
          </cell>
          <cell r="H1884">
            <v>0</v>
          </cell>
          <cell r="I1884">
            <v>0</v>
          </cell>
          <cell r="J1884">
            <v>0</v>
          </cell>
          <cell r="K1884">
            <v>-1</v>
          </cell>
          <cell r="L1884">
            <v>0</v>
          </cell>
          <cell r="M1884">
            <v>29400</v>
          </cell>
          <cell r="N1884">
            <v>29400</v>
          </cell>
          <cell r="O1884">
            <v>29400</v>
          </cell>
          <cell r="P1884">
            <v>0</v>
          </cell>
          <cell r="Q1884">
            <v>0</v>
          </cell>
          <cell r="R1884">
            <v>0</v>
          </cell>
          <cell r="S1884">
            <v>0</v>
          </cell>
          <cell r="T1884">
            <v>0</v>
          </cell>
          <cell r="U1884">
            <v>0</v>
          </cell>
          <cell r="V1884">
            <v>0</v>
          </cell>
          <cell r="W1884">
            <v>1</v>
          </cell>
          <cell r="X1884">
            <v>29400</v>
          </cell>
          <cell r="Y1884">
            <v>1</v>
          </cell>
          <cell r="Z1884">
            <v>29400</v>
          </cell>
          <cell r="AA1884">
            <v>1</v>
          </cell>
        </row>
        <row r="1885">
          <cell r="B1885">
            <v>250002478</v>
          </cell>
          <cell r="C1885" t="str">
            <v>Напильник 2822-0051</v>
          </cell>
          <cell r="D1885" t="str">
            <v>ШТ</v>
          </cell>
          <cell r="E1885">
            <v>1860</v>
          </cell>
          <cell r="F1885">
            <v>27</v>
          </cell>
          <cell r="G1885">
            <v>0</v>
          </cell>
          <cell r="H1885">
            <v>0</v>
          </cell>
          <cell r="I1885">
            <v>0</v>
          </cell>
          <cell r="J1885">
            <v>0</v>
          </cell>
          <cell r="K1885">
            <v>-27</v>
          </cell>
          <cell r="L1885">
            <v>0</v>
          </cell>
          <cell r="M1885">
            <v>50220</v>
          </cell>
          <cell r="N1885">
            <v>50220</v>
          </cell>
          <cell r="O1885">
            <v>50220</v>
          </cell>
          <cell r="P1885">
            <v>0</v>
          </cell>
          <cell r="Q1885">
            <v>0</v>
          </cell>
          <cell r="R1885">
            <v>0</v>
          </cell>
          <cell r="S1885">
            <v>0</v>
          </cell>
          <cell r="T1885">
            <v>0</v>
          </cell>
          <cell r="U1885">
            <v>0</v>
          </cell>
          <cell r="V1885">
            <v>0</v>
          </cell>
          <cell r="W1885">
            <v>27</v>
          </cell>
          <cell r="X1885">
            <v>50220</v>
          </cell>
          <cell r="Y1885">
            <v>27</v>
          </cell>
          <cell r="Z1885">
            <v>50220</v>
          </cell>
          <cell r="AA1885">
            <v>27</v>
          </cell>
        </row>
        <row r="1886">
          <cell r="B1886">
            <v>250003181</v>
          </cell>
          <cell r="C1886" t="str">
            <v>Ключ гаечный КГР 19мм Х1Н12</v>
          </cell>
          <cell r="D1886" t="str">
            <v>ШТ</v>
          </cell>
          <cell r="E1886">
            <v>1764.6</v>
          </cell>
          <cell r="F1886">
            <v>14</v>
          </cell>
          <cell r="G1886">
            <v>0</v>
          </cell>
          <cell r="H1886">
            <v>0</v>
          </cell>
          <cell r="I1886">
            <v>0</v>
          </cell>
          <cell r="J1886">
            <v>10</v>
          </cell>
          <cell r="K1886">
            <v>-14</v>
          </cell>
          <cell r="L1886">
            <v>0</v>
          </cell>
          <cell r="M1886">
            <v>24704.400000000001</v>
          </cell>
          <cell r="N1886">
            <v>24704.400000000001</v>
          </cell>
          <cell r="O1886">
            <v>24704.400000000001</v>
          </cell>
          <cell r="P1886">
            <v>0</v>
          </cell>
          <cell r="Q1886">
            <v>0</v>
          </cell>
          <cell r="R1886">
            <v>0</v>
          </cell>
          <cell r="S1886">
            <v>0</v>
          </cell>
          <cell r="T1886">
            <v>0</v>
          </cell>
          <cell r="U1886">
            <v>0</v>
          </cell>
          <cell r="V1886">
            <v>0</v>
          </cell>
          <cell r="W1886">
            <v>24</v>
          </cell>
          <cell r="X1886">
            <v>42350.400000000001</v>
          </cell>
          <cell r="Y1886">
            <v>14</v>
          </cell>
          <cell r="Z1886">
            <v>24704.400000000001</v>
          </cell>
          <cell r="AA1886">
            <v>24</v>
          </cell>
        </row>
        <row r="1887">
          <cell r="B1887">
            <v>250003182</v>
          </cell>
          <cell r="C1887" t="str">
            <v>Ключ гаечный КГР 30мм Х1Н12</v>
          </cell>
          <cell r="D1887" t="str">
            <v>ШТ</v>
          </cell>
          <cell r="E1887">
            <v>2455.9</v>
          </cell>
          <cell r="F1887">
            <v>14</v>
          </cell>
          <cell r="G1887">
            <v>0</v>
          </cell>
          <cell r="H1887">
            <v>0</v>
          </cell>
          <cell r="I1887">
            <v>0</v>
          </cell>
          <cell r="J1887">
            <v>10</v>
          </cell>
          <cell r="K1887">
            <v>-14</v>
          </cell>
          <cell r="L1887">
            <v>0</v>
          </cell>
          <cell r="M1887">
            <v>34382.6</v>
          </cell>
          <cell r="N1887">
            <v>34382.6</v>
          </cell>
          <cell r="O1887">
            <v>34382.6</v>
          </cell>
          <cell r="P1887">
            <v>0</v>
          </cell>
          <cell r="Q1887">
            <v>0</v>
          </cell>
          <cell r="R1887">
            <v>0</v>
          </cell>
          <cell r="S1887">
            <v>0</v>
          </cell>
          <cell r="T1887">
            <v>0</v>
          </cell>
          <cell r="U1887">
            <v>0</v>
          </cell>
          <cell r="V1887">
            <v>0</v>
          </cell>
          <cell r="W1887">
            <v>24</v>
          </cell>
          <cell r="X1887">
            <v>58941.599999999999</v>
          </cell>
          <cell r="Y1887">
            <v>14</v>
          </cell>
          <cell r="Z1887">
            <v>34382.6</v>
          </cell>
          <cell r="AA1887">
            <v>24</v>
          </cell>
        </row>
        <row r="1888">
          <cell r="B1888">
            <v>250003366</v>
          </cell>
          <cell r="C1888" t="str">
            <v>Метчик м/р 6х0,75мм</v>
          </cell>
          <cell r="D1888" t="str">
            <v>ШТ</v>
          </cell>
          <cell r="E1888">
            <v>417.9</v>
          </cell>
          <cell r="F1888">
            <v>13</v>
          </cell>
          <cell r="G1888">
            <v>0</v>
          </cell>
          <cell r="H1888">
            <v>0</v>
          </cell>
          <cell r="I1888">
            <v>0</v>
          </cell>
          <cell r="J1888">
            <v>0</v>
          </cell>
          <cell r="K1888">
            <v>-13</v>
          </cell>
          <cell r="L1888">
            <v>0</v>
          </cell>
          <cell r="M1888">
            <v>5432.7</v>
          </cell>
          <cell r="N1888">
            <v>5432.7</v>
          </cell>
          <cell r="O1888">
            <v>5432.7</v>
          </cell>
          <cell r="P1888">
            <v>0</v>
          </cell>
          <cell r="Q1888">
            <v>0</v>
          </cell>
          <cell r="R1888">
            <v>0</v>
          </cell>
          <cell r="S1888">
            <v>0</v>
          </cell>
          <cell r="T1888">
            <v>0</v>
          </cell>
          <cell r="U1888">
            <v>0</v>
          </cell>
          <cell r="V1888">
            <v>0</v>
          </cell>
          <cell r="W1888">
            <v>13</v>
          </cell>
          <cell r="X1888">
            <v>5432.7</v>
          </cell>
          <cell r="Y1888">
            <v>13</v>
          </cell>
          <cell r="Z1888">
            <v>5432.7</v>
          </cell>
          <cell r="AA1888">
            <v>13</v>
          </cell>
        </row>
        <row r="1889">
          <cell r="B1889">
            <v>250003368</v>
          </cell>
          <cell r="C1889" t="str">
            <v>Метчик м/р 14х1,25мм</v>
          </cell>
          <cell r="D1889" t="str">
            <v>ШТ</v>
          </cell>
          <cell r="E1889">
            <v>1386</v>
          </cell>
          <cell r="F1889">
            <v>13</v>
          </cell>
          <cell r="G1889">
            <v>0</v>
          </cell>
          <cell r="H1889">
            <v>0</v>
          </cell>
          <cell r="I1889">
            <v>0</v>
          </cell>
          <cell r="J1889">
            <v>0</v>
          </cell>
          <cell r="K1889">
            <v>-13</v>
          </cell>
          <cell r="L1889">
            <v>0</v>
          </cell>
          <cell r="M1889">
            <v>18018</v>
          </cell>
          <cell r="N1889">
            <v>18018</v>
          </cell>
          <cell r="O1889">
            <v>18018</v>
          </cell>
          <cell r="P1889">
            <v>0</v>
          </cell>
          <cell r="Q1889">
            <v>0</v>
          </cell>
          <cell r="R1889">
            <v>0</v>
          </cell>
          <cell r="S1889">
            <v>0</v>
          </cell>
          <cell r="T1889">
            <v>0</v>
          </cell>
          <cell r="U1889">
            <v>0</v>
          </cell>
          <cell r="V1889">
            <v>0</v>
          </cell>
          <cell r="W1889">
            <v>13</v>
          </cell>
          <cell r="X1889">
            <v>18018</v>
          </cell>
          <cell r="Y1889">
            <v>13</v>
          </cell>
          <cell r="Z1889">
            <v>18018</v>
          </cell>
          <cell r="AA1889">
            <v>13</v>
          </cell>
        </row>
        <row r="1890">
          <cell r="B1890">
            <v>250003385</v>
          </cell>
          <cell r="C1890" t="str">
            <v>Тиски 7827-0258</v>
          </cell>
          <cell r="D1890" t="str">
            <v>ШТ</v>
          </cell>
          <cell r="E1890">
            <v>20183.099999999999</v>
          </cell>
          <cell r="F1890">
            <v>15</v>
          </cell>
          <cell r="G1890">
            <v>0</v>
          </cell>
          <cell r="H1890">
            <v>0</v>
          </cell>
          <cell r="I1890">
            <v>0</v>
          </cell>
          <cell r="J1890">
            <v>0</v>
          </cell>
          <cell r="K1890">
            <v>-15</v>
          </cell>
          <cell r="L1890">
            <v>0</v>
          </cell>
          <cell r="M1890">
            <v>302746.5</v>
          </cell>
          <cell r="N1890">
            <v>302746.5</v>
          </cell>
          <cell r="O1890">
            <v>302746.5</v>
          </cell>
          <cell r="P1890">
            <v>0</v>
          </cell>
          <cell r="Q1890">
            <v>0</v>
          </cell>
          <cell r="R1890">
            <v>0</v>
          </cell>
          <cell r="S1890">
            <v>0</v>
          </cell>
          <cell r="T1890">
            <v>0</v>
          </cell>
          <cell r="U1890">
            <v>0</v>
          </cell>
          <cell r="V1890">
            <v>0</v>
          </cell>
          <cell r="W1890">
            <v>15</v>
          </cell>
          <cell r="X1890">
            <v>302746.5</v>
          </cell>
          <cell r="Y1890">
            <v>15</v>
          </cell>
          <cell r="Z1890">
            <v>302746.5</v>
          </cell>
          <cell r="AA1890">
            <v>15</v>
          </cell>
        </row>
        <row r="1891">
          <cell r="B1891">
            <v>250003413</v>
          </cell>
          <cell r="C1891" t="str">
            <v>Патрон ток. самоц.3-х кулач315х110,тип3</v>
          </cell>
          <cell r="D1891" t="str">
            <v>ШТ</v>
          </cell>
          <cell r="E1891">
            <v>170770</v>
          </cell>
          <cell r="F1891">
            <v>6</v>
          </cell>
          <cell r="G1891">
            <v>0</v>
          </cell>
          <cell r="H1891">
            <v>0</v>
          </cell>
          <cell r="I1891">
            <v>0</v>
          </cell>
          <cell r="J1891">
            <v>0</v>
          </cell>
          <cell r="K1891">
            <v>-6</v>
          </cell>
          <cell r="L1891">
            <v>0</v>
          </cell>
          <cell r="M1891">
            <v>1024620</v>
          </cell>
          <cell r="N1891">
            <v>1024620</v>
          </cell>
          <cell r="O1891">
            <v>1024620</v>
          </cell>
          <cell r="P1891">
            <v>0</v>
          </cell>
          <cell r="Q1891">
            <v>0</v>
          </cell>
          <cell r="R1891">
            <v>0</v>
          </cell>
          <cell r="S1891">
            <v>0</v>
          </cell>
          <cell r="T1891">
            <v>0</v>
          </cell>
          <cell r="U1891">
            <v>0</v>
          </cell>
          <cell r="V1891">
            <v>0</v>
          </cell>
          <cell r="W1891">
            <v>6</v>
          </cell>
          <cell r="X1891">
            <v>1024620</v>
          </cell>
          <cell r="Y1891">
            <v>6</v>
          </cell>
          <cell r="Z1891">
            <v>1024620</v>
          </cell>
          <cell r="AA1891">
            <v>6</v>
          </cell>
        </row>
        <row r="1892">
          <cell r="B1892">
            <v>250003416</v>
          </cell>
          <cell r="C1892" t="str">
            <v>Ключ гаечный КГОЗД 12х14 Ц15</v>
          </cell>
          <cell r="D1892" t="str">
            <v>ШТ</v>
          </cell>
          <cell r="E1892">
            <v>276.74</v>
          </cell>
          <cell r="F1892">
            <v>109</v>
          </cell>
          <cell r="G1892">
            <v>3</v>
          </cell>
          <cell r="H1892">
            <v>15</v>
          </cell>
          <cell r="I1892">
            <v>0</v>
          </cell>
          <cell r="J1892">
            <v>36</v>
          </cell>
          <cell r="K1892">
            <v>-91</v>
          </cell>
          <cell r="L1892">
            <v>0</v>
          </cell>
          <cell r="M1892">
            <v>30164.66</v>
          </cell>
          <cell r="N1892">
            <v>29927.45</v>
          </cell>
          <cell r="O1892">
            <v>29927.45</v>
          </cell>
          <cell r="P1892">
            <v>0</v>
          </cell>
          <cell r="Q1892">
            <v>3953.43</v>
          </cell>
          <cell r="R1892">
            <v>0</v>
          </cell>
          <cell r="S1892">
            <v>790.69</v>
          </cell>
          <cell r="T1892">
            <v>0</v>
          </cell>
          <cell r="U1892">
            <v>3</v>
          </cell>
          <cell r="V1892">
            <v>790.68</v>
          </cell>
          <cell r="W1892">
            <v>127</v>
          </cell>
          <cell r="X1892">
            <v>35145.980000000003</v>
          </cell>
          <cell r="Y1892">
            <v>94</v>
          </cell>
          <cell r="Z1892">
            <v>25974.02</v>
          </cell>
          <cell r="AA1892">
            <v>127</v>
          </cell>
        </row>
        <row r="1893">
          <cell r="B1893">
            <v>250003417</v>
          </cell>
          <cell r="C1893" t="str">
            <v>Ключ гаечный КГОЗД 14х17 Х9</v>
          </cell>
          <cell r="D1893" t="str">
            <v>ШТ</v>
          </cell>
          <cell r="E1893">
            <v>532.14</v>
          </cell>
          <cell r="F1893">
            <v>109</v>
          </cell>
          <cell r="G1893">
            <v>125</v>
          </cell>
          <cell r="H1893">
            <v>13</v>
          </cell>
          <cell r="I1893">
            <v>0</v>
          </cell>
          <cell r="J1893">
            <v>40</v>
          </cell>
          <cell r="K1893">
            <v>29</v>
          </cell>
          <cell r="L1893">
            <v>0</v>
          </cell>
          <cell r="M1893">
            <v>58003.26</v>
          </cell>
          <cell r="N1893">
            <v>55241.2</v>
          </cell>
          <cell r="O1893">
            <v>55241.2</v>
          </cell>
          <cell r="P1893">
            <v>0</v>
          </cell>
          <cell r="Q1893">
            <v>6588.4</v>
          </cell>
          <cell r="R1893">
            <v>2</v>
          </cell>
          <cell r="S1893">
            <v>63350</v>
          </cell>
          <cell r="T1893">
            <v>1013.6</v>
          </cell>
          <cell r="U1893">
            <v>123</v>
          </cell>
          <cell r="V1893">
            <v>62336.4</v>
          </cell>
          <cell r="W1893">
            <v>11</v>
          </cell>
          <cell r="X1893">
            <v>5853.54</v>
          </cell>
          <cell r="Y1893">
            <v>96</v>
          </cell>
          <cell r="Z1893">
            <v>47639.199999999997</v>
          </cell>
          <cell r="AA1893">
            <v>11</v>
          </cell>
        </row>
        <row r="1894">
          <cell r="B1894">
            <v>250003419</v>
          </cell>
          <cell r="C1894" t="str">
            <v>Ключ гаечный КГОЗД 19х22 Х9</v>
          </cell>
          <cell r="D1894" t="str">
            <v>ШТ</v>
          </cell>
          <cell r="E1894">
            <v>683</v>
          </cell>
          <cell r="F1894">
            <v>107</v>
          </cell>
          <cell r="G1894">
            <v>136</v>
          </cell>
          <cell r="H1894">
            <v>13</v>
          </cell>
          <cell r="I1894">
            <v>0</v>
          </cell>
          <cell r="J1894">
            <v>40</v>
          </cell>
          <cell r="K1894">
            <v>42</v>
          </cell>
          <cell r="L1894">
            <v>0</v>
          </cell>
          <cell r="M1894">
            <v>73081</v>
          </cell>
          <cell r="N1894">
            <v>48364.2</v>
          </cell>
          <cell r="O1894">
            <v>48364.2</v>
          </cell>
          <cell r="P1894">
            <v>0</v>
          </cell>
          <cell r="Q1894">
            <v>8619</v>
          </cell>
          <cell r="R1894">
            <v>2</v>
          </cell>
          <cell r="S1894">
            <v>57284.4</v>
          </cell>
          <cell r="T1894">
            <v>1326</v>
          </cell>
          <cell r="U1894">
            <v>132</v>
          </cell>
          <cell r="V1894">
            <v>55123.199999999997</v>
          </cell>
          <cell r="W1894">
            <v>0</v>
          </cell>
          <cell r="X1894">
            <v>0</v>
          </cell>
          <cell r="Y1894">
            <v>94</v>
          </cell>
          <cell r="Z1894">
            <v>38419.199999999997</v>
          </cell>
          <cell r="AA1894">
            <v>0</v>
          </cell>
        </row>
        <row r="1895">
          <cell r="B1895">
            <v>250003420</v>
          </cell>
          <cell r="C1895" t="str">
            <v>Ключ гаечный КГОЗД 22х24 Х9</v>
          </cell>
          <cell r="D1895" t="str">
            <v>ШТ</v>
          </cell>
          <cell r="E1895">
            <v>704.8</v>
          </cell>
          <cell r="F1895">
            <v>108</v>
          </cell>
          <cell r="G1895">
            <v>17</v>
          </cell>
          <cell r="H1895">
            <v>12</v>
          </cell>
          <cell r="I1895">
            <v>0</v>
          </cell>
          <cell r="J1895">
            <v>13</v>
          </cell>
          <cell r="K1895">
            <v>-79</v>
          </cell>
          <cell r="L1895">
            <v>0</v>
          </cell>
          <cell r="M1895">
            <v>76118.399999999994</v>
          </cell>
          <cell r="N1895">
            <v>77556.800000000003</v>
          </cell>
          <cell r="O1895">
            <v>77556.800000000003</v>
          </cell>
          <cell r="P1895">
            <v>0</v>
          </cell>
          <cell r="Q1895">
            <v>9052.7999999999993</v>
          </cell>
          <cell r="R1895">
            <v>3</v>
          </cell>
          <cell r="S1895">
            <v>12824.8</v>
          </cell>
          <cell r="T1895">
            <v>2263.1999999999998</v>
          </cell>
          <cell r="U1895">
            <v>14</v>
          </cell>
          <cell r="V1895">
            <v>10561.6</v>
          </cell>
          <cell r="W1895">
            <v>92</v>
          </cell>
          <cell r="X1895">
            <v>64841.599999999999</v>
          </cell>
          <cell r="Y1895">
            <v>96</v>
          </cell>
          <cell r="Z1895">
            <v>66240.800000000003</v>
          </cell>
          <cell r="AA1895">
            <v>92</v>
          </cell>
        </row>
        <row r="1896">
          <cell r="B1896">
            <v>250003421</v>
          </cell>
          <cell r="C1896" t="str">
            <v>Ключ гаечный КГОЗД 27х30 Х9</v>
          </cell>
          <cell r="D1896" t="str">
            <v>ШТ</v>
          </cell>
          <cell r="E1896">
            <v>2215</v>
          </cell>
          <cell r="F1896">
            <v>108</v>
          </cell>
          <cell r="G1896">
            <v>0</v>
          </cell>
          <cell r="H1896">
            <v>0</v>
          </cell>
          <cell r="I1896">
            <v>0</v>
          </cell>
          <cell r="J1896">
            <v>17</v>
          </cell>
          <cell r="K1896">
            <v>-108</v>
          </cell>
          <cell r="L1896">
            <v>0</v>
          </cell>
          <cell r="M1896">
            <v>239220</v>
          </cell>
          <cell r="N1896">
            <v>239220</v>
          </cell>
          <cell r="O1896">
            <v>239220</v>
          </cell>
          <cell r="P1896">
            <v>0</v>
          </cell>
          <cell r="Q1896">
            <v>0</v>
          </cell>
          <cell r="R1896">
            <v>0</v>
          </cell>
          <cell r="S1896">
            <v>0</v>
          </cell>
          <cell r="T1896">
            <v>0</v>
          </cell>
          <cell r="U1896">
            <v>0</v>
          </cell>
          <cell r="V1896">
            <v>0</v>
          </cell>
          <cell r="W1896">
            <v>125</v>
          </cell>
          <cell r="X1896">
            <v>276875</v>
          </cell>
          <cell r="Y1896">
            <v>108</v>
          </cell>
          <cell r="Z1896">
            <v>239220</v>
          </cell>
          <cell r="AA1896">
            <v>125</v>
          </cell>
        </row>
        <row r="1897">
          <cell r="B1897">
            <v>250003463</v>
          </cell>
          <cell r="C1897" t="str">
            <v>Набор сверл 13-17мм</v>
          </cell>
          <cell r="D1897" t="str">
            <v>ШТ</v>
          </cell>
          <cell r="E1897">
            <v>17324</v>
          </cell>
          <cell r="F1897">
            <v>22</v>
          </cell>
          <cell r="G1897">
            <v>0</v>
          </cell>
          <cell r="H1897">
            <v>0</v>
          </cell>
          <cell r="I1897">
            <v>0</v>
          </cell>
          <cell r="J1897">
            <v>0</v>
          </cell>
          <cell r="K1897">
            <v>-22</v>
          </cell>
          <cell r="L1897">
            <v>22</v>
          </cell>
          <cell r="M1897">
            <v>381128</v>
          </cell>
          <cell r="N1897">
            <v>381128</v>
          </cell>
          <cell r="O1897">
            <v>381128</v>
          </cell>
          <cell r="P1897">
            <v>0</v>
          </cell>
          <cell r="Q1897">
            <v>0</v>
          </cell>
          <cell r="R1897">
            <v>0</v>
          </cell>
          <cell r="S1897">
            <v>0</v>
          </cell>
          <cell r="T1897">
            <v>0</v>
          </cell>
          <cell r="U1897">
            <v>0</v>
          </cell>
          <cell r="V1897">
            <v>0</v>
          </cell>
          <cell r="W1897">
            <v>22</v>
          </cell>
          <cell r="X1897">
            <v>381128</v>
          </cell>
          <cell r="Y1897">
            <v>22</v>
          </cell>
          <cell r="Z1897">
            <v>381128</v>
          </cell>
          <cell r="AA1897">
            <v>22</v>
          </cell>
        </row>
        <row r="1898">
          <cell r="B1898">
            <v>250003483</v>
          </cell>
          <cell r="C1898" t="str">
            <v>Круг отрезной 41 180х3,2х22</v>
          </cell>
          <cell r="D1898" t="str">
            <v>ШТ</v>
          </cell>
          <cell r="E1898">
            <v>1034.25</v>
          </cell>
          <cell r="F1898">
            <v>290</v>
          </cell>
          <cell r="G1898">
            <v>0</v>
          </cell>
          <cell r="H1898">
            <v>0</v>
          </cell>
          <cell r="I1898">
            <v>0</v>
          </cell>
          <cell r="J1898">
            <v>0</v>
          </cell>
          <cell r="K1898">
            <v>-290</v>
          </cell>
          <cell r="L1898">
            <v>0</v>
          </cell>
          <cell r="M1898">
            <v>299932.5</v>
          </cell>
          <cell r="N1898">
            <v>299932.5</v>
          </cell>
          <cell r="O1898">
            <v>299932.5</v>
          </cell>
          <cell r="P1898">
            <v>0</v>
          </cell>
          <cell r="Q1898">
            <v>0</v>
          </cell>
          <cell r="R1898">
            <v>0</v>
          </cell>
          <cell r="S1898">
            <v>0</v>
          </cell>
          <cell r="T1898">
            <v>0</v>
          </cell>
          <cell r="U1898">
            <v>0</v>
          </cell>
          <cell r="V1898">
            <v>0</v>
          </cell>
          <cell r="W1898">
            <v>290</v>
          </cell>
          <cell r="X1898">
            <v>299932.5</v>
          </cell>
          <cell r="Y1898">
            <v>290</v>
          </cell>
          <cell r="Z1898">
            <v>299932.5</v>
          </cell>
          <cell r="AA1898">
            <v>290</v>
          </cell>
        </row>
        <row r="1899">
          <cell r="B1899">
            <v>250003486</v>
          </cell>
          <cell r="C1899" t="str">
            <v>Метчик м/р 18х1,5мм</v>
          </cell>
          <cell r="D1899" t="str">
            <v>ШТ</v>
          </cell>
          <cell r="E1899">
            <v>1575</v>
          </cell>
          <cell r="F1899">
            <v>17</v>
          </cell>
          <cell r="G1899">
            <v>0</v>
          </cell>
          <cell r="H1899">
            <v>0</v>
          </cell>
          <cell r="I1899">
            <v>0</v>
          </cell>
          <cell r="J1899">
            <v>0</v>
          </cell>
          <cell r="K1899">
            <v>-17</v>
          </cell>
          <cell r="L1899">
            <v>0</v>
          </cell>
          <cell r="M1899">
            <v>26775</v>
          </cell>
          <cell r="N1899">
            <v>26775</v>
          </cell>
          <cell r="O1899">
            <v>26775</v>
          </cell>
          <cell r="P1899">
            <v>0</v>
          </cell>
          <cell r="Q1899">
            <v>0</v>
          </cell>
          <cell r="R1899">
            <v>0</v>
          </cell>
          <cell r="S1899">
            <v>0</v>
          </cell>
          <cell r="T1899">
            <v>0</v>
          </cell>
          <cell r="U1899">
            <v>0</v>
          </cell>
          <cell r="V1899">
            <v>0</v>
          </cell>
          <cell r="W1899">
            <v>17</v>
          </cell>
          <cell r="X1899">
            <v>26775</v>
          </cell>
          <cell r="Y1899">
            <v>17</v>
          </cell>
          <cell r="Z1899">
            <v>26775</v>
          </cell>
          <cell r="AA1899">
            <v>17</v>
          </cell>
        </row>
        <row r="1900">
          <cell r="B1900">
            <v>250003503</v>
          </cell>
          <cell r="C1900" t="str">
            <v>Резец 2140-0006</v>
          </cell>
          <cell r="D1900" t="str">
            <v>ШТ</v>
          </cell>
          <cell r="E1900">
            <v>8925</v>
          </cell>
          <cell r="F1900">
            <v>10</v>
          </cell>
          <cell r="G1900">
            <v>0</v>
          </cell>
          <cell r="H1900">
            <v>0</v>
          </cell>
          <cell r="I1900">
            <v>0</v>
          </cell>
          <cell r="J1900">
            <v>0</v>
          </cell>
          <cell r="K1900">
            <v>-10</v>
          </cell>
          <cell r="L1900">
            <v>0</v>
          </cell>
          <cell r="M1900">
            <v>89250</v>
          </cell>
          <cell r="N1900">
            <v>89250</v>
          </cell>
          <cell r="O1900">
            <v>89250</v>
          </cell>
          <cell r="P1900">
            <v>0</v>
          </cell>
          <cell r="Q1900">
            <v>0</v>
          </cell>
          <cell r="R1900">
            <v>0</v>
          </cell>
          <cell r="S1900">
            <v>0</v>
          </cell>
          <cell r="T1900">
            <v>0</v>
          </cell>
          <cell r="U1900">
            <v>0</v>
          </cell>
          <cell r="V1900">
            <v>0</v>
          </cell>
          <cell r="W1900">
            <v>10</v>
          </cell>
          <cell r="X1900">
            <v>89250</v>
          </cell>
          <cell r="Y1900">
            <v>10</v>
          </cell>
          <cell r="Z1900">
            <v>89250</v>
          </cell>
          <cell r="AA1900">
            <v>10</v>
          </cell>
        </row>
        <row r="1901">
          <cell r="B1901">
            <v>250003545</v>
          </cell>
          <cell r="C1901" t="str">
            <v>Ключ гаечный КГОЗД 30х32 Х9</v>
          </cell>
          <cell r="D1901" t="str">
            <v>ШТ</v>
          </cell>
          <cell r="E1901">
            <v>2443.39</v>
          </cell>
          <cell r="F1901">
            <v>48</v>
          </cell>
          <cell r="G1901">
            <v>0</v>
          </cell>
          <cell r="H1901">
            <v>0</v>
          </cell>
          <cell r="I1901">
            <v>0</v>
          </cell>
          <cell r="J1901">
            <v>14</v>
          </cell>
          <cell r="K1901">
            <v>-48</v>
          </cell>
          <cell r="L1901">
            <v>0</v>
          </cell>
          <cell r="M1901">
            <v>117282.72</v>
          </cell>
          <cell r="N1901">
            <v>117282.72</v>
          </cell>
          <cell r="O1901">
            <v>117282.72</v>
          </cell>
          <cell r="P1901">
            <v>0</v>
          </cell>
          <cell r="Q1901">
            <v>0</v>
          </cell>
          <cell r="R1901">
            <v>0</v>
          </cell>
          <cell r="S1901">
            <v>0</v>
          </cell>
          <cell r="T1901">
            <v>0</v>
          </cell>
          <cell r="U1901">
            <v>0</v>
          </cell>
          <cell r="V1901">
            <v>0</v>
          </cell>
          <cell r="W1901">
            <v>62</v>
          </cell>
          <cell r="X1901">
            <v>151490.18</v>
          </cell>
          <cell r="Y1901">
            <v>48</v>
          </cell>
          <cell r="Z1901">
            <v>117282.72</v>
          </cell>
          <cell r="AA1901">
            <v>62</v>
          </cell>
        </row>
        <row r="1902">
          <cell r="B1902">
            <v>250003547</v>
          </cell>
          <cell r="C1902" t="str">
            <v>Ключ гаечный КГОЗД 46х50 Х9</v>
          </cell>
          <cell r="D1902" t="str">
            <v>ШТ</v>
          </cell>
          <cell r="E1902">
            <v>7498</v>
          </cell>
          <cell r="F1902">
            <v>14</v>
          </cell>
          <cell r="G1902">
            <v>0</v>
          </cell>
          <cell r="H1902">
            <v>0</v>
          </cell>
          <cell r="I1902">
            <v>0</v>
          </cell>
          <cell r="J1902">
            <v>0</v>
          </cell>
          <cell r="K1902">
            <v>-14</v>
          </cell>
          <cell r="L1902">
            <v>0</v>
          </cell>
          <cell r="M1902">
            <v>104972</v>
          </cell>
          <cell r="N1902">
            <v>104972</v>
          </cell>
          <cell r="O1902">
            <v>104972</v>
          </cell>
          <cell r="P1902">
            <v>0</v>
          </cell>
          <cell r="Q1902">
            <v>0</v>
          </cell>
          <cell r="R1902">
            <v>0</v>
          </cell>
          <cell r="S1902">
            <v>0</v>
          </cell>
          <cell r="T1902">
            <v>0</v>
          </cell>
          <cell r="U1902">
            <v>0</v>
          </cell>
          <cell r="V1902">
            <v>0</v>
          </cell>
          <cell r="W1902">
            <v>14</v>
          </cell>
          <cell r="X1902">
            <v>104972</v>
          </cell>
          <cell r="Y1902">
            <v>14</v>
          </cell>
          <cell r="Z1902">
            <v>104972</v>
          </cell>
          <cell r="AA1902">
            <v>14</v>
          </cell>
        </row>
        <row r="1903">
          <cell r="B1903">
            <v>250003580</v>
          </cell>
          <cell r="C1903" t="str">
            <v>Рулетка Р10Н2К</v>
          </cell>
          <cell r="D1903" t="str">
            <v>ШТ</v>
          </cell>
          <cell r="E1903">
            <v>2625</v>
          </cell>
          <cell r="F1903">
            <v>18</v>
          </cell>
          <cell r="G1903">
            <v>2</v>
          </cell>
          <cell r="H1903">
            <v>0</v>
          </cell>
          <cell r="I1903">
            <v>0</v>
          </cell>
          <cell r="J1903">
            <v>0</v>
          </cell>
          <cell r="K1903">
            <v>-16</v>
          </cell>
          <cell r="L1903">
            <v>0</v>
          </cell>
          <cell r="M1903">
            <v>47250</v>
          </cell>
          <cell r="N1903">
            <v>47000</v>
          </cell>
          <cell r="O1903">
            <v>47000</v>
          </cell>
          <cell r="P1903">
            <v>0</v>
          </cell>
          <cell r="Q1903">
            <v>0</v>
          </cell>
          <cell r="R1903">
            <v>0</v>
          </cell>
          <cell r="S1903">
            <v>5000</v>
          </cell>
          <cell r="T1903">
            <v>0</v>
          </cell>
          <cell r="U1903">
            <v>2</v>
          </cell>
          <cell r="V1903">
            <v>5000</v>
          </cell>
          <cell r="W1903">
            <v>16</v>
          </cell>
          <cell r="X1903">
            <v>42000</v>
          </cell>
          <cell r="Y1903">
            <v>18</v>
          </cell>
          <cell r="Z1903">
            <v>47000</v>
          </cell>
          <cell r="AA1903">
            <v>16</v>
          </cell>
        </row>
        <row r="1904">
          <cell r="B1904">
            <v>250003627</v>
          </cell>
          <cell r="C1904" t="str">
            <v>Резец 2141-0007</v>
          </cell>
          <cell r="D1904" t="str">
            <v>ШТ</v>
          </cell>
          <cell r="E1904">
            <v>2467.5</v>
          </cell>
          <cell r="F1904">
            <v>15</v>
          </cell>
          <cell r="G1904">
            <v>12</v>
          </cell>
          <cell r="H1904">
            <v>0</v>
          </cell>
          <cell r="I1904">
            <v>0</v>
          </cell>
          <cell r="J1904">
            <v>6</v>
          </cell>
          <cell r="K1904">
            <v>-3</v>
          </cell>
          <cell r="L1904">
            <v>-6</v>
          </cell>
          <cell r="M1904">
            <v>37012.5</v>
          </cell>
          <cell r="N1904">
            <v>35602.5</v>
          </cell>
          <cell r="O1904">
            <v>35602.5</v>
          </cell>
          <cell r="P1904">
            <v>0</v>
          </cell>
          <cell r="Q1904">
            <v>0</v>
          </cell>
          <cell r="R1904">
            <v>0</v>
          </cell>
          <cell r="S1904">
            <v>28200</v>
          </cell>
          <cell r="T1904">
            <v>0</v>
          </cell>
          <cell r="U1904">
            <v>12</v>
          </cell>
          <cell r="V1904">
            <v>28200</v>
          </cell>
          <cell r="W1904">
            <v>9</v>
          </cell>
          <cell r="X1904">
            <v>22207.5</v>
          </cell>
          <cell r="Y1904">
            <v>15</v>
          </cell>
          <cell r="Z1904">
            <v>35602.5</v>
          </cell>
          <cell r="AA1904">
            <v>9</v>
          </cell>
        </row>
        <row r="1905">
          <cell r="B1905">
            <v>250003656</v>
          </cell>
          <cell r="C1905" t="str">
            <v>Шприц смазочный</v>
          </cell>
          <cell r="D1905" t="str">
            <v>ШТ</v>
          </cell>
          <cell r="E1905">
            <v>5977.13</v>
          </cell>
          <cell r="F1905">
            <v>64</v>
          </cell>
          <cell r="G1905">
            <v>0</v>
          </cell>
          <cell r="H1905">
            <v>0</v>
          </cell>
          <cell r="I1905">
            <v>0</v>
          </cell>
          <cell r="J1905">
            <v>0</v>
          </cell>
          <cell r="K1905">
            <v>-64</v>
          </cell>
          <cell r="L1905">
            <v>0</v>
          </cell>
          <cell r="M1905">
            <v>382536.32</v>
          </cell>
          <cell r="N1905">
            <v>382536.32</v>
          </cell>
          <cell r="O1905">
            <v>382536.32</v>
          </cell>
          <cell r="P1905">
            <v>0</v>
          </cell>
          <cell r="Q1905">
            <v>0</v>
          </cell>
          <cell r="R1905">
            <v>0</v>
          </cell>
          <cell r="S1905">
            <v>0</v>
          </cell>
          <cell r="T1905">
            <v>0</v>
          </cell>
          <cell r="U1905">
            <v>0</v>
          </cell>
          <cell r="V1905">
            <v>0</v>
          </cell>
          <cell r="W1905">
            <v>64</v>
          </cell>
          <cell r="X1905">
            <v>382536.32</v>
          </cell>
          <cell r="Y1905">
            <v>64</v>
          </cell>
          <cell r="Z1905">
            <v>382536.32</v>
          </cell>
          <cell r="AA1905">
            <v>64</v>
          </cell>
        </row>
        <row r="1906">
          <cell r="B1906">
            <v>250003716</v>
          </cell>
          <cell r="C1906" t="str">
            <v>Резец 2100-0017</v>
          </cell>
          <cell r="D1906" t="str">
            <v>ШТ</v>
          </cell>
          <cell r="E1906">
            <v>2257.5</v>
          </cell>
          <cell r="F1906">
            <v>61</v>
          </cell>
          <cell r="G1906">
            <v>0</v>
          </cell>
          <cell r="H1906">
            <v>6</v>
          </cell>
          <cell r="I1906">
            <v>0</v>
          </cell>
          <cell r="J1906">
            <v>6</v>
          </cell>
          <cell r="K1906">
            <v>-55</v>
          </cell>
          <cell r="L1906">
            <v>0</v>
          </cell>
          <cell r="M1906">
            <v>137707.5</v>
          </cell>
          <cell r="N1906">
            <v>137062.5</v>
          </cell>
          <cell r="O1906">
            <v>137062.5</v>
          </cell>
          <cell r="P1906">
            <v>0</v>
          </cell>
          <cell r="Q1906">
            <v>12900</v>
          </cell>
          <cell r="R1906">
            <v>0</v>
          </cell>
          <cell r="S1906">
            <v>0</v>
          </cell>
          <cell r="T1906">
            <v>0</v>
          </cell>
          <cell r="U1906">
            <v>0</v>
          </cell>
          <cell r="V1906">
            <v>0</v>
          </cell>
          <cell r="W1906">
            <v>61</v>
          </cell>
          <cell r="X1906">
            <v>137707.5</v>
          </cell>
          <cell r="Y1906">
            <v>55</v>
          </cell>
          <cell r="Z1906">
            <v>124162.5</v>
          </cell>
          <cell r="AA1906">
            <v>61</v>
          </cell>
        </row>
        <row r="1907">
          <cell r="B1907">
            <v>250003717</v>
          </cell>
          <cell r="C1907" t="str">
            <v>Резец 2102-0005</v>
          </cell>
          <cell r="D1907" t="str">
            <v>ШТ</v>
          </cell>
          <cell r="E1907">
            <v>2257.5</v>
          </cell>
          <cell r="F1907">
            <v>61</v>
          </cell>
          <cell r="G1907">
            <v>0</v>
          </cell>
          <cell r="H1907">
            <v>6</v>
          </cell>
          <cell r="I1907">
            <v>0</v>
          </cell>
          <cell r="J1907">
            <v>6</v>
          </cell>
          <cell r="K1907">
            <v>-55</v>
          </cell>
          <cell r="L1907">
            <v>0</v>
          </cell>
          <cell r="M1907">
            <v>137707.5</v>
          </cell>
          <cell r="N1907">
            <v>137062.5</v>
          </cell>
          <cell r="O1907">
            <v>137062.5</v>
          </cell>
          <cell r="P1907">
            <v>0</v>
          </cell>
          <cell r="Q1907">
            <v>12900</v>
          </cell>
          <cell r="R1907">
            <v>0</v>
          </cell>
          <cell r="S1907">
            <v>0</v>
          </cell>
          <cell r="T1907">
            <v>0</v>
          </cell>
          <cell r="U1907">
            <v>0</v>
          </cell>
          <cell r="V1907">
            <v>0</v>
          </cell>
          <cell r="W1907">
            <v>61</v>
          </cell>
          <cell r="X1907">
            <v>137707.5</v>
          </cell>
          <cell r="Y1907">
            <v>55</v>
          </cell>
          <cell r="Z1907">
            <v>124162.5</v>
          </cell>
          <cell r="AA1907">
            <v>61</v>
          </cell>
        </row>
        <row r="1908">
          <cell r="B1908">
            <v>250003719</v>
          </cell>
          <cell r="C1908" t="str">
            <v>Резец 2141-0201</v>
          </cell>
          <cell r="D1908" t="str">
            <v>ШТ</v>
          </cell>
          <cell r="E1908">
            <v>2257.5</v>
          </cell>
          <cell r="F1908">
            <v>51</v>
          </cell>
          <cell r="G1908">
            <v>0</v>
          </cell>
          <cell r="H1908">
            <v>6</v>
          </cell>
          <cell r="I1908">
            <v>0</v>
          </cell>
          <cell r="J1908">
            <v>6</v>
          </cell>
          <cell r="K1908">
            <v>-45</v>
          </cell>
          <cell r="L1908">
            <v>0</v>
          </cell>
          <cell r="M1908">
            <v>115132.5</v>
          </cell>
          <cell r="N1908">
            <v>114487.5</v>
          </cell>
          <cell r="O1908">
            <v>114487.5</v>
          </cell>
          <cell r="P1908">
            <v>0</v>
          </cell>
          <cell r="Q1908">
            <v>12900</v>
          </cell>
          <cell r="R1908">
            <v>0</v>
          </cell>
          <cell r="S1908">
            <v>0</v>
          </cell>
          <cell r="T1908">
            <v>0</v>
          </cell>
          <cell r="U1908">
            <v>0</v>
          </cell>
          <cell r="V1908">
            <v>0</v>
          </cell>
          <cell r="W1908">
            <v>51</v>
          </cell>
          <cell r="X1908">
            <v>115132.5</v>
          </cell>
          <cell r="Y1908">
            <v>45</v>
          </cell>
          <cell r="Z1908">
            <v>101587.5</v>
          </cell>
          <cell r="AA1908">
            <v>51</v>
          </cell>
        </row>
        <row r="1909">
          <cell r="B1909">
            <v>250003720</v>
          </cell>
          <cell r="C1909" t="str">
            <v>Резец 2131-4009</v>
          </cell>
          <cell r="D1909" t="str">
            <v>ШТ</v>
          </cell>
          <cell r="E1909">
            <v>2257.5</v>
          </cell>
          <cell r="F1909">
            <v>31</v>
          </cell>
          <cell r="G1909">
            <v>0</v>
          </cell>
          <cell r="H1909">
            <v>6</v>
          </cell>
          <cell r="I1909">
            <v>0</v>
          </cell>
          <cell r="J1909">
            <v>6</v>
          </cell>
          <cell r="K1909">
            <v>-25</v>
          </cell>
          <cell r="L1909">
            <v>0</v>
          </cell>
          <cell r="M1909">
            <v>69982.5</v>
          </cell>
          <cell r="N1909">
            <v>69337.5</v>
          </cell>
          <cell r="O1909">
            <v>69337.5</v>
          </cell>
          <cell r="P1909">
            <v>0</v>
          </cell>
          <cell r="Q1909">
            <v>12900</v>
          </cell>
          <cell r="R1909">
            <v>0</v>
          </cell>
          <cell r="S1909">
            <v>0</v>
          </cell>
          <cell r="T1909">
            <v>0</v>
          </cell>
          <cell r="U1909">
            <v>0</v>
          </cell>
          <cell r="V1909">
            <v>0</v>
          </cell>
          <cell r="W1909">
            <v>31</v>
          </cell>
          <cell r="X1909">
            <v>69982.5</v>
          </cell>
          <cell r="Y1909">
            <v>25</v>
          </cell>
          <cell r="Z1909">
            <v>56437.5</v>
          </cell>
          <cell r="AA1909">
            <v>31</v>
          </cell>
        </row>
        <row r="1910">
          <cell r="B1910">
            <v>250003721</v>
          </cell>
          <cell r="C1910" t="str">
            <v>Резец 2131-4007</v>
          </cell>
          <cell r="D1910" t="str">
            <v>ШТ</v>
          </cell>
          <cell r="E1910">
            <v>577.5</v>
          </cell>
          <cell r="F1910">
            <v>35</v>
          </cell>
          <cell r="G1910">
            <v>0</v>
          </cell>
          <cell r="H1910">
            <v>6</v>
          </cell>
          <cell r="I1910">
            <v>0</v>
          </cell>
          <cell r="J1910">
            <v>6</v>
          </cell>
          <cell r="K1910">
            <v>-29</v>
          </cell>
          <cell r="L1910">
            <v>0</v>
          </cell>
          <cell r="M1910">
            <v>20212.5</v>
          </cell>
          <cell r="N1910">
            <v>20047.5</v>
          </cell>
          <cell r="O1910">
            <v>20047.5</v>
          </cell>
          <cell r="P1910">
            <v>0</v>
          </cell>
          <cell r="Q1910">
            <v>3300</v>
          </cell>
          <cell r="R1910">
            <v>0</v>
          </cell>
          <cell r="S1910">
            <v>0</v>
          </cell>
          <cell r="T1910">
            <v>0</v>
          </cell>
          <cell r="U1910">
            <v>0</v>
          </cell>
          <cell r="V1910">
            <v>0</v>
          </cell>
          <cell r="W1910">
            <v>35</v>
          </cell>
          <cell r="X1910">
            <v>20212.5</v>
          </cell>
          <cell r="Y1910">
            <v>29</v>
          </cell>
          <cell r="Z1910">
            <v>16747.5</v>
          </cell>
          <cell r="AA1910">
            <v>35</v>
          </cell>
        </row>
        <row r="1911">
          <cell r="B1911">
            <v>250003747</v>
          </cell>
          <cell r="C1911" t="str">
            <v>Ключ гаечный КГКДК 14х17 Ц15</v>
          </cell>
          <cell r="D1911" t="str">
            <v>ШТ</v>
          </cell>
          <cell r="E1911">
            <v>506.1</v>
          </cell>
          <cell r="F1911">
            <v>88</v>
          </cell>
          <cell r="G1911">
            <v>0</v>
          </cell>
          <cell r="H1911">
            <v>0</v>
          </cell>
          <cell r="I1911">
            <v>0</v>
          </cell>
          <cell r="J1911">
            <v>30</v>
          </cell>
          <cell r="K1911">
            <v>-88</v>
          </cell>
          <cell r="L1911">
            <v>0</v>
          </cell>
          <cell r="M1911">
            <v>44536.800000000003</v>
          </cell>
          <cell r="N1911">
            <v>44536.800000000003</v>
          </cell>
          <cell r="O1911">
            <v>44536.800000000003</v>
          </cell>
          <cell r="P1911">
            <v>0</v>
          </cell>
          <cell r="Q1911">
            <v>0</v>
          </cell>
          <cell r="R1911">
            <v>0</v>
          </cell>
          <cell r="S1911">
            <v>0</v>
          </cell>
          <cell r="T1911">
            <v>0</v>
          </cell>
          <cell r="U1911">
            <v>0</v>
          </cell>
          <cell r="V1911">
            <v>0</v>
          </cell>
          <cell r="W1911">
            <v>118</v>
          </cell>
          <cell r="X1911">
            <v>59719.8</v>
          </cell>
          <cell r="Y1911">
            <v>88</v>
          </cell>
          <cell r="Z1911">
            <v>44536.800000000003</v>
          </cell>
          <cell r="AA1911">
            <v>118</v>
          </cell>
        </row>
        <row r="1912">
          <cell r="B1912">
            <v>250003748</v>
          </cell>
          <cell r="C1912" t="str">
            <v>Ключ гаечный КГКДК 19х22 Х9</v>
          </cell>
          <cell r="D1912" t="str">
            <v>ШТ</v>
          </cell>
          <cell r="E1912">
            <v>750.75</v>
          </cell>
          <cell r="F1912">
            <v>50</v>
          </cell>
          <cell r="G1912">
            <v>14</v>
          </cell>
          <cell r="H1912">
            <v>0</v>
          </cell>
          <cell r="I1912">
            <v>0</v>
          </cell>
          <cell r="J1912">
            <v>50</v>
          </cell>
          <cell r="K1912">
            <v>-36</v>
          </cell>
          <cell r="L1912">
            <v>0</v>
          </cell>
          <cell r="M1912">
            <v>37537.5</v>
          </cell>
          <cell r="N1912">
            <v>37037</v>
          </cell>
          <cell r="O1912">
            <v>37037</v>
          </cell>
          <cell r="P1912">
            <v>0</v>
          </cell>
          <cell r="Q1912">
            <v>0</v>
          </cell>
          <cell r="R1912">
            <v>0</v>
          </cell>
          <cell r="S1912">
            <v>10010</v>
          </cell>
          <cell r="T1912">
            <v>0</v>
          </cell>
          <cell r="U1912">
            <v>14</v>
          </cell>
          <cell r="V1912">
            <v>10010</v>
          </cell>
          <cell r="W1912">
            <v>86</v>
          </cell>
          <cell r="X1912">
            <v>64564.5</v>
          </cell>
          <cell r="Y1912">
            <v>50</v>
          </cell>
          <cell r="Z1912">
            <v>37037</v>
          </cell>
          <cell r="AA1912">
            <v>86</v>
          </cell>
        </row>
        <row r="1913">
          <cell r="B1913">
            <v>250003749</v>
          </cell>
          <cell r="C1913" t="str">
            <v>Ключ гаечный КГКДК 30х32 Х9</v>
          </cell>
          <cell r="D1913" t="str">
            <v>ШТ</v>
          </cell>
          <cell r="E1913">
            <v>2148.3000000000002</v>
          </cell>
          <cell r="F1913">
            <v>40</v>
          </cell>
          <cell r="G1913">
            <v>14</v>
          </cell>
          <cell r="H1913">
            <v>0</v>
          </cell>
          <cell r="I1913">
            <v>0</v>
          </cell>
          <cell r="J1913">
            <v>14</v>
          </cell>
          <cell r="K1913">
            <v>-26</v>
          </cell>
          <cell r="L1913">
            <v>0</v>
          </cell>
          <cell r="M1913">
            <v>85932</v>
          </cell>
          <cell r="N1913">
            <v>84499.8</v>
          </cell>
          <cell r="O1913">
            <v>84499.8</v>
          </cell>
          <cell r="P1913">
            <v>0</v>
          </cell>
          <cell r="Q1913">
            <v>0</v>
          </cell>
          <cell r="R1913">
            <v>0</v>
          </cell>
          <cell r="S1913">
            <v>28644</v>
          </cell>
          <cell r="T1913">
            <v>0</v>
          </cell>
          <cell r="U1913">
            <v>14</v>
          </cell>
          <cell r="V1913">
            <v>28644</v>
          </cell>
          <cell r="W1913">
            <v>40</v>
          </cell>
          <cell r="X1913">
            <v>85932</v>
          </cell>
          <cell r="Y1913">
            <v>40</v>
          </cell>
          <cell r="Z1913">
            <v>84499.8</v>
          </cell>
          <cell r="AA1913">
            <v>40</v>
          </cell>
        </row>
        <row r="1914">
          <cell r="B1914">
            <v>250003750</v>
          </cell>
          <cell r="C1914" t="str">
            <v>Ключ гаечный КГКДК 36х41 Х9</v>
          </cell>
          <cell r="D1914" t="str">
            <v>ШТ</v>
          </cell>
          <cell r="E1914">
            <v>5053.67</v>
          </cell>
          <cell r="F1914">
            <v>61</v>
          </cell>
          <cell r="G1914">
            <v>35</v>
          </cell>
          <cell r="H1914">
            <v>0</v>
          </cell>
          <cell r="I1914">
            <v>0</v>
          </cell>
          <cell r="J1914">
            <v>20</v>
          </cell>
          <cell r="K1914">
            <v>-26</v>
          </cell>
          <cell r="L1914">
            <v>-2</v>
          </cell>
          <cell r="M1914">
            <v>308273.87</v>
          </cell>
          <cell r="N1914">
            <v>299851.12</v>
          </cell>
          <cell r="O1914">
            <v>299851.12</v>
          </cell>
          <cell r="P1914">
            <v>0</v>
          </cell>
          <cell r="Q1914">
            <v>0</v>
          </cell>
          <cell r="R1914">
            <v>0</v>
          </cell>
          <cell r="S1914">
            <v>168455.7</v>
          </cell>
          <cell r="T1914">
            <v>0</v>
          </cell>
          <cell r="U1914">
            <v>35</v>
          </cell>
          <cell r="V1914">
            <v>168455.7</v>
          </cell>
          <cell r="W1914">
            <v>46</v>
          </cell>
          <cell r="X1914">
            <v>232468.82</v>
          </cell>
          <cell r="Y1914">
            <v>61</v>
          </cell>
          <cell r="Z1914">
            <v>299851.12</v>
          </cell>
          <cell r="AA1914">
            <v>46</v>
          </cell>
        </row>
        <row r="1915">
          <cell r="B1915">
            <v>250003757</v>
          </cell>
          <cell r="C1915" t="str">
            <v>Метчик м/р 16х1.25мм</v>
          </cell>
          <cell r="D1915" t="str">
            <v>КМП</v>
          </cell>
          <cell r="E1915">
            <v>1650.6</v>
          </cell>
          <cell r="F1915">
            <v>11</v>
          </cell>
          <cell r="G1915">
            <v>0</v>
          </cell>
          <cell r="H1915">
            <v>0</v>
          </cell>
          <cell r="I1915">
            <v>0</v>
          </cell>
          <cell r="J1915">
            <v>0</v>
          </cell>
          <cell r="K1915">
            <v>-11</v>
          </cell>
          <cell r="L1915">
            <v>0</v>
          </cell>
          <cell r="M1915">
            <v>18156.599999999999</v>
          </cell>
          <cell r="N1915">
            <v>18156.599999999999</v>
          </cell>
          <cell r="O1915">
            <v>18156.599999999999</v>
          </cell>
          <cell r="P1915">
            <v>0</v>
          </cell>
          <cell r="Q1915">
            <v>0</v>
          </cell>
          <cell r="R1915">
            <v>0</v>
          </cell>
          <cell r="S1915">
            <v>0</v>
          </cell>
          <cell r="T1915">
            <v>0</v>
          </cell>
          <cell r="U1915">
            <v>0</v>
          </cell>
          <cell r="V1915">
            <v>0</v>
          </cell>
          <cell r="W1915">
            <v>11</v>
          </cell>
          <cell r="X1915">
            <v>18156.599999999999</v>
          </cell>
          <cell r="Y1915">
            <v>11</v>
          </cell>
          <cell r="Z1915">
            <v>18156.599999999999</v>
          </cell>
          <cell r="AA1915">
            <v>11</v>
          </cell>
        </row>
        <row r="1916">
          <cell r="B1916">
            <v>250003760</v>
          </cell>
          <cell r="C1916" t="str">
            <v>Метчик м/р 1/2дюйм</v>
          </cell>
          <cell r="D1916" t="str">
            <v>КМП</v>
          </cell>
          <cell r="E1916">
            <v>3024</v>
          </cell>
          <cell r="F1916">
            <v>11</v>
          </cell>
          <cell r="G1916">
            <v>0</v>
          </cell>
          <cell r="H1916">
            <v>0</v>
          </cell>
          <cell r="I1916">
            <v>0</v>
          </cell>
          <cell r="J1916">
            <v>0</v>
          </cell>
          <cell r="K1916">
            <v>-11</v>
          </cell>
          <cell r="L1916">
            <v>0</v>
          </cell>
          <cell r="M1916">
            <v>33264</v>
          </cell>
          <cell r="N1916">
            <v>33264</v>
          </cell>
          <cell r="O1916">
            <v>33264</v>
          </cell>
          <cell r="P1916">
            <v>0</v>
          </cell>
          <cell r="Q1916">
            <v>0</v>
          </cell>
          <cell r="R1916">
            <v>0</v>
          </cell>
          <cell r="S1916">
            <v>0</v>
          </cell>
          <cell r="T1916">
            <v>0</v>
          </cell>
          <cell r="U1916">
            <v>0</v>
          </cell>
          <cell r="V1916">
            <v>0</v>
          </cell>
          <cell r="W1916">
            <v>11</v>
          </cell>
          <cell r="X1916">
            <v>33264</v>
          </cell>
          <cell r="Y1916">
            <v>11</v>
          </cell>
          <cell r="Z1916">
            <v>33264</v>
          </cell>
          <cell r="AA1916">
            <v>11</v>
          </cell>
        </row>
        <row r="1917">
          <cell r="B1917">
            <v>250003762</v>
          </cell>
          <cell r="C1917" t="str">
            <v>Метчик м/р 10х1.25мм</v>
          </cell>
          <cell r="D1917" t="str">
            <v>КМП</v>
          </cell>
          <cell r="E1917">
            <v>3000</v>
          </cell>
          <cell r="F1917">
            <v>9</v>
          </cell>
          <cell r="G1917">
            <v>0</v>
          </cell>
          <cell r="H1917">
            <v>0</v>
          </cell>
          <cell r="I1917">
            <v>0</v>
          </cell>
          <cell r="J1917">
            <v>0</v>
          </cell>
          <cell r="K1917">
            <v>-9</v>
          </cell>
          <cell r="L1917">
            <v>0</v>
          </cell>
          <cell r="M1917">
            <v>27000</v>
          </cell>
          <cell r="N1917">
            <v>27000</v>
          </cell>
          <cell r="O1917">
            <v>27000</v>
          </cell>
          <cell r="P1917">
            <v>0</v>
          </cell>
          <cell r="Q1917">
            <v>0</v>
          </cell>
          <cell r="R1917">
            <v>0</v>
          </cell>
          <cell r="S1917">
            <v>0</v>
          </cell>
          <cell r="T1917">
            <v>0</v>
          </cell>
          <cell r="U1917">
            <v>0</v>
          </cell>
          <cell r="V1917">
            <v>0</v>
          </cell>
          <cell r="W1917">
            <v>9</v>
          </cell>
          <cell r="X1917">
            <v>27000</v>
          </cell>
          <cell r="Y1917">
            <v>9</v>
          </cell>
          <cell r="Z1917">
            <v>27000</v>
          </cell>
          <cell r="AA1917">
            <v>9</v>
          </cell>
        </row>
        <row r="1918">
          <cell r="B1918">
            <v>250003764</v>
          </cell>
          <cell r="C1918" t="str">
            <v>Метчик м/р 16х1.5мм</v>
          </cell>
          <cell r="D1918" t="str">
            <v>КМП</v>
          </cell>
          <cell r="E1918">
            <v>3097.5</v>
          </cell>
          <cell r="F1918">
            <v>13</v>
          </cell>
          <cell r="G1918">
            <v>0</v>
          </cell>
          <cell r="H1918">
            <v>0</v>
          </cell>
          <cell r="I1918">
            <v>0</v>
          </cell>
          <cell r="J1918">
            <v>5</v>
          </cell>
          <cell r="K1918">
            <v>-13</v>
          </cell>
          <cell r="L1918">
            <v>0</v>
          </cell>
          <cell r="M1918">
            <v>40267.5</v>
          </cell>
          <cell r="N1918">
            <v>40267.5</v>
          </cell>
          <cell r="O1918">
            <v>40267.5</v>
          </cell>
          <cell r="P1918">
            <v>0</v>
          </cell>
          <cell r="Q1918">
            <v>0</v>
          </cell>
          <cell r="R1918">
            <v>0</v>
          </cell>
          <cell r="S1918">
            <v>0</v>
          </cell>
          <cell r="T1918">
            <v>0</v>
          </cell>
          <cell r="U1918">
            <v>0</v>
          </cell>
          <cell r="V1918">
            <v>0</v>
          </cell>
          <cell r="W1918">
            <v>18</v>
          </cell>
          <cell r="X1918">
            <v>55755</v>
          </cell>
          <cell r="Y1918">
            <v>13</v>
          </cell>
          <cell r="Z1918">
            <v>40267.5</v>
          </cell>
          <cell r="AA1918">
            <v>18</v>
          </cell>
        </row>
        <row r="1919">
          <cell r="B1919">
            <v>250003765</v>
          </cell>
          <cell r="C1919" t="str">
            <v>Метчик м/р 16х1.75мм</v>
          </cell>
          <cell r="D1919" t="str">
            <v>КМП</v>
          </cell>
          <cell r="E1919">
            <v>6182.4</v>
          </cell>
          <cell r="F1919">
            <v>13</v>
          </cell>
          <cell r="G1919">
            <v>0</v>
          </cell>
          <cell r="H1919">
            <v>0</v>
          </cell>
          <cell r="I1919">
            <v>0</v>
          </cell>
          <cell r="J1919">
            <v>0</v>
          </cell>
          <cell r="K1919">
            <v>-13</v>
          </cell>
          <cell r="L1919">
            <v>0</v>
          </cell>
          <cell r="M1919">
            <v>80371.199999999997</v>
          </cell>
          <cell r="N1919">
            <v>80371.199999999997</v>
          </cell>
          <cell r="O1919">
            <v>80371.199999999997</v>
          </cell>
          <cell r="P1919">
            <v>0</v>
          </cell>
          <cell r="Q1919">
            <v>0</v>
          </cell>
          <cell r="R1919">
            <v>0</v>
          </cell>
          <cell r="S1919">
            <v>0</v>
          </cell>
          <cell r="T1919">
            <v>0</v>
          </cell>
          <cell r="U1919">
            <v>0</v>
          </cell>
          <cell r="V1919">
            <v>0</v>
          </cell>
          <cell r="W1919">
            <v>13</v>
          </cell>
          <cell r="X1919">
            <v>80371.199999999997</v>
          </cell>
          <cell r="Y1919">
            <v>13</v>
          </cell>
          <cell r="Z1919">
            <v>80371.199999999997</v>
          </cell>
          <cell r="AA1919">
            <v>13</v>
          </cell>
        </row>
        <row r="1920">
          <cell r="B1920">
            <v>250003770</v>
          </cell>
          <cell r="C1920" t="str">
            <v>Набивка сальниковая АСП-31 14х14</v>
          </cell>
          <cell r="D1920" t="str">
            <v>КГ</v>
          </cell>
          <cell r="E1920">
            <v>1745.1</v>
          </cell>
          <cell r="F1920">
            <v>60.5</v>
          </cell>
          <cell r="G1920">
            <v>60.5</v>
          </cell>
          <cell r="H1920">
            <v>0</v>
          </cell>
          <cell r="I1920">
            <v>0</v>
          </cell>
          <cell r="J1920">
            <v>25</v>
          </cell>
          <cell r="K1920">
            <v>0</v>
          </cell>
          <cell r="L1920">
            <v>25</v>
          </cell>
          <cell r="M1920">
            <v>105578.55</v>
          </cell>
          <cell r="N1920">
            <v>46070.75</v>
          </cell>
          <cell r="O1920">
            <v>46070.75</v>
          </cell>
          <cell r="P1920">
            <v>0</v>
          </cell>
          <cell r="Q1920">
            <v>0</v>
          </cell>
          <cell r="R1920">
            <v>0</v>
          </cell>
          <cell r="S1920">
            <v>46070.53</v>
          </cell>
          <cell r="T1920">
            <v>0</v>
          </cell>
          <cell r="U1920">
            <v>60.5</v>
          </cell>
          <cell r="V1920">
            <v>46070.75</v>
          </cell>
          <cell r="W1920">
            <v>25</v>
          </cell>
          <cell r="X1920">
            <v>43627.5</v>
          </cell>
          <cell r="Y1920">
            <v>60.5</v>
          </cell>
          <cell r="Z1920">
            <v>46070.75</v>
          </cell>
          <cell r="AA1920">
            <v>25</v>
          </cell>
        </row>
        <row r="1921">
          <cell r="B1921">
            <v>250003782</v>
          </cell>
          <cell r="C1921" t="str">
            <v>Сверло 4мм</v>
          </cell>
          <cell r="D1921" t="str">
            <v>ШТ</v>
          </cell>
          <cell r="E1921">
            <v>2625</v>
          </cell>
          <cell r="F1921">
            <v>26</v>
          </cell>
          <cell r="G1921">
            <v>10</v>
          </cell>
          <cell r="H1921">
            <v>0</v>
          </cell>
          <cell r="I1921">
            <v>0</v>
          </cell>
          <cell r="J1921">
            <v>0</v>
          </cell>
          <cell r="K1921">
            <v>-16</v>
          </cell>
          <cell r="L1921">
            <v>16</v>
          </cell>
          <cell r="M1921">
            <v>68250</v>
          </cell>
          <cell r="N1921">
            <v>43000</v>
          </cell>
          <cell r="O1921">
            <v>43000</v>
          </cell>
          <cell r="P1921">
            <v>0</v>
          </cell>
          <cell r="Q1921">
            <v>0</v>
          </cell>
          <cell r="R1921">
            <v>0</v>
          </cell>
          <cell r="S1921">
            <v>1000</v>
          </cell>
          <cell r="T1921">
            <v>0</v>
          </cell>
          <cell r="U1921">
            <v>10</v>
          </cell>
          <cell r="V1921">
            <v>1000</v>
          </cell>
          <cell r="W1921">
            <v>16</v>
          </cell>
          <cell r="X1921">
            <v>42000</v>
          </cell>
          <cell r="Y1921">
            <v>26</v>
          </cell>
          <cell r="Z1921">
            <v>43000</v>
          </cell>
          <cell r="AA1921">
            <v>16</v>
          </cell>
        </row>
        <row r="1922">
          <cell r="B1922">
            <v>250003783</v>
          </cell>
          <cell r="C1922" t="str">
            <v>Сверло 5мм</v>
          </cell>
          <cell r="D1922" t="str">
            <v>ШТ</v>
          </cell>
          <cell r="E1922">
            <v>105</v>
          </cell>
          <cell r="F1922">
            <v>66</v>
          </cell>
          <cell r="G1922">
            <v>10</v>
          </cell>
          <cell r="H1922">
            <v>0</v>
          </cell>
          <cell r="I1922">
            <v>0</v>
          </cell>
          <cell r="J1922">
            <v>0</v>
          </cell>
          <cell r="K1922">
            <v>-56</v>
          </cell>
          <cell r="L1922">
            <v>-10</v>
          </cell>
          <cell r="M1922">
            <v>6930</v>
          </cell>
          <cell r="N1922">
            <v>6880</v>
          </cell>
          <cell r="O1922">
            <v>6880</v>
          </cell>
          <cell r="P1922">
            <v>0</v>
          </cell>
          <cell r="Q1922">
            <v>0</v>
          </cell>
          <cell r="R1922">
            <v>0</v>
          </cell>
          <cell r="S1922">
            <v>1000</v>
          </cell>
          <cell r="T1922">
            <v>0</v>
          </cell>
          <cell r="U1922">
            <v>10</v>
          </cell>
          <cell r="V1922">
            <v>1000</v>
          </cell>
          <cell r="W1922">
            <v>56</v>
          </cell>
          <cell r="X1922">
            <v>5880</v>
          </cell>
          <cell r="Y1922">
            <v>66</v>
          </cell>
          <cell r="Z1922">
            <v>6880</v>
          </cell>
          <cell r="AA1922">
            <v>56</v>
          </cell>
        </row>
        <row r="1923">
          <cell r="B1923">
            <v>250003794</v>
          </cell>
          <cell r="C1923" t="str">
            <v>Щетка стальная 6-ти рядная</v>
          </cell>
          <cell r="D1923" t="str">
            <v>ШТ</v>
          </cell>
          <cell r="E1923">
            <v>483</v>
          </cell>
          <cell r="F1923">
            <v>385</v>
          </cell>
          <cell r="G1923">
            <v>0</v>
          </cell>
          <cell r="H1923">
            <v>0</v>
          </cell>
          <cell r="I1923">
            <v>0</v>
          </cell>
          <cell r="J1923">
            <v>0</v>
          </cell>
          <cell r="K1923">
            <v>-385</v>
          </cell>
          <cell r="L1923">
            <v>0</v>
          </cell>
          <cell r="M1923">
            <v>185955</v>
          </cell>
          <cell r="N1923">
            <v>185955</v>
          </cell>
          <cell r="O1923">
            <v>185955</v>
          </cell>
          <cell r="P1923">
            <v>0</v>
          </cell>
          <cell r="Q1923">
            <v>0</v>
          </cell>
          <cell r="R1923">
            <v>0</v>
          </cell>
          <cell r="S1923">
            <v>0</v>
          </cell>
          <cell r="T1923">
            <v>0</v>
          </cell>
          <cell r="U1923">
            <v>0</v>
          </cell>
          <cell r="V1923">
            <v>0</v>
          </cell>
          <cell r="W1923">
            <v>385</v>
          </cell>
          <cell r="X1923">
            <v>185955</v>
          </cell>
          <cell r="Y1923">
            <v>385</v>
          </cell>
          <cell r="Z1923">
            <v>185955</v>
          </cell>
          <cell r="AA1923">
            <v>385</v>
          </cell>
        </row>
        <row r="1924">
          <cell r="B1924">
            <v>250003795</v>
          </cell>
          <cell r="C1924" t="str">
            <v>Электрододержатель ЭД-3117 У1</v>
          </cell>
          <cell r="D1924" t="str">
            <v>ШТ</v>
          </cell>
          <cell r="E1924">
            <v>1863</v>
          </cell>
          <cell r="F1924">
            <v>65</v>
          </cell>
          <cell r="G1924">
            <v>0</v>
          </cell>
          <cell r="H1924">
            <v>0</v>
          </cell>
          <cell r="I1924">
            <v>0</v>
          </cell>
          <cell r="J1924">
            <v>0</v>
          </cell>
          <cell r="K1924">
            <v>-65</v>
          </cell>
          <cell r="L1924">
            <v>0</v>
          </cell>
          <cell r="M1924">
            <v>121095</v>
          </cell>
          <cell r="N1924">
            <v>121095</v>
          </cell>
          <cell r="O1924">
            <v>121095</v>
          </cell>
          <cell r="P1924">
            <v>0</v>
          </cell>
          <cell r="Q1924">
            <v>0</v>
          </cell>
          <cell r="R1924">
            <v>0</v>
          </cell>
          <cell r="S1924">
            <v>0</v>
          </cell>
          <cell r="T1924">
            <v>0</v>
          </cell>
          <cell r="U1924">
            <v>0</v>
          </cell>
          <cell r="V1924">
            <v>0</v>
          </cell>
          <cell r="W1924">
            <v>65</v>
          </cell>
          <cell r="X1924">
            <v>121095</v>
          </cell>
          <cell r="Y1924">
            <v>65</v>
          </cell>
          <cell r="Z1924">
            <v>121095</v>
          </cell>
          <cell r="AA1924">
            <v>65</v>
          </cell>
        </row>
        <row r="1925">
          <cell r="B1925">
            <v>250003955</v>
          </cell>
          <cell r="C1925" t="str">
            <v>Метчик м/р 20х1,5мм</v>
          </cell>
          <cell r="D1925" t="str">
            <v>ШТ</v>
          </cell>
          <cell r="E1925">
            <v>1408.95</v>
          </cell>
          <cell r="F1925">
            <v>35</v>
          </cell>
          <cell r="G1925">
            <v>0</v>
          </cell>
          <cell r="H1925">
            <v>0</v>
          </cell>
          <cell r="I1925">
            <v>0</v>
          </cell>
          <cell r="J1925">
            <v>0</v>
          </cell>
          <cell r="K1925">
            <v>-35</v>
          </cell>
          <cell r="L1925">
            <v>0</v>
          </cell>
          <cell r="M1925">
            <v>49313.25</v>
          </cell>
          <cell r="N1925">
            <v>49313.25</v>
          </cell>
          <cell r="O1925">
            <v>49313.25</v>
          </cell>
          <cell r="P1925">
            <v>0</v>
          </cell>
          <cell r="Q1925">
            <v>0</v>
          </cell>
          <cell r="R1925">
            <v>0</v>
          </cell>
          <cell r="S1925">
            <v>0</v>
          </cell>
          <cell r="T1925">
            <v>0</v>
          </cell>
          <cell r="U1925">
            <v>0</v>
          </cell>
          <cell r="V1925">
            <v>0</v>
          </cell>
          <cell r="W1925">
            <v>35</v>
          </cell>
          <cell r="X1925">
            <v>49313.25</v>
          </cell>
          <cell r="Y1925">
            <v>35</v>
          </cell>
          <cell r="Z1925">
            <v>49313.25</v>
          </cell>
          <cell r="AA1925">
            <v>35</v>
          </cell>
        </row>
        <row r="1926">
          <cell r="B1926">
            <v>250003956</v>
          </cell>
          <cell r="C1926" t="str">
            <v>Метчик м/р 8мм</v>
          </cell>
          <cell r="D1926" t="str">
            <v>ШТ</v>
          </cell>
          <cell r="E1926">
            <v>451.5</v>
          </cell>
          <cell r="F1926">
            <v>17</v>
          </cell>
          <cell r="G1926">
            <v>3</v>
          </cell>
          <cell r="H1926">
            <v>0</v>
          </cell>
          <cell r="I1926">
            <v>0</v>
          </cell>
          <cell r="J1926">
            <v>0</v>
          </cell>
          <cell r="K1926">
            <v>-14</v>
          </cell>
          <cell r="L1926">
            <v>-3</v>
          </cell>
          <cell r="M1926">
            <v>7675.5</v>
          </cell>
          <cell r="N1926">
            <v>7611</v>
          </cell>
          <cell r="O1926">
            <v>7611</v>
          </cell>
          <cell r="P1926">
            <v>0</v>
          </cell>
          <cell r="Q1926">
            <v>0</v>
          </cell>
          <cell r="R1926">
            <v>0</v>
          </cell>
          <cell r="S1926">
            <v>1290</v>
          </cell>
          <cell r="T1926">
            <v>0</v>
          </cell>
          <cell r="U1926">
            <v>3</v>
          </cell>
          <cell r="V1926">
            <v>1290</v>
          </cell>
          <cell r="W1926">
            <v>14</v>
          </cell>
          <cell r="X1926">
            <v>6321</v>
          </cell>
          <cell r="Y1926">
            <v>17</v>
          </cell>
          <cell r="Z1926">
            <v>7611</v>
          </cell>
          <cell r="AA1926">
            <v>14</v>
          </cell>
        </row>
        <row r="1927">
          <cell r="B1927">
            <v>250003957</v>
          </cell>
          <cell r="C1927" t="str">
            <v>Набор слесарномонтажный 150 предметов</v>
          </cell>
          <cell r="D1927" t="str">
            <v>КМП</v>
          </cell>
          <cell r="E1927">
            <v>99086</v>
          </cell>
          <cell r="F1927">
            <v>42</v>
          </cell>
          <cell r="G1927">
            <v>0</v>
          </cell>
          <cell r="H1927">
            <v>0</v>
          </cell>
          <cell r="I1927">
            <v>0</v>
          </cell>
          <cell r="J1927">
            <v>4</v>
          </cell>
          <cell r="K1927">
            <v>-42</v>
          </cell>
          <cell r="L1927">
            <v>0</v>
          </cell>
          <cell r="M1927">
            <v>4161612</v>
          </cell>
          <cell r="N1927">
            <v>4161612</v>
          </cell>
          <cell r="O1927">
            <v>4161612</v>
          </cell>
          <cell r="P1927">
            <v>0</v>
          </cell>
          <cell r="Q1927">
            <v>0</v>
          </cell>
          <cell r="R1927">
            <v>0</v>
          </cell>
          <cell r="S1927">
            <v>0</v>
          </cell>
          <cell r="T1927">
            <v>0</v>
          </cell>
          <cell r="U1927">
            <v>0</v>
          </cell>
          <cell r="V1927">
            <v>0</v>
          </cell>
          <cell r="W1927">
            <v>46</v>
          </cell>
          <cell r="X1927">
            <v>4557956</v>
          </cell>
          <cell r="Y1927">
            <v>42</v>
          </cell>
          <cell r="Z1927">
            <v>4161612</v>
          </cell>
          <cell r="AA1927">
            <v>46</v>
          </cell>
        </row>
        <row r="1928">
          <cell r="B1928">
            <v>250003961</v>
          </cell>
          <cell r="C1928" t="str">
            <v>Метчик м/р 12х1,5мм правый</v>
          </cell>
          <cell r="D1928" t="str">
            <v>ШТ</v>
          </cell>
          <cell r="E1928">
            <v>1312.5</v>
          </cell>
          <cell r="F1928">
            <v>15</v>
          </cell>
          <cell r="G1928">
            <v>0</v>
          </cell>
          <cell r="H1928">
            <v>0</v>
          </cell>
          <cell r="I1928">
            <v>0</v>
          </cell>
          <cell r="J1928">
            <v>0</v>
          </cell>
          <cell r="K1928">
            <v>-15</v>
          </cell>
          <cell r="L1928">
            <v>0</v>
          </cell>
          <cell r="M1928">
            <v>19687.5</v>
          </cell>
          <cell r="N1928">
            <v>19687.5</v>
          </cell>
          <cell r="O1928">
            <v>19687.5</v>
          </cell>
          <cell r="P1928">
            <v>0</v>
          </cell>
          <cell r="Q1928">
            <v>0</v>
          </cell>
          <cell r="R1928">
            <v>0</v>
          </cell>
          <cell r="S1928">
            <v>0</v>
          </cell>
          <cell r="T1928">
            <v>0</v>
          </cell>
          <cell r="U1928">
            <v>0</v>
          </cell>
          <cell r="V1928">
            <v>0</v>
          </cell>
          <cell r="W1928">
            <v>15</v>
          </cell>
          <cell r="X1928">
            <v>19687.5</v>
          </cell>
          <cell r="Y1928">
            <v>15</v>
          </cell>
          <cell r="Z1928">
            <v>19687.5</v>
          </cell>
          <cell r="AA1928">
            <v>15</v>
          </cell>
        </row>
        <row r="1929">
          <cell r="B1929">
            <v>250004060</v>
          </cell>
          <cell r="C1929" t="str">
            <v>Полотно ножовочное 300-12,5-0,63-1</v>
          </cell>
          <cell r="D1929" t="str">
            <v>ШТ</v>
          </cell>
          <cell r="E1929">
            <v>157.5</v>
          </cell>
          <cell r="F1929">
            <v>102</v>
          </cell>
          <cell r="G1929">
            <v>0</v>
          </cell>
          <cell r="H1929">
            <v>0</v>
          </cell>
          <cell r="I1929">
            <v>0</v>
          </cell>
          <cell r="J1929">
            <v>0</v>
          </cell>
          <cell r="K1929">
            <v>-102</v>
          </cell>
          <cell r="L1929">
            <v>0</v>
          </cell>
          <cell r="M1929">
            <v>16065</v>
          </cell>
          <cell r="N1929">
            <v>16065</v>
          </cell>
          <cell r="O1929">
            <v>16065</v>
          </cell>
          <cell r="P1929">
            <v>0</v>
          </cell>
          <cell r="Q1929">
            <v>0</v>
          </cell>
          <cell r="R1929">
            <v>0</v>
          </cell>
          <cell r="S1929">
            <v>0</v>
          </cell>
          <cell r="T1929">
            <v>0</v>
          </cell>
          <cell r="U1929">
            <v>0</v>
          </cell>
          <cell r="V1929">
            <v>0</v>
          </cell>
          <cell r="W1929">
            <v>102</v>
          </cell>
          <cell r="X1929">
            <v>16065</v>
          </cell>
          <cell r="Y1929">
            <v>102</v>
          </cell>
          <cell r="Z1929">
            <v>16065</v>
          </cell>
          <cell r="AA1929">
            <v>102</v>
          </cell>
        </row>
        <row r="1930">
          <cell r="B1930">
            <v>250004105</v>
          </cell>
          <cell r="C1930" t="str">
            <v>Штангенциркуль ШЦ-II-0,05-0-250 1</v>
          </cell>
          <cell r="D1930" t="str">
            <v>ШТ</v>
          </cell>
          <cell r="E1930">
            <v>14835.45</v>
          </cell>
          <cell r="F1930">
            <v>24</v>
          </cell>
          <cell r="G1930">
            <v>0</v>
          </cell>
          <cell r="H1930">
            <v>0</v>
          </cell>
          <cell r="I1930">
            <v>0</v>
          </cell>
          <cell r="J1930">
            <v>0</v>
          </cell>
          <cell r="K1930">
            <v>-24</v>
          </cell>
          <cell r="L1930">
            <v>0</v>
          </cell>
          <cell r="M1930">
            <v>356050.8</v>
          </cell>
          <cell r="N1930">
            <v>356050.8</v>
          </cell>
          <cell r="O1930">
            <v>356050.8</v>
          </cell>
          <cell r="P1930">
            <v>0</v>
          </cell>
          <cell r="Q1930">
            <v>0</v>
          </cell>
          <cell r="R1930">
            <v>0</v>
          </cell>
          <cell r="S1930">
            <v>0</v>
          </cell>
          <cell r="T1930">
            <v>0</v>
          </cell>
          <cell r="U1930">
            <v>0</v>
          </cell>
          <cell r="V1930">
            <v>0</v>
          </cell>
          <cell r="W1930">
            <v>24</v>
          </cell>
          <cell r="X1930">
            <v>356050.8</v>
          </cell>
          <cell r="Y1930">
            <v>24</v>
          </cell>
          <cell r="Z1930">
            <v>356050.8</v>
          </cell>
          <cell r="AA1930">
            <v>24</v>
          </cell>
        </row>
        <row r="1931">
          <cell r="B1931">
            <v>250004106</v>
          </cell>
          <cell r="C1931" t="str">
            <v>Штангенциркуль ШЦ-I-300-0,05</v>
          </cell>
          <cell r="D1931" t="str">
            <v>ШТ</v>
          </cell>
          <cell r="E1931">
            <v>16833.599999999999</v>
          </cell>
          <cell r="F1931">
            <v>23</v>
          </cell>
          <cell r="G1931">
            <v>0</v>
          </cell>
          <cell r="H1931">
            <v>0</v>
          </cell>
          <cell r="I1931">
            <v>0</v>
          </cell>
          <cell r="J1931">
            <v>0</v>
          </cell>
          <cell r="K1931">
            <v>-23</v>
          </cell>
          <cell r="L1931">
            <v>0</v>
          </cell>
          <cell r="M1931">
            <v>387172.8</v>
          </cell>
          <cell r="N1931">
            <v>387172.8</v>
          </cell>
          <cell r="O1931">
            <v>387172.8</v>
          </cell>
          <cell r="P1931">
            <v>0</v>
          </cell>
          <cell r="Q1931">
            <v>0</v>
          </cell>
          <cell r="R1931">
            <v>0</v>
          </cell>
          <cell r="S1931">
            <v>0</v>
          </cell>
          <cell r="T1931">
            <v>0</v>
          </cell>
          <cell r="U1931">
            <v>0</v>
          </cell>
          <cell r="V1931">
            <v>0</v>
          </cell>
          <cell r="W1931">
            <v>23</v>
          </cell>
          <cell r="X1931">
            <v>387172.8</v>
          </cell>
          <cell r="Y1931">
            <v>23</v>
          </cell>
          <cell r="Z1931">
            <v>387172.8</v>
          </cell>
          <cell r="AA1931">
            <v>23</v>
          </cell>
        </row>
        <row r="1932">
          <cell r="B1932">
            <v>250004115</v>
          </cell>
          <cell r="C1932" t="str">
            <v>Ключ гаечный КГОЗУ 27мм Х9</v>
          </cell>
          <cell r="D1932" t="str">
            <v>ШТ</v>
          </cell>
          <cell r="E1932">
            <v>4075</v>
          </cell>
          <cell r="F1932">
            <v>104</v>
          </cell>
          <cell r="G1932">
            <v>0</v>
          </cell>
          <cell r="H1932">
            <v>0</v>
          </cell>
          <cell r="I1932">
            <v>0</v>
          </cell>
          <cell r="J1932">
            <v>0</v>
          </cell>
          <cell r="K1932">
            <v>-104</v>
          </cell>
          <cell r="L1932">
            <v>0</v>
          </cell>
          <cell r="M1932">
            <v>423800</v>
          </cell>
          <cell r="N1932">
            <v>423800</v>
          </cell>
          <cell r="O1932">
            <v>423800</v>
          </cell>
          <cell r="P1932">
            <v>0</v>
          </cell>
          <cell r="Q1932">
            <v>0</v>
          </cell>
          <cell r="R1932">
            <v>0</v>
          </cell>
          <cell r="S1932">
            <v>0</v>
          </cell>
          <cell r="T1932">
            <v>0</v>
          </cell>
          <cell r="U1932">
            <v>0</v>
          </cell>
          <cell r="V1932">
            <v>0</v>
          </cell>
          <cell r="W1932">
            <v>104</v>
          </cell>
          <cell r="X1932">
            <v>423800</v>
          </cell>
          <cell r="Y1932">
            <v>104</v>
          </cell>
          <cell r="Z1932">
            <v>423800</v>
          </cell>
          <cell r="AA1932">
            <v>104</v>
          </cell>
        </row>
        <row r="1933">
          <cell r="B1933">
            <v>250004116</v>
          </cell>
          <cell r="C1933" t="str">
            <v>Ключ гаечный КГОЗУ 30мм Х9</v>
          </cell>
          <cell r="D1933" t="str">
            <v>ШТ</v>
          </cell>
          <cell r="E1933">
            <v>4830</v>
          </cell>
          <cell r="F1933">
            <v>105</v>
          </cell>
          <cell r="G1933">
            <v>0</v>
          </cell>
          <cell r="H1933">
            <v>0</v>
          </cell>
          <cell r="I1933">
            <v>0</v>
          </cell>
          <cell r="J1933">
            <v>0</v>
          </cell>
          <cell r="K1933">
            <v>-105</v>
          </cell>
          <cell r="L1933">
            <v>0</v>
          </cell>
          <cell r="M1933">
            <v>507150</v>
          </cell>
          <cell r="N1933">
            <v>507150</v>
          </cell>
          <cell r="O1933">
            <v>507150</v>
          </cell>
          <cell r="P1933">
            <v>0</v>
          </cell>
          <cell r="Q1933">
            <v>0</v>
          </cell>
          <cell r="R1933">
            <v>0</v>
          </cell>
          <cell r="S1933">
            <v>0</v>
          </cell>
          <cell r="T1933">
            <v>0</v>
          </cell>
          <cell r="U1933">
            <v>0</v>
          </cell>
          <cell r="V1933">
            <v>0</v>
          </cell>
          <cell r="W1933">
            <v>105</v>
          </cell>
          <cell r="X1933">
            <v>507150</v>
          </cell>
          <cell r="Y1933">
            <v>105</v>
          </cell>
          <cell r="Z1933">
            <v>507150</v>
          </cell>
          <cell r="AA1933">
            <v>105</v>
          </cell>
        </row>
        <row r="1934">
          <cell r="B1934">
            <v>250004117</v>
          </cell>
          <cell r="C1934" t="str">
            <v>Ключ гаечный КГОЗУ 32мм Х9</v>
          </cell>
          <cell r="D1934" t="str">
            <v>ШТ</v>
          </cell>
          <cell r="E1934">
            <v>4918</v>
          </cell>
          <cell r="F1934">
            <v>112</v>
          </cell>
          <cell r="G1934">
            <v>0</v>
          </cell>
          <cell r="H1934">
            <v>0</v>
          </cell>
          <cell r="I1934">
            <v>0</v>
          </cell>
          <cell r="J1934">
            <v>0</v>
          </cell>
          <cell r="K1934">
            <v>-112</v>
          </cell>
          <cell r="L1934">
            <v>0</v>
          </cell>
          <cell r="M1934">
            <v>550816</v>
          </cell>
          <cell r="N1934">
            <v>550816</v>
          </cell>
          <cell r="O1934">
            <v>550816</v>
          </cell>
          <cell r="P1934">
            <v>0</v>
          </cell>
          <cell r="Q1934">
            <v>0</v>
          </cell>
          <cell r="R1934">
            <v>0</v>
          </cell>
          <cell r="S1934">
            <v>0</v>
          </cell>
          <cell r="T1934">
            <v>0</v>
          </cell>
          <cell r="U1934">
            <v>0</v>
          </cell>
          <cell r="V1934">
            <v>0</v>
          </cell>
          <cell r="W1934">
            <v>112</v>
          </cell>
          <cell r="X1934">
            <v>550816</v>
          </cell>
          <cell r="Y1934">
            <v>112</v>
          </cell>
          <cell r="Z1934">
            <v>550816</v>
          </cell>
          <cell r="AA1934">
            <v>112</v>
          </cell>
        </row>
        <row r="1935">
          <cell r="B1935">
            <v>250004118</v>
          </cell>
          <cell r="C1935" t="str">
            <v>Ключ гаечный КГОЗУ 36мм Х9</v>
          </cell>
          <cell r="D1935" t="str">
            <v>ШТ</v>
          </cell>
          <cell r="E1935">
            <v>6466</v>
          </cell>
          <cell r="F1935">
            <v>112</v>
          </cell>
          <cell r="G1935">
            <v>0</v>
          </cell>
          <cell r="H1935">
            <v>0</v>
          </cell>
          <cell r="I1935">
            <v>0</v>
          </cell>
          <cell r="J1935">
            <v>0</v>
          </cell>
          <cell r="K1935">
            <v>-112</v>
          </cell>
          <cell r="L1935">
            <v>0</v>
          </cell>
          <cell r="M1935">
            <v>724192</v>
          </cell>
          <cell r="N1935">
            <v>724192</v>
          </cell>
          <cell r="O1935">
            <v>724192</v>
          </cell>
          <cell r="P1935">
            <v>0</v>
          </cell>
          <cell r="Q1935">
            <v>0</v>
          </cell>
          <cell r="R1935">
            <v>0</v>
          </cell>
          <cell r="S1935">
            <v>0</v>
          </cell>
          <cell r="T1935">
            <v>0</v>
          </cell>
          <cell r="U1935">
            <v>0</v>
          </cell>
          <cell r="V1935">
            <v>0</v>
          </cell>
          <cell r="W1935">
            <v>112</v>
          </cell>
          <cell r="X1935">
            <v>724192</v>
          </cell>
          <cell r="Y1935">
            <v>112</v>
          </cell>
          <cell r="Z1935">
            <v>724192</v>
          </cell>
          <cell r="AA1935">
            <v>112</v>
          </cell>
        </row>
        <row r="1936">
          <cell r="B1936">
            <v>250004119</v>
          </cell>
          <cell r="C1936" t="str">
            <v>Ключ гаечный КГОЗУ 41мм Х9</v>
          </cell>
          <cell r="D1936" t="str">
            <v>ШТ</v>
          </cell>
          <cell r="E1936">
            <v>7782</v>
          </cell>
          <cell r="F1936">
            <v>87</v>
          </cell>
          <cell r="G1936">
            <v>0</v>
          </cell>
          <cell r="H1936">
            <v>0</v>
          </cell>
          <cell r="I1936">
            <v>0</v>
          </cell>
          <cell r="J1936">
            <v>0</v>
          </cell>
          <cell r="K1936">
            <v>-87</v>
          </cell>
          <cell r="L1936">
            <v>0</v>
          </cell>
          <cell r="M1936">
            <v>677034</v>
          </cell>
          <cell r="N1936">
            <v>677034</v>
          </cell>
          <cell r="O1936">
            <v>677034</v>
          </cell>
          <cell r="P1936">
            <v>0</v>
          </cell>
          <cell r="Q1936">
            <v>0</v>
          </cell>
          <cell r="R1936">
            <v>0</v>
          </cell>
          <cell r="S1936">
            <v>0</v>
          </cell>
          <cell r="T1936">
            <v>0</v>
          </cell>
          <cell r="U1936">
            <v>0</v>
          </cell>
          <cell r="V1936">
            <v>0</v>
          </cell>
          <cell r="W1936">
            <v>87</v>
          </cell>
          <cell r="X1936">
            <v>677034</v>
          </cell>
          <cell r="Y1936">
            <v>87</v>
          </cell>
          <cell r="Z1936">
            <v>677034</v>
          </cell>
          <cell r="AA1936">
            <v>87</v>
          </cell>
        </row>
        <row r="1937">
          <cell r="B1937">
            <v>250004120</v>
          </cell>
          <cell r="C1937" t="str">
            <v>Ключ гаечный КГОЗУ 46мм Х9</v>
          </cell>
          <cell r="D1937" t="str">
            <v>ШТ</v>
          </cell>
          <cell r="E1937">
            <v>2260.91</v>
          </cell>
          <cell r="F1937">
            <v>87</v>
          </cell>
          <cell r="G1937">
            <v>1</v>
          </cell>
          <cell r="H1937">
            <v>0</v>
          </cell>
          <cell r="I1937">
            <v>0</v>
          </cell>
          <cell r="J1937">
            <v>0</v>
          </cell>
          <cell r="K1937">
            <v>-86</v>
          </cell>
          <cell r="L1937">
            <v>0</v>
          </cell>
          <cell r="M1937">
            <v>196699.17</v>
          </cell>
          <cell r="N1937">
            <v>196591.51</v>
          </cell>
          <cell r="O1937">
            <v>196591.51</v>
          </cell>
          <cell r="P1937">
            <v>0</v>
          </cell>
          <cell r="Q1937">
            <v>0</v>
          </cell>
          <cell r="R1937">
            <v>1</v>
          </cell>
          <cell r="S1937">
            <v>2153.25</v>
          </cell>
          <cell r="T1937">
            <v>2153.25</v>
          </cell>
          <cell r="U1937">
            <v>0</v>
          </cell>
          <cell r="V1937">
            <v>0</v>
          </cell>
          <cell r="W1937">
            <v>86</v>
          </cell>
          <cell r="X1937">
            <v>194438.26</v>
          </cell>
          <cell r="Y1937">
            <v>87</v>
          </cell>
          <cell r="Z1937">
            <v>196591.51</v>
          </cell>
          <cell r="AA1937">
            <v>86</v>
          </cell>
        </row>
        <row r="1938">
          <cell r="B1938">
            <v>250004121</v>
          </cell>
          <cell r="C1938" t="str">
            <v>Ключ гаечный КГОЗУ 50мм Х9</v>
          </cell>
          <cell r="D1938" t="str">
            <v>ШТ</v>
          </cell>
          <cell r="E1938">
            <v>9917</v>
          </cell>
          <cell r="F1938">
            <v>52</v>
          </cell>
          <cell r="G1938">
            <v>0</v>
          </cell>
          <cell r="H1938">
            <v>0</v>
          </cell>
          <cell r="I1938">
            <v>0</v>
          </cell>
          <cell r="J1938">
            <v>0</v>
          </cell>
          <cell r="K1938">
            <v>-52</v>
          </cell>
          <cell r="L1938">
            <v>0</v>
          </cell>
          <cell r="M1938">
            <v>515684</v>
          </cell>
          <cell r="N1938">
            <v>515684</v>
          </cell>
          <cell r="O1938">
            <v>515684</v>
          </cell>
          <cell r="P1938">
            <v>0</v>
          </cell>
          <cell r="Q1938">
            <v>0</v>
          </cell>
          <cell r="R1938">
            <v>0</v>
          </cell>
          <cell r="S1938">
            <v>0</v>
          </cell>
          <cell r="T1938">
            <v>0</v>
          </cell>
          <cell r="U1938">
            <v>0</v>
          </cell>
          <cell r="V1938">
            <v>0</v>
          </cell>
          <cell r="W1938">
            <v>52</v>
          </cell>
          <cell r="X1938">
            <v>515684</v>
          </cell>
          <cell r="Y1938">
            <v>52</v>
          </cell>
          <cell r="Z1938">
            <v>515684</v>
          </cell>
          <cell r="AA1938">
            <v>52</v>
          </cell>
        </row>
        <row r="1939">
          <cell r="B1939">
            <v>250004122</v>
          </cell>
          <cell r="C1939" t="str">
            <v>Ключ гаечный КГОЗУ 55мм Х9</v>
          </cell>
          <cell r="D1939" t="str">
            <v>ШТ</v>
          </cell>
          <cell r="E1939">
            <v>11830</v>
          </cell>
          <cell r="F1939">
            <v>52</v>
          </cell>
          <cell r="G1939">
            <v>0</v>
          </cell>
          <cell r="H1939">
            <v>0</v>
          </cell>
          <cell r="I1939">
            <v>0</v>
          </cell>
          <cell r="J1939">
            <v>0</v>
          </cell>
          <cell r="K1939">
            <v>-52</v>
          </cell>
          <cell r="L1939">
            <v>0</v>
          </cell>
          <cell r="M1939">
            <v>615160</v>
          </cell>
          <cell r="N1939">
            <v>615160</v>
          </cell>
          <cell r="O1939">
            <v>615160</v>
          </cell>
          <cell r="P1939">
            <v>0</v>
          </cell>
          <cell r="Q1939">
            <v>0</v>
          </cell>
          <cell r="R1939">
            <v>0</v>
          </cell>
          <cell r="S1939">
            <v>0</v>
          </cell>
          <cell r="T1939">
            <v>0</v>
          </cell>
          <cell r="U1939">
            <v>0</v>
          </cell>
          <cell r="V1939">
            <v>0</v>
          </cell>
          <cell r="W1939">
            <v>52</v>
          </cell>
          <cell r="X1939">
            <v>615160</v>
          </cell>
          <cell r="Y1939">
            <v>52</v>
          </cell>
          <cell r="Z1939">
            <v>615160</v>
          </cell>
          <cell r="AA1939">
            <v>52</v>
          </cell>
        </row>
        <row r="1940">
          <cell r="B1940">
            <v>250004123</v>
          </cell>
          <cell r="C1940" t="str">
            <v>Ключ гаечный КГОЗУ 60мм Х9</v>
          </cell>
          <cell r="D1940" t="str">
            <v>ШТ</v>
          </cell>
          <cell r="E1940">
            <v>17800</v>
          </cell>
          <cell r="F1940">
            <v>47</v>
          </cell>
          <cell r="G1940">
            <v>0</v>
          </cell>
          <cell r="H1940">
            <v>0</v>
          </cell>
          <cell r="I1940">
            <v>0</v>
          </cell>
          <cell r="J1940">
            <v>0</v>
          </cell>
          <cell r="K1940">
            <v>-47</v>
          </cell>
          <cell r="L1940">
            <v>0</v>
          </cell>
          <cell r="M1940">
            <v>836600</v>
          </cell>
          <cell r="N1940">
            <v>836600</v>
          </cell>
          <cell r="O1940">
            <v>836600</v>
          </cell>
          <cell r="P1940">
            <v>0</v>
          </cell>
          <cell r="Q1940">
            <v>0</v>
          </cell>
          <cell r="R1940">
            <v>0</v>
          </cell>
          <cell r="S1940">
            <v>0</v>
          </cell>
          <cell r="T1940">
            <v>0</v>
          </cell>
          <cell r="U1940">
            <v>0</v>
          </cell>
          <cell r="V1940">
            <v>0</v>
          </cell>
          <cell r="W1940">
            <v>47</v>
          </cell>
          <cell r="X1940">
            <v>836600</v>
          </cell>
          <cell r="Y1940">
            <v>47</v>
          </cell>
          <cell r="Z1940">
            <v>836600</v>
          </cell>
          <cell r="AA1940">
            <v>47</v>
          </cell>
        </row>
        <row r="1941">
          <cell r="B1941">
            <v>250004124</v>
          </cell>
          <cell r="C1941" t="str">
            <v>Ключ гаечный КГОЗУ 65мм Х9</v>
          </cell>
          <cell r="D1941" t="str">
            <v>ШТ</v>
          </cell>
          <cell r="E1941">
            <v>19996</v>
          </cell>
          <cell r="F1941">
            <v>47</v>
          </cell>
          <cell r="G1941">
            <v>0</v>
          </cell>
          <cell r="H1941">
            <v>0</v>
          </cell>
          <cell r="I1941">
            <v>0</v>
          </cell>
          <cell r="J1941">
            <v>0</v>
          </cell>
          <cell r="K1941">
            <v>-47</v>
          </cell>
          <cell r="L1941">
            <v>0</v>
          </cell>
          <cell r="M1941">
            <v>939812</v>
          </cell>
          <cell r="N1941">
            <v>939812</v>
          </cell>
          <cell r="O1941">
            <v>939812</v>
          </cell>
          <cell r="P1941">
            <v>0</v>
          </cell>
          <cell r="Q1941">
            <v>0</v>
          </cell>
          <cell r="R1941">
            <v>0</v>
          </cell>
          <cell r="S1941">
            <v>0</v>
          </cell>
          <cell r="T1941">
            <v>0</v>
          </cell>
          <cell r="U1941">
            <v>0</v>
          </cell>
          <cell r="V1941">
            <v>0</v>
          </cell>
          <cell r="W1941">
            <v>47</v>
          </cell>
          <cell r="X1941">
            <v>939812</v>
          </cell>
          <cell r="Y1941">
            <v>47</v>
          </cell>
          <cell r="Z1941">
            <v>939812</v>
          </cell>
          <cell r="AA1941">
            <v>47</v>
          </cell>
        </row>
        <row r="1942">
          <cell r="B1942">
            <v>250004125</v>
          </cell>
          <cell r="C1942" t="str">
            <v>Ключ гаечный КГКУ 27мм Х9</v>
          </cell>
          <cell r="D1942" t="str">
            <v>ШТ</v>
          </cell>
          <cell r="E1942">
            <v>1347.89</v>
          </cell>
          <cell r="F1942">
            <v>89</v>
          </cell>
          <cell r="G1942">
            <v>0</v>
          </cell>
          <cell r="H1942">
            <v>0</v>
          </cell>
          <cell r="I1942">
            <v>0</v>
          </cell>
          <cell r="J1942">
            <v>0</v>
          </cell>
          <cell r="K1942">
            <v>-89</v>
          </cell>
          <cell r="L1942">
            <v>0</v>
          </cell>
          <cell r="M1942">
            <v>119962.21</v>
          </cell>
          <cell r="N1942">
            <v>119962.21</v>
          </cell>
          <cell r="O1942">
            <v>119962.21</v>
          </cell>
          <cell r="P1942">
            <v>0</v>
          </cell>
          <cell r="Q1942">
            <v>0</v>
          </cell>
          <cell r="R1942">
            <v>0</v>
          </cell>
          <cell r="S1942">
            <v>0</v>
          </cell>
          <cell r="T1942">
            <v>0</v>
          </cell>
          <cell r="U1942">
            <v>0</v>
          </cell>
          <cell r="V1942">
            <v>0</v>
          </cell>
          <cell r="W1942">
            <v>89</v>
          </cell>
          <cell r="X1942">
            <v>119962.21</v>
          </cell>
          <cell r="Y1942">
            <v>89</v>
          </cell>
          <cell r="Z1942">
            <v>119962.21</v>
          </cell>
          <cell r="AA1942">
            <v>89</v>
          </cell>
        </row>
        <row r="1943">
          <cell r="B1943">
            <v>250004126</v>
          </cell>
          <cell r="C1943" t="str">
            <v>Ключ гаечный КГКУ 30мм Ц15</v>
          </cell>
          <cell r="D1943" t="str">
            <v>ШТ</v>
          </cell>
          <cell r="E1943">
            <v>2755.04</v>
          </cell>
          <cell r="F1943">
            <v>89</v>
          </cell>
          <cell r="G1943">
            <v>0</v>
          </cell>
          <cell r="H1943">
            <v>0</v>
          </cell>
          <cell r="I1943">
            <v>0</v>
          </cell>
          <cell r="J1943">
            <v>0</v>
          </cell>
          <cell r="K1943">
            <v>-89</v>
          </cell>
          <cell r="L1943">
            <v>0</v>
          </cell>
          <cell r="M1943">
            <v>245198.56</v>
          </cell>
          <cell r="N1943">
            <v>245198.56</v>
          </cell>
          <cell r="O1943">
            <v>245198.56</v>
          </cell>
          <cell r="P1943">
            <v>0</v>
          </cell>
          <cell r="Q1943">
            <v>0</v>
          </cell>
          <cell r="R1943">
            <v>0</v>
          </cell>
          <cell r="S1943">
            <v>0</v>
          </cell>
          <cell r="T1943">
            <v>0</v>
          </cell>
          <cell r="U1943">
            <v>0</v>
          </cell>
          <cell r="V1943">
            <v>0</v>
          </cell>
          <cell r="W1943">
            <v>89</v>
          </cell>
          <cell r="X1943">
            <v>245198.56</v>
          </cell>
          <cell r="Y1943">
            <v>89</v>
          </cell>
          <cell r="Z1943">
            <v>245198.56</v>
          </cell>
          <cell r="AA1943">
            <v>89</v>
          </cell>
        </row>
        <row r="1944">
          <cell r="B1944">
            <v>250004127</v>
          </cell>
          <cell r="C1944" t="str">
            <v>Ключ гаечный КГКУ 32мм Х9</v>
          </cell>
          <cell r="D1944" t="str">
            <v>ШТ</v>
          </cell>
          <cell r="E1944">
            <v>2582.06</v>
          </cell>
          <cell r="F1944">
            <v>89</v>
          </cell>
          <cell r="G1944">
            <v>0</v>
          </cell>
          <cell r="H1944">
            <v>0</v>
          </cell>
          <cell r="I1944">
            <v>0</v>
          </cell>
          <cell r="J1944">
            <v>0</v>
          </cell>
          <cell r="K1944">
            <v>-89</v>
          </cell>
          <cell r="L1944">
            <v>0</v>
          </cell>
          <cell r="M1944">
            <v>229803.34</v>
          </cell>
          <cell r="N1944">
            <v>229803.34</v>
          </cell>
          <cell r="O1944">
            <v>229803.34</v>
          </cell>
          <cell r="P1944">
            <v>0</v>
          </cell>
          <cell r="Q1944">
            <v>0</v>
          </cell>
          <cell r="R1944">
            <v>0</v>
          </cell>
          <cell r="S1944">
            <v>0</v>
          </cell>
          <cell r="T1944">
            <v>0</v>
          </cell>
          <cell r="U1944">
            <v>0</v>
          </cell>
          <cell r="V1944">
            <v>0</v>
          </cell>
          <cell r="W1944">
            <v>89</v>
          </cell>
          <cell r="X1944">
            <v>229803.34</v>
          </cell>
          <cell r="Y1944">
            <v>89</v>
          </cell>
          <cell r="Z1944">
            <v>229803.34</v>
          </cell>
          <cell r="AA1944">
            <v>89</v>
          </cell>
        </row>
        <row r="1945">
          <cell r="B1945">
            <v>250004128</v>
          </cell>
          <cell r="C1945" t="str">
            <v>Ключ гаечный КГКУ 36мм Х9</v>
          </cell>
          <cell r="D1945" t="str">
            <v>ШТ</v>
          </cell>
          <cell r="E1945">
            <v>2481.73</v>
          </cell>
          <cell r="F1945">
            <v>77</v>
          </cell>
          <cell r="G1945">
            <v>0</v>
          </cell>
          <cell r="H1945">
            <v>0</v>
          </cell>
          <cell r="I1945">
            <v>0</v>
          </cell>
          <cell r="J1945">
            <v>0</v>
          </cell>
          <cell r="K1945">
            <v>-77</v>
          </cell>
          <cell r="L1945">
            <v>0</v>
          </cell>
          <cell r="M1945">
            <v>191093.21</v>
          </cell>
          <cell r="N1945">
            <v>191093.21</v>
          </cell>
          <cell r="O1945">
            <v>191093.21</v>
          </cell>
          <cell r="P1945">
            <v>0</v>
          </cell>
          <cell r="Q1945">
            <v>0</v>
          </cell>
          <cell r="R1945">
            <v>0</v>
          </cell>
          <cell r="S1945">
            <v>0</v>
          </cell>
          <cell r="T1945">
            <v>0</v>
          </cell>
          <cell r="U1945">
            <v>0</v>
          </cell>
          <cell r="V1945">
            <v>0</v>
          </cell>
          <cell r="W1945">
            <v>77</v>
          </cell>
          <cell r="X1945">
            <v>191093.21</v>
          </cell>
          <cell r="Y1945">
            <v>77</v>
          </cell>
          <cell r="Z1945">
            <v>191093.21</v>
          </cell>
          <cell r="AA1945">
            <v>77</v>
          </cell>
        </row>
        <row r="1946">
          <cell r="B1946">
            <v>250004129</v>
          </cell>
          <cell r="C1946" t="str">
            <v>Ключ гаечный КГКУ 41мм Ц15</v>
          </cell>
          <cell r="D1946" t="str">
            <v>ШТ</v>
          </cell>
          <cell r="E1946">
            <v>3728.81</v>
          </cell>
          <cell r="F1946">
            <v>32</v>
          </cell>
          <cell r="G1946">
            <v>0</v>
          </cell>
          <cell r="H1946">
            <v>0</v>
          </cell>
          <cell r="I1946">
            <v>0</v>
          </cell>
          <cell r="J1946">
            <v>18</v>
          </cell>
          <cell r="K1946">
            <v>-32</v>
          </cell>
          <cell r="L1946">
            <v>0</v>
          </cell>
          <cell r="M1946">
            <v>119321.92</v>
          </cell>
          <cell r="N1946">
            <v>119321.92</v>
          </cell>
          <cell r="O1946">
            <v>119321.92</v>
          </cell>
          <cell r="P1946">
            <v>0</v>
          </cell>
          <cell r="Q1946">
            <v>0</v>
          </cell>
          <cell r="R1946">
            <v>0</v>
          </cell>
          <cell r="S1946">
            <v>0</v>
          </cell>
          <cell r="T1946">
            <v>0</v>
          </cell>
          <cell r="U1946">
            <v>0</v>
          </cell>
          <cell r="V1946">
            <v>0</v>
          </cell>
          <cell r="W1946">
            <v>50</v>
          </cell>
          <cell r="X1946">
            <v>186440.5</v>
          </cell>
          <cell r="Y1946">
            <v>32</v>
          </cell>
          <cell r="Z1946">
            <v>119321.92</v>
          </cell>
          <cell r="AA1946">
            <v>50</v>
          </cell>
        </row>
        <row r="1947">
          <cell r="B1947">
            <v>250004130</v>
          </cell>
          <cell r="C1947" t="str">
            <v>Ключ гаечный КГКУ 46мм Ц15</v>
          </cell>
          <cell r="D1947" t="str">
            <v>ШТ</v>
          </cell>
          <cell r="E1947">
            <v>4240.2700000000004</v>
          </cell>
          <cell r="F1947">
            <v>32</v>
          </cell>
          <cell r="G1947">
            <v>0</v>
          </cell>
          <cell r="H1947">
            <v>0</v>
          </cell>
          <cell r="I1947">
            <v>0</v>
          </cell>
          <cell r="J1947">
            <v>18</v>
          </cell>
          <cell r="K1947">
            <v>-32</v>
          </cell>
          <cell r="L1947">
            <v>0</v>
          </cell>
          <cell r="M1947">
            <v>135688.64000000001</v>
          </cell>
          <cell r="N1947">
            <v>135688.64000000001</v>
          </cell>
          <cell r="O1947">
            <v>135688.64000000001</v>
          </cell>
          <cell r="P1947">
            <v>0</v>
          </cell>
          <cell r="Q1947">
            <v>0</v>
          </cell>
          <cell r="R1947">
            <v>0</v>
          </cell>
          <cell r="S1947">
            <v>0</v>
          </cell>
          <cell r="T1947">
            <v>0</v>
          </cell>
          <cell r="U1947">
            <v>0</v>
          </cell>
          <cell r="V1947">
            <v>0</v>
          </cell>
          <cell r="W1947">
            <v>50</v>
          </cell>
          <cell r="X1947">
            <v>212013.5</v>
          </cell>
          <cell r="Y1947">
            <v>32</v>
          </cell>
          <cell r="Z1947">
            <v>135688.64000000001</v>
          </cell>
          <cell r="AA1947">
            <v>50</v>
          </cell>
        </row>
        <row r="1948">
          <cell r="B1948">
            <v>250004131</v>
          </cell>
          <cell r="C1948" t="str">
            <v>Ключ гаечный КГКУ 50мм Х9</v>
          </cell>
          <cell r="D1948" t="str">
            <v>ШТ</v>
          </cell>
          <cell r="E1948">
            <v>6110.05</v>
          </cell>
          <cell r="F1948">
            <v>32</v>
          </cell>
          <cell r="G1948">
            <v>0</v>
          </cell>
          <cell r="H1948">
            <v>0</v>
          </cell>
          <cell r="I1948">
            <v>0</v>
          </cell>
          <cell r="J1948">
            <v>0</v>
          </cell>
          <cell r="K1948">
            <v>-32</v>
          </cell>
          <cell r="L1948">
            <v>0</v>
          </cell>
          <cell r="M1948">
            <v>195521.6</v>
          </cell>
          <cell r="N1948">
            <v>195521.6</v>
          </cell>
          <cell r="O1948">
            <v>195521.6</v>
          </cell>
          <cell r="P1948">
            <v>0</v>
          </cell>
          <cell r="Q1948">
            <v>0</v>
          </cell>
          <cell r="R1948">
            <v>0</v>
          </cell>
          <cell r="S1948">
            <v>0</v>
          </cell>
          <cell r="T1948">
            <v>0</v>
          </cell>
          <cell r="U1948">
            <v>0</v>
          </cell>
          <cell r="V1948">
            <v>0</v>
          </cell>
          <cell r="W1948">
            <v>32</v>
          </cell>
          <cell r="X1948">
            <v>195521.6</v>
          </cell>
          <cell r="Y1948">
            <v>32</v>
          </cell>
          <cell r="Z1948">
            <v>195521.6</v>
          </cell>
          <cell r="AA1948">
            <v>32</v>
          </cell>
        </row>
        <row r="1949">
          <cell r="B1949">
            <v>250004132</v>
          </cell>
          <cell r="C1949" t="str">
            <v>Ключ гаечный КГКУ 55мм Х9</v>
          </cell>
          <cell r="D1949" t="str">
            <v>ШТ</v>
          </cell>
          <cell r="E1949">
            <v>7979.52</v>
          </cell>
          <cell r="F1949">
            <v>32</v>
          </cell>
          <cell r="G1949">
            <v>0</v>
          </cell>
          <cell r="H1949">
            <v>0</v>
          </cell>
          <cell r="I1949">
            <v>0</v>
          </cell>
          <cell r="J1949">
            <v>6</v>
          </cell>
          <cell r="K1949">
            <v>-32</v>
          </cell>
          <cell r="L1949">
            <v>0</v>
          </cell>
          <cell r="M1949">
            <v>255344.64000000001</v>
          </cell>
          <cell r="N1949">
            <v>255344.64000000001</v>
          </cell>
          <cell r="O1949">
            <v>255344.64000000001</v>
          </cell>
          <cell r="P1949">
            <v>0</v>
          </cell>
          <cell r="Q1949">
            <v>0</v>
          </cell>
          <cell r="R1949">
            <v>0</v>
          </cell>
          <cell r="S1949">
            <v>0</v>
          </cell>
          <cell r="T1949">
            <v>0</v>
          </cell>
          <cell r="U1949">
            <v>0</v>
          </cell>
          <cell r="V1949">
            <v>0</v>
          </cell>
          <cell r="W1949">
            <v>38</v>
          </cell>
          <cell r="X1949">
            <v>303221.76000000001</v>
          </cell>
          <cell r="Y1949">
            <v>32</v>
          </cell>
          <cell r="Z1949">
            <v>255344.64000000001</v>
          </cell>
          <cell r="AA1949">
            <v>38</v>
          </cell>
        </row>
        <row r="1950">
          <cell r="B1950">
            <v>250004133</v>
          </cell>
          <cell r="C1950" t="str">
            <v>Ключ гаечный КГКУ 60мм Х9</v>
          </cell>
          <cell r="D1950" t="str">
            <v>ШТ</v>
          </cell>
          <cell r="E1950">
            <v>8113.39</v>
          </cell>
          <cell r="F1950">
            <v>32</v>
          </cell>
          <cell r="G1950">
            <v>0</v>
          </cell>
          <cell r="H1950">
            <v>0</v>
          </cell>
          <cell r="I1950">
            <v>0</v>
          </cell>
          <cell r="J1950">
            <v>5</v>
          </cell>
          <cell r="K1950">
            <v>-32</v>
          </cell>
          <cell r="L1950">
            <v>0</v>
          </cell>
          <cell r="M1950">
            <v>259628.48</v>
          </cell>
          <cell r="N1950">
            <v>259628.48</v>
          </cell>
          <cell r="O1950">
            <v>259628.48</v>
          </cell>
          <cell r="P1950">
            <v>0</v>
          </cell>
          <cell r="Q1950">
            <v>0</v>
          </cell>
          <cell r="R1950">
            <v>0</v>
          </cell>
          <cell r="S1950">
            <v>0</v>
          </cell>
          <cell r="T1950">
            <v>0</v>
          </cell>
          <cell r="U1950">
            <v>0</v>
          </cell>
          <cell r="V1950">
            <v>0</v>
          </cell>
          <cell r="W1950">
            <v>37</v>
          </cell>
          <cell r="X1950">
            <v>300195.43</v>
          </cell>
          <cell r="Y1950">
            <v>32</v>
          </cell>
          <cell r="Z1950">
            <v>259628.48</v>
          </cell>
          <cell r="AA1950">
            <v>37</v>
          </cell>
        </row>
        <row r="1951">
          <cell r="B1951">
            <v>250004134</v>
          </cell>
          <cell r="C1951" t="str">
            <v>Ключ гаечный КГКУ 65мм Х9</v>
          </cell>
          <cell r="D1951" t="str">
            <v>ШТ</v>
          </cell>
          <cell r="E1951">
            <v>10432.5</v>
          </cell>
          <cell r="F1951">
            <v>34</v>
          </cell>
          <cell r="G1951">
            <v>0</v>
          </cell>
          <cell r="H1951">
            <v>0</v>
          </cell>
          <cell r="I1951">
            <v>0</v>
          </cell>
          <cell r="J1951">
            <v>5</v>
          </cell>
          <cell r="K1951">
            <v>-34</v>
          </cell>
          <cell r="L1951">
            <v>0</v>
          </cell>
          <cell r="M1951">
            <v>354705</v>
          </cell>
          <cell r="N1951">
            <v>354705</v>
          </cell>
          <cell r="O1951">
            <v>354705</v>
          </cell>
          <cell r="P1951">
            <v>0</v>
          </cell>
          <cell r="Q1951">
            <v>0</v>
          </cell>
          <cell r="R1951">
            <v>0</v>
          </cell>
          <cell r="S1951">
            <v>0</v>
          </cell>
          <cell r="T1951">
            <v>0</v>
          </cell>
          <cell r="U1951">
            <v>0</v>
          </cell>
          <cell r="V1951">
            <v>0</v>
          </cell>
          <cell r="W1951">
            <v>39</v>
          </cell>
          <cell r="X1951">
            <v>406867.5</v>
          </cell>
          <cell r="Y1951">
            <v>34</v>
          </cell>
          <cell r="Z1951">
            <v>354705</v>
          </cell>
          <cell r="AA1951">
            <v>39</v>
          </cell>
        </row>
        <row r="1952">
          <cell r="B1952">
            <v>250004135</v>
          </cell>
          <cell r="C1952" t="str">
            <v>Ключ гаечный КГКДК 11х13 Х9</v>
          </cell>
          <cell r="D1952" t="str">
            <v>ШТ</v>
          </cell>
          <cell r="E1952">
            <v>495</v>
          </cell>
          <cell r="F1952">
            <v>67</v>
          </cell>
          <cell r="G1952">
            <v>0</v>
          </cell>
          <cell r="H1952">
            <v>0</v>
          </cell>
          <cell r="I1952">
            <v>0</v>
          </cell>
          <cell r="J1952">
            <v>28</v>
          </cell>
          <cell r="K1952">
            <v>-67</v>
          </cell>
          <cell r="L1952">
            <v>0</v>
          </cell>
          <cell r="M1952">
            <v>33165</v>
          </cell>
          <cell r="N1952">
            <v>33165</v>
          </cell>
          <cell r="O1952">
            <v>33165</v>
          </cell>
          <cell r="P1952">
            <v>0</v>
          </cell>
          <cell r="Q1952">
            <v>0</v>
          </cell>
          <cell r="R1952">
            <v>0</v>
          </cell>
          <cell r="S1952">
            <v>0</v>
          </cell>
          <cell r="T1952">
            <v>0</v>
          </cell>
          <cell r="U1952">
            <v>0</v>
          </cell>
          <cell r="V1952">
            <v>0</v>
          </cell>
          <cell r="W1952">
            <v>95</v>
          </cell>
          <cell r="X1952">
            <v>47025</v>
          </cell>
          <cell r="Y1952">
            <v>67</v>
          </cell>
          <cell r="Z1952">
            <v>33165</v>
          </cell>
          <cell r="AA1952">
            <v>95</v>
          </cell>
        </row>
        <row r="1953">
          <cell r="B1953">
            <v>250004136</v>
          </cell>
          <cell r="C1953" t="str">
            <v>Плашка м/р 30х3мм</v>
          </cell>
          <cell r="D1953" t="str">
            <v>ШТ</v>
          </cell>
          <cell r="E1953">
            <v>2100</v>
          </cell>
          <cell r="F1953">
            <v>8</v>
          </cell>
          <cell r="G1953">
            <v>3</v>
          </cell>
          <cell r="H1953">
            <v>0</v>
          </cell>
          <cell r="I1953">
            <v>0</v>
          </cell>
          <cell r="J1953">
            <v>3</v>
          </cell>
          <cell r="K1953">
            <v>-5</v>
          </cell>
          <cell r="L1953">
            <v>0</v>
          </cell>
          <cell r="M1953">
            <v>16800</v>
          </cell>
          <cell r="N1953">
            <v>16500</v>
          </cell>
          <cell r="O1953">
            <v>16500</v>
          </cell>
          <cell r="P1953">
            <v>0</v>
          </cell>
          <cell r="Q1953">
            <v>0</v>
          </cell>
          <cell r="R1953">
            <v>0</v>
          </cell>
          <cell r="S1953">
            <v>6000</v>
          </cell>
          <cell r="T1953">
            <v>0</v>
          </cell>
          <cell r="U1953">
            <v>3</v>
          </cell>
          <cell r="V1953">
            <v>6000</v>
          </cell>
          <cell r="W1953">
            <v>8</v>
          </cell>
          <cell r="X1953">
            <v>16800</v>
          </cell>
          <cell r="Y1953">
            <v>8</v>
          </cell>
          <cell r="Z1953">
            <v>16500</v>
          </cell>
          <cell r="AA1953">
            <v>8</v>
          </cell>
        </row>
        <row r="1954">
          <cell r="B1954">
            <v>250004137</v>
          </cell>
          <cell r="C1954" t="str">
            <v>Плашка м/р 1дюйм</v>
          </cell>
          <cell r="D1954" t="str">
            <v>ШТ</v>
          </cell>
          <cell r="E1954">
            <v>840</v>
          </cell>
          <cell r="F1954">
            <v>5</v>
          </cell>
          <cell r="G1954">
            <v>0</v>
          </cell>
          <cell r="H1954">
            <v>0</v>
          </cell>
          <cell r="I1954">
            <v>0</v>
          </cell>
          <cell r="J1954">
            <v>0</v>
          </cell>
          <cell r="K1954">
            <v>-5</v>
          </cell>
          <cell r="L1954">
            <v>0</v>
          </cell>
          <cell r="M1954">
            <v>4200</v>
          </cell>
          <cell r="N1954">
            <v>4200</v>
          </cell>
          <cell r="O1954">
            <v>4200</v>
          </cell>
          <cell r="P1954">
            <v>0</v>
          </cell>
          <cell r="Q1954">
            <v>0</v>
          </cell>
          <cell r="R1954">
            <v>0</v>
          </cell>
          <cell r="S1954">
            <v>0</v>
          </cell>
          <cell r="T1954">
            <v>0</v>
          </cell>
          <cell r="U1954">
            <v>0</v>
          </cell>
          <cell r="V1954">
            <v>0</v>
          </cell>
          <cell r="W1954">
            <v>5</v>
          </cell>
          <cell r="X1954">
            <v>4200</v>
          </cell>
          <cell r="Y1954">
            <v>5</v>
          </cell>
          <cell r="Z1954">
            <v>4200</v>
          </cell>
          <cell r="AA1954">
            <v>5</v>
          </cell>
        </row>
        <row r="1955">
          <cell r="B1955">
            <v>250004138</v>
          </cell>
          <cell r="C1955" t="str">
            <v>Плашка ц/р 1 1/2дюйм</v>
          </cell>
          <cell r="D1955" t="str">
            <v>ШТ</v>
          </cell>
          <cell r="E1955">
            <v>3097.5</v>
          </cell>
          <cell r="F1955">
            <v>9</v>
          </cell>
          <cell r="G1955">
            <v>0</v>
          </cell>
          <cell r="H1955">
            <v>0</v>
          </cell>
          <cell r="I1955">
            <v>0</v>
          </cell>
          <cell r="J1955">
            <v>0</v>
          </cell>
          <cell r="K1955">
            <v>-9</v>
          </cell>
          <cell r="L1955">
            <v>0</v>
          </cell>
          <cell r="M1955">
            <v>27877.5</v>
          </cell>
          <cell r="N1955">
            <v>27877.5</v>
          </cell>
          <cell r="O1955">
            <v>27877.5</v>
          </cell>
          <cell r="P1955">
            <v>0</v>
          </cell>
          <cell r="Q1955">
            <v>0</v>
          </cell>
          <cell r="R1955">
            <v>0</v>
          </cell>
          <cell r="S1955">
            <v>0</v>
          </cell>
          <cell r="T1955">
            <v>0</v>
          </cell>
          <cell r="U1955">
            <v>0</v>
          </cell>
          <cell r="V1955">
            <v>0</v>
          </cell>
          <cell r="W1955">
            <v>9</v>
          </cell>
          <cell r="X1955">
            <v>27877.5</v>
          </cell>
          <cell r="Y1955">
            <v>9</v>
          </cell>
          <cell r="Z1955">
            <v>27877.5</v>
          </cell>
          <cell r="AA1955">
            <v>9</v>
          </cell>
        </row>
        <row r="1956">
          <cell r="B1956">
            <v>250004139</v>
          </cell>
          <cell r="C1956" t="str">
            <v>Плашка ц/р 2дюйм</v>
          </cell>
          <cell r="D1956" t="str">
            <v>ШТ</v>
          </cell>
          <cell r="E1956">
            <v>5565</v>
          </cell>
          <cell r="F1956">
            <v>9</v>
          </cell>
          <cell r="G1956">
            <v>0</v>
          </cell>
          <cell r="H1956">
            <v>0</v>
          </cell>
          <cell r="I1956">
            <v>0</v>
          </cell>
          <cell r="J1956">
            <v>0</v>
          </cell>
          <cell r="K1956">
            <v>-9</v>
          </cell>
          <cell r="L1956">
            <v>0</v>
          </cell>
          <cell r="M1956">
            <v>50085</v>
          </cell>
          <cell r="N1956">
            <v>50085</v>
          </cell>
          <cell r="O1956">
            <v>50085</v>
          </cell>
          <cell r="P1956">
            <v>0</v>
          </cell>
          <cell r="Q1956">
            <v>0</v>
          </cell>
          <cell r="R1956">
            <v>0</v>
          </cell>
          <cell r="S1956">
            <v>0</v>
          </cell>
          <cell r="T1956">
            <v>0</v>
          </cell>
          <cell r="U1956">
            <v>0</v>
          </cell>
          <cell r="V1956">
            <v>0</v>
          </cell>
          <cell r="W1956">
            <v>9</v>
          </cell>
          <cell r="X1956">
            <v>50085</v>
          </cell>
          <cell r="Y1956">
            <v>9</v>
          </cell>
          <cell r="Z1956">
            <v>50085</v>
          </cell>
          <cell r="AA1956">
            <v>9</v>
          </cell>
        </row>
        <row r="1957">
          <cell r="B1957">
            <v>250004141</v>
          </cell>
          <cell r="C1957" t="str">
            <v>Сверло 1,5мм</v>
          </cell>
          <cell r="D1957" t="str">
            <v>ШТ</v>
          </cell>
          <cell r="E1957">
            <v>220.5</v>
          </cell>
          <cell r="F1957">
            <v>60</v>
          </cell>
          <cell r="G1957">
            <v>0</v>
          </cell>
          <cell r="H1957">
            <v>0</v>
          </cell>
          <cell r="I1957">
            <v>0</v>
          </cell>
          <cell r="J1957">
            <v>0</v>
          </cell>
          <cell r="K1957">
            <v>-60</v>
          </cell>
          <cell r="L1957">
            <v>0</v>
          </cell>
          <cell r="M1957">
            <v>13230</v>
          </cell>
          <cell r="N1957">
            <v>13230</v>
          </cell>
          <cell r="O1957">
            <v>13230</v>
          </cell>
          <cell r="P1957">
            <v>0</v>
          </cell>
          <cell r="Q1957">
            <v>0</v>
          </cell>
          <cell r="R1957">
            <v>0</v>
          </cell>
          <cell r="S1957">
            <v>0</v>
          </cell>
          <cell r="T1957">
            <v>0</v>
          </cell>
          <cell r="U1957">
            <v>0</v>
          </cell>
          <cell r="V1957">
            <v>0</v>
          </cell>
          <cell r="W1957">
            <v>60</v>
          </cell>
          <cell r="X1957">
            <v>13230</v>
          </cell>
          <cell r="Y1957">
            <v>60</v>
          </cell>
          <cell r="Z1957">
            <v>13230</v>
          </cell>
          <cell r="AA1957">
            <v>60</v>
          </cell>
        </row>
        <row r="1958">
          <cell r="B1958">
            <v>250004142</v>
          </cell>
          <cell r="C1958" t="str">
            <v>Сверло к/х 10мм</v>
          </cell>
          <cell r="D1958" t="str">
            <v>ШТ</v>
          </cell>
          <cell r="E1958">
            <v>672.9</v>
          </cell>
          <cell r="F1958">
            <v>38</v>
          </cell>
          <cell r="G1958">
            <v>0</v>
          </cell>
          <cell r="H1958">
            <v>0</v>
          </cell>
          <cell r="I1958">
            <v>0</v>
          </cell>
          <cell r="J1958">
            <v>0</v>
          </cell>
          <cell r="K1958">
            <v>-38</v>
          </cell>
          <cell r="L1958">
            <v>38</v>
          </cell>
          <cell r="M1958">
            <v>25570.2</v>
          </cell>
          <cell r="N1958">
            <v>25570.2</v>
          </cell>
          <cell r="O1958">
            <v>25570.2</v>
          </cell>
          <cell r="P1958">
            <v>0</v>
          </cell>
          <cell r="Q1958">
            <v>0</v>
          </cell>
          <cell r="R1958">
            <v>0</v>
          </cell>
          <cell r="S1958">
            <v>0</v>
          </cell>
          <cell r="T1958">
            <v>0</v>
          </cell>
          <cell r="U1958">
            <v>0</v>
          </cell>
          <cell r="V1958">
            <v>0</v>
          </cell>
          <cell r="W1958">
            <v>38</v>
          </cell>
          <cell r="X1958">
            <v>25570.2</v>
          </cell>
          <cell r="Y1958">
            <v>38</v>
          </cell>
          <cell r="Z1958">
            <v>25570.2</v>
          </cell>
          <cell r="AA1958">
            <v>38</v>
          </cell>
        </row>
        <row r="1959">
          <cell r="B1959">
            <v>250004143</v>
          </cell>
          <cell r="C1959" t="str">
            <v>Сверло 10,5мм</v>
          </cell>
          <cell r="D1959" t="str">
            <v>ШТ</v>
          </cell>
          <cell r="E1959">
            <v>598.5</v>
          </cell>
          <cell r="F1959">
            <v>34</v>
          </cell>
          <cell r="G1959">
            <v>0</v>
          </cell>
          <cell r="H1959">
            <v>0</v>
          </cell>
          <cell r="I1959">
            <v>0</v>
          </cell>
          <cell r="J1959">
            <v>0</v>
          </cell>
          <cell r="K1959">
            <v>-34</v>
          </cell>
          <cell r="L1959">
            <v>34</v>
          </cell>
          <cell r="M1959">
            <v>20349</v>
          </cell>
          <cell r="N1959">
            <v>20349</v>
          </cell>
          <cell r="O1959">
            <v>20349</v>
          </cell>
          <cell r="P1959">
            <v>0</v>
          </cell>
          <cell r="Q1959">
            <v>0</v>
          </cell>
          <cell r="R1959">
            <v>0</v>
          </cell>
          <cell r="S1959">
            <v>0</v>
          </cell>
          <cell r="T1959">
            <v>0</v>
          </cell>
          <cell r="U1959">
            <v>0</v>
          </cell>
          <cell r="V1959">
            <v>0</v>
          </cell>
          <cell r="W1959">
            <v>34</v>
          </cell>
          <cell r="X1959">
            <v>20349</v>
          </cell>
          <cell r="Y1959">
            <v>34</v>
          </cell>
          <cell r="Z1959">
            <v>20349</v>
          </cell>
          <cell r="AA1959">
            <v>34</v>
          </cell>
        </row>
        <row r="1960">
          <cell r="B1960">
            <v>250004144</v>
          </cell>
          <cell r="C1960" t="str">
            <v>Сверло 16,5мм</v>
          </cell>
          <cell r="D1960" t="str">
            <v>ШТ</v>
          </cell>
          <cell r="E1960">
            <v>1086.0999999999999</v>
          </cell>
          <cell r="F1960">
            <v>34</v>
          </cell>
          <cell r="G1960">
            <v>0</v>
          </cell>
          <cell r="H1960">
            <v>0</v>
          </cell>
          <cell r="I1960">
            <v>0</v>
          </cell>
          <cell r="J1960">
            <v>0</v>
          </cell>
          <cell r="K1960">
            <v>-34</v>
          </cell>
          <cell r="L1960">
            <v>34</v>
          </cell>
          <cell r="M1960">
            <v>36927.4</v>
          </cell>
          <cell r="N1960">
            <v>36927.4</v>
          </cell>
          <cell r="O1960">
            <v>36927.4</v>
          </cell>
          <cell r="P1960">
            <v>0</v>
          </cell>
          <cell r="Q1960">
            <v>0</v>
          </cell>
          <cell r="R1960">
            <v>0</v>
          </cell>
          <cell r="S1960">
            <v>0</v>
          </cell>
          <cell r="T1960">
            <v>0</v>
          </cell>
          <cell r="U1960">
            <v>0</v>
          </cell>
          <cell r="V1960">
            <v>0</v>
          </cell>
          <cell r="W1960">
            <v>34</v>
          </cell>
          <cell r="X1960">
            <v>36927.4</v>
          </cell>
          <cell r="Y1960">
            <v>34</v>
          </cell>
          <cell r="Z1960">
            <v>36927.4</v>
          </cell>
          <cell r="AA1960">
            <v>34</v>
          </cell>
        </row>
        <row r="1961">
          <cell r="B1961">
            <v>250004145</v>
          </cell>
          <cell r="C1961" t="str">
            <v>Сверло 18мм</v>
          </cell>
          <cell r="D1961" t="str">
            <v>ШТ</v>
          </cell>
          <cell r="E1961">
            <v>966</v>
          </cell>
          <cell r="F1961">
            <v>33</v>
          </cell>
          <cell r="G1961">
            <v>0</v>
          </cell>
          <cell r="H1961">
            <v>0</v>
          </cell>
          <cell r="I1961">
            <v>0</v>
          </cell>
          <cell r="J1961">
            <v>0</v>
          </cell>
          <cell r="K1961">
            <v>-33</v>
          </cell>
          <cell r="L1961">
            <v>0</v>
          </cell>
          <cell r="M1961">
            <v>31878</v>
          </cell>
          <cell r="N1961">
            <v>31878</v>
          </cell>
          <cell r="O1961">
            <v>31878</v>
          </cell>
          <cell r="P1961">
            <v>0</v>
          </cell>
          <cell r="Q1961">
            <v>0</v>
          </cell>
          <cell r="R1961">
            <v>0</v>
          </cell>
          <cell r="S1961">
            <v>0</v>
          </cell>
          <cell r="T1961">
            <v>0</v>
          </cell>
          <cell r="U1961">
            <v>0</v>
          </cell>
          <cell r="V1961">
            <v>0</v>
          </cell>
          <cell r="W1961">
            <v>33</v>
          </cell>
          <cell r="X1961">
            <v>31878</v>
          </cell>
          <cell r="Y1961">
            <v>33</v>
          </cell>
          <cell r="Z1961">
            <v>31878</v>
          </cell>
          <cell r="AA1961">
            <v>33</v>
          </cell>
        </row>
        <row r="1962">
          <cell r="B1962">
            <v>250004146</v>
          </cell>
          <cell r="C1962" t="str">
            <v>Сверло 18,5мм</v>
          </cell>
          <cell r="D1962" t="str">
            <v>ШТ</v>
          </cell>
          <cell r="E1962">
            <v>1050</v>
          </cell>
          <cell r="F1962">
            <v>19</v>
          </cell>
          <cell r="G1962">
            <v>3</v>
          </cell>
          <cell r="H1962">
            <v>0</v>
          </cell>
          <cell r="I1962">
            <v>0</v>
          </cell>
          <cell r="J1962">
            <v>4</v>
          </cell>
          <cell r="K1962">
            <v>-16</v>
          </cell>
          <cell r="L1962">
            <v>1</v>
          </cell>
          <cell r="M1962">
            <v>19950</v>
          </cell>
          <cell r="N1962">
            <v>19800</v>
          </cell>
          <cell r="O1962">
            <v>19800</v>
          </cell>
          <cell r="P1962">
            <v>0</v>
          </cell>
          <cell r="Q1962">
            <v>0</v>
          </cell>
          <cell r="R1962">
            <v>0</v>
          </cell>
          <cell r="S1962">
            <v>3000</v>
          </cell>
          <cell r="T1962">
            <v>0</v>
          </cell>
          <cell r="U1962">
            <v>3</v>
          </cell>
          <cell r="V1962">
            <v>3000</v>
          </cell>
          <cell r="W1962">
            <v>20</v>
          </cell>
          <cell r="X1962">
            <v>21000</v>
          </cell>
          <cell r="Y1962">
            <v>19</v>
          </cell>
          <cell r="Z1962">
            <v>19800</v>
          </cell>
          <cell r="AA1962">
            <v>20</v>
          </cell>
        </row>
        <row r="1963">
          <cell r="B1963">
            <v>250004147</v>
          </cell>
          <cell r="C1963" t="str">
            <v>Сверло 2мм</v>
          </cell>
          <cell r="D1963" t="str">
            <v>ШТ</v>
          </cell>
          <cell r="E1963">
            <v>246.75</v>
          </cell>
          <cell r="F1963">
            <v>57</v>
          </cell>
          <cell r="G1963">
            <v>0</v>
          </cell>
          <cell r="H1963">
            <v>0</v>
          </cell>
          <cell r="I1963">
            <v>0</v>
          </cell>
          <cell r="J1963">
            <v>0</v>
          </cell>
          <cell r="K1963">
            <v>-57</v>
          </cell>
          <cell r="L1963">
            <v>0</v>
          </cell>
          <cell r="M1963">
            <v>14064.75</v>
          </cell>
          <cell r="N1963">
            <v>14064.75</v>
          </cell>
          <cell r="O1963">
            <v>14064.75</v>
          </cell>
          <cell r="P1963">
            <v>0</v>
          </cell>
          <cell r="Q1963">
            <v>0</v>
          </cell>
          <cell r="R1963">
            <v>0</v>
          </cell>
          <cell r="S1963">
            <v>0</v>
          </cell>
          <cell r="T1963">
            <v>0</v>
          </cell>
          <cell r="U1963">
            <v>0</v>
          </cell>
          <cell r="V1963">
            <v>0</v>
          </cell>
          <cell r="W1963">
            <v>57</v>
          </cell>
          <cell r="X1963">
            <v>14064.75</v>
          </cell>
          <cell r="Y1963">
            <v>57</v>
          </cell>
          <cell r="Z1963">
            <v>14064.75</v>
          </cell>
          <cell r="AA1963">
            <v>57</v>
          </cell>
        </row>
        <row r="1964">
          <cell r="B1964">
            <v>250004148</v>
          </cell>
          <cell r="C1964" t="str">
            <v>Сверло 20,5мм</v>
          </cell>
          <cell r="D1964" t="str">
            <v>ШТ</v>
          </cell>
          <cell r="E1964">
            <v>3150</v>
          </cell>
          <cell r="F1964">
            <v>18</v>
          </cell>
          <cell r="G1964">
            <v>3</v>
          </cell>
          <cell r="H1964">
            <v>0</v>
          </cell>
          <cell r="I1964">
            <v>0</v>
          </cell>
          <cell r="J1964">
            <v>3</v>
          </cell>
          <cell r="K1964">
            <v>-15</v>
          </cell>
          <cell r="L1964">
            <v>0</v>
          </cell>
          <cell r="M1964">
            <v>56700</v>
          </cell>
          <cell r="N1964">
            <v>51450</v>
          </cell>
          <cell r="O1964">
            <v>51450</v>
          </cell>
          <cell r="P1964">
            <v>0</v>
          </cell>
          <cell r="Q1964">
            <v>0</v>
          </cell>
          <cell r="R1964">
            <v>0</v>
          </cell>
          <cell r="S1964">
            <v>4200</v>
          </cell>
          <cell r="T1964">
            <v>0</v>
          </cell>
          <cell r="U1964">
            <v>3</v>
          </cell>
          <cell r="V1964">
            <v>4200</v>
          </cell>
          <cell r="W1964">
            <v>18</v>
          </cell>
          <cell r="X1964">
            <v>56700</v>
          </cell>
          <cell r="Y1964">
            <v>18</v>
          </cell>
          <cell r="Z1964">
            <v>51450</v>
          </cell>
          <cell r="AA1964">
            <v>18</v>
          </cell>
        </row>
        <row r="1965">
          <cell r="B1965">
            <v>250004149</v>
          </cell>
          <cell r="C1965" t="str">
            <v>Сверло 22,5мм</v>
          </cell>
          <cell r="D1965" t="str">
            <v>ШТ</v>
          </cell>
          <cell r="E1965">
            <v>3150</v>
          </cell>
          <cell r="F1965">
            <v>18</v>
          </cell>
          <cell r="G1965">
            <v>9</v>
          </cell>
          <cell r="H1965">
            <v>0</v>
          </cell>
          <cell r="I1965">
            <v>0</v>
          </cell>
          <cell r="J1965">
            <v>3</v>
          </cell>
          <cell r="K1965">
            <v>-9</v>
          </cell>
          <cell r="L1965">
            <v>0</v>
          </cell>
          <cell r="M1965">
            <v>56700</v>
          </cell>
          <cell r="N1965">
            <v>46350</v>
          </cell>
          <cell r="O1965">
            <v>46350</v>
          </cell>
          <cell r="P1965">
            <v>0</v>
          </cell>
          <cell r="Q1965">
            <v>0</v>
          </cell>
          <cell r="R1965">
            <v>0</v>
          </cell>
          <cell r="S1965">
            <v>18000</v>
          </cell>
          <cell r="T1965">
            <v>0</v>
          </cell>
          <cell r="U1965">
            <v>9</v>
          </cell>
          <cell r="V1965">
            <v>18000</v>
          </cell>
          <cell r="W1965">
            <v>12</v>
          </cell>
          <cell r="X1965">
            <v>37800</v>
          </cell>
          <cell r="Y1965">
            <v>18</v>
          </cell>
          <cell r="Z1965">
            <v>46350</v>
          </cell>
          <cell r="AA1965">
            <v>12</v>
          </cell>
        </row>
        <row r="1966">
          <cell r="B1966">
            <v>250004151</v>
          </cell>
          <cell r="C1966" t="str">
            <v>Сверло 23,5мм</v>
          </cell>
          <cell r="D1966" t="str">
            <v>ШТ</v>
          </cell>
          <cell r="E1966">
            <v>210</v>
          </cell>
          <cell r="F1966">
            <v>13</v>
          </cell>
          <cell r="G1966">
            <v>3</v>
          </cell>
          <cell r="H1966">
            <v>0</v>
          </cell>
          <cell r="I1966">
            <v>0</v>
          </cell>
          <cell r="J1966">
            <v>3</v>
          </cell>
          <cell r="K1966">
            <v>-10</v>
          </cell>
          <cell r="L1966">
            <v>0</v>
          </cell>
          <cell r="M1966">
            <v>2730</v>
          </cell>
          <cell r="N1966">
            <v>9600</v>
          </cell>
          <cell r="O1966">
            <v>9600</v>
          </cell>
          <cell r="P1966">
            <v>0</v>
          </cell>
          <cell r="Q1966">
            <v>0</v>
          </cell>
          <cell r="R1966">
            <v>0</v>
          </cell>
          <cell r="S1966">
            <v>7500</v>
          </cell>
          <cell r="T1966">
            <v>0</v>
          </cell>
          <cell r="U1966">
            <v>3</v>
          </cell>
          <cell r="V1966">
            <v>7500</v>
          </cell>
          <cell r="W1966">
            <v>13</v>
          </cell>
          <cell r="X1966">
            <v>2730</v>
          </cell>
          <cell r="Y1966">
            <v>13</v>
          </cell>
          <cell r="Z1966">
            <v>9600</v>
          </cell>
          <cell r="AA1966">
            <v>13</v>
          </cell>
        </row>
        <row r="1967">
          <cell r="B1967">
            <v>250004152</v>
          </cell>
          <cell r="C1967" t="str">
            <v>Сверло 23мм</v>
          </cell>
          <cell r="D1967" t="str">
            <v>ШТ</v>
          </cell>
          <cell r="E1967">
            <v>2100</v>
          </cell>
          <cell r="F1967">
            <v>18</v>
          </cell>
          <cell r="G1967">
            <v>5</v>
          </cell>
          <cell r="H1967">
            <v>0</v>
          </cell>
          <cell r="I1967">
            <v>0</v>
          </cell>
          <cell r="J1967">
            <v>0</v>
          </cell>
          <cell r="K1967">
            <v>-13</v>
          </cell>
          <cell r="L1967">
            <v>0</v>
          </cell>
          <cell r="M1967">
            <v>37800</v>
          </cell>
          <cell r="N1967">
            <v>37300</v>
          </cell>
          <cell r="O1967">
            <v>37300</v>
          </cell>
          <cell r="P1967">
            <v>0</v>
          </cell>
          <cell r="Q1967">
            <v>0</v>
          </cell>
          <cell r="R1967">
            <v>5</v>
          </cell>
          <cell r="S1967">
            <v>10000</v>
          </cell>
          <cell r="T1967">
            <v>10000</v>
          </cell>
          <cell r="U1967">
            <v>0</v>
          </cell>
          <cell r="V1967">
            <v>0</v>
          </cell>
          <cell r="W1967">
            <v>13</v>
          </cell>
          <cell r="X1967">
            <v>27300</v>
          </cell>
          <cell r="Y1967">
            <v>18</v>
          </cell>
          <cell r="Z1967">
            <v>37300</v>
          </cell>
          <cell r="AA1967">
            <v>13</v>
          </cell>
        </row>
        <row r="1968">
          <cell r="B1968">
            <v>250004153</v>
          </cell>
          <cell r="C1968" t="str">
            <v>Сверло 27,5мм</v>
          </cell>
          <cell r="D1968" t="str">
            <v>ШТ</v>
          </cell>
          <cell r="E1968">
            <v>5657.4</v>
          </cell>
          <cell r="F1968">
            <v>18</v>
          </cell>
          <cell r="G1968">
            <v>0</v>
          </cell>
          <cell r="H1968">
            <v>0</v>
          </cell>
          <cell r="I1968">
            <v>0</v>
          </cell>
          <cell r="J1968">
            <v>0</v>
          </cell>
          <cell r="K1968">
            <v>-18</v>
          </cell>
          <cell r="L1968">
            <v>0</v>
          </cell>
          <cell r="M1968">
            <v>101833.2</v>
          </cell>
          <cell r="N1968">
            <v>101833.2</v>
          </cell>
          <cell r="O1968">
            <v>101833.2</v>
          </cell>
          <cell r="P1968">
            <v>0</v>
          </cell>
          <cell r="Q1968">
            <v>0</v>
          </cell>
          <cell r="R1968">
            <v>0</v>
          </cell>
          <cell r="S1968">
            <v>0</v>
          </cell>
          <cell r="T1968">
            <v>0</v>
          </cell>
          <cell r="U1968">
            <v>0</v>
          </cell>
          <cell r="V1968">
            <v>0</v>
          </cell>
          <cell r="W1968">
            <v>18</v>
          </cell>
          <cell r="X1968">
            <v>101833.2</v>
          </cell>
          <cell r="Y1968">
            <v>18</v>
          </cell>
          <cell r="Z1968">
            <v>101833.2</v>
          </cell>
          <cell r="AA1968">
            <v>18</v>
          </cell>
        </row>
        <row r="1969">
          <cell r="B1969">
            <v>250004154</v>
          </cell>
          <cell r="C1969" t="str">
            <v>Сверло 30мм</v>
          </cell>
          <cell r="D1969" t="str">
            <v>ШТ</v>
          </cell>
          <cell r="E1969">
            <v>2100</v>
          </cell>
          <cell r="F1969">
            <v>18</v>
          </cell>
          <cell r="G1969">
            <v>1</v>
          </cell>
          <cell r="H1969">
            <v>0</v>
          </cell>
          <cell r="I1969">
            <v>0</v>
          </cell>
          <cell r="J1969">
            <v>0</v>
          </cell>
          <cell r="K1969">
            <v>-17</v>
          </cell>
          <cell r="L1969">
            <v>0</v>
          </cell>
          <cell r="M1969">
            <v>37800</v>
          </cell>
          <cell r="N1969">
            <v>39700</v>
          </cell>
          <cell r="O1969">
            <v>39700</v>
          </cell>
          <cell r="P1969">
            <v>0</v>
          </cell>
          <cell r="Q1969">
            <v>0</v>
          </cell>
          <cell r="R1969">
            <v>0</v>
          </cell>
          <cell r="S1969">
            <v>4000</v>
          </cell>
          <cell r="T1969">
            <v>0</v>
          </cell>
          <cell r="U1969">
            <v>1</v>
          </cell>
          <cell r="V1969">
            <v>4000</v>
          </cell>
          <cell r="W1969">
            <v>17</v>
          </cell>
          <cell r="X1969">
            <v>35700</v>
          </cell>
          <cell r="Y1969">
            <v>18</v>
          </cell>
          <cell r="Z1969">
            <v>39700</v>
          </cell>
          <cell r="AA1969">
            <v>17</v>
          </cell>
        </row>
        <row r="1970">
          <cell r="B1970">
            <v>250004155</v>
          </cell>
          <cell r="C1970" t="str">
            <v>Сверло 6,5мм</v>
          </cell>
          <cell r="D1970" t="str">
            <v>ШТ</v>
          </cell>
          <cell r="E1970">
            <v>242.55</v>
          </cell>
          <cell r="F1970">
            <v>47</v>
          </cell>
          <cell r="G1970">
            <v>10</v>
          </cell>
          <cell r="H1970">
            <v>0</v>
          </cell>
          <cell r="I1970">
            <v>0</v>
          </cell>
          <cell r="J1970">
            <v>0</v>
          </cell>
          <cell r="K1970">
            <v>-37</v>
          </cell>
          <cell r="L1970">
            <v>-10</v>
          </cell>
          <cell r="M1970">
            <v>11399.85</v>
          </cell>
          <cell r="N1970">
            <v>11284.35</v>
          </cell>
          <cell r="O1970">
            <v>11284.35</v>
          </cell>
          <cell r="P1970">
            <v>0</v>
          </cell>
          <cell r="Q1970">
            <v>0</v>
          </cell>
          <cell r="R1970">
            <v>0</v>
          </cell>
          <cell r="S1970">
            <v>2310</v>
          </cell>
          <cell r="T1970">
            <v>0</v>
          </cell>
          <cell r="U1970">
            <v>10</v>
          </cell>
          <cell r="V1970">
            <v>2310</v>
          </cell>
          <cell r="W1970">
            <v>37</v>
          </cell>
          <cell r="X1970">
            <v>8974.35</v>
          </cell>
          <cell r="Y1970">
            <v>47</v>
          </cell>
          <cell r="Z1970">
            <v>11284.35</v>
          </cell>
          <cell r="AA1970">
            <v>37</v>
          </cell>
        </row>
        <row r="1971">
          <cell r="B1971">
            <v>250004156</v>
          </cell>
          <cell r="C1971" t="str">
            <v>Сверло 6мм</v>
          </cell>
          <cell r="D1971" t="str">
            <v>ШТ</v>
          </cell>
          <cell r="E1971">
            <v>562.5</v>
          </cell>
          <cell r="F1971">
            <v>54</v>
          </cell>
          <cell r="G1971">
            <v>0</v>
          </cell>
          <cell r="H1971">
            <v>0</v>
          </cell>
          <cell r="I1971">
            <v>0</v>
          </cell>
          <cell r="J1971">
            <v>0</v>
          </cell>
          <cell r="K1971">
            <v>-54</v>
          </cell>
          <cell r="L1971">
            <v>0</v>
          </cell>
          <cell r="M1971">
            <v>30375</v>
          </cell>
          <cell r="N1971">
            <v>30375</v>
          </cell>
          <cell r="O1971">
            <v>30375</v>
          </cell>
          <cell r="P1971">
            <v>0</v>
          </cell>
          <cell r="Q1971">
            <v>0</v>
          </cell>
          <cell r="R1971">
            <v>0</v>
          </cell>
          <cell r="S1971">
            <v>0</v>
          </cell>
          <cell r="T1971">
            <v>0</v>
          </cell>
          <cell r="U1971">
            <v>0</v>
          </cell>
          <cell r="V1971">
            <v>0</v>
          </cell>
          <cell r="W1971">
            <v>54</v>
          </cell>
          <cell r="X1971">
            <v>30375</v>
          </cell>
          <cell r="Y1971">
            <v>54</v>
          </cell>
          <cell r="Z1971">
            <v>30375</v>
          </cell>
          <cell r="AA1971">
            <v>54</v>
          </cell>
        </row>
        <row r="1972">
          <cell r="B1972">
            <v>250004159</v>
          </cell>
          <cell r="C1972" t="str">
            <v>Сверло 12мм ВК8</v>
          </cell>
          <cell r="D1972" t="str">
            <v>ШТ</v>
          </cell>
          <cell r="E1972">
            <v>5617.5</v>
          </cell>
          <cell r="F1972">
            <v>18</v>
          </cell>
          <cell r="G1972">
            <v>0</v>
          </cell>
          <cell r="H1972">
            <v>0</v>
          </cell>
          <cell r="I1972">
            <v>0</v>
          </cell>
          <cell r="J1972">
            <v>0</v>
          </cell>
          <cell r="K1972">
            <v>-18</v>
          </cell>
          <cell r="L1972">
            <v>18</v>
          </cell>
          <cell r="M1972">
            <v>101115</v>
          </cell>
          <cell r="N1972">
            <v>101115</v>
          </cell>
          <cell r="O1972">
            <v>101115</v>
          </cell>
          <cell r="P1972">
            <v>0</v>
          </cell>
          <cell r="Q1972">
            <v>0</v>
          </cell>
          <cell r="R1972">
            <v>0</v>
          </cell>
          <cell r="S1972">
            <v>0</v>
          </cell>
          <cell r="T1972">
            <v>0</v>
          </cell>
          <cell r="U1972">
            <v>0</v>
          </cell>
          <cell r="V1972">
            <v>0</v>
          </cell>
          <cell r="W1972">
            <v>18</v>
          </cell>
          <cell r="X1972">
            <v>101115</v>
          </cell>
          <cell r="Y1972">
            <v>18</v>
          </cell>
          <cell r="Z1972">
            <v>101115</v>
          </cell>
          <cell r="AA1972">
            <v>18</v>
          </cell>
        </row>
        <row r="1973">
          <cell r="B1973">
            <v>250004161</v>
          </cell>
          <cell r="C1973" t="str">
            <v>Сверло 16мм ВК8</v>
          </cell>
          <cell r="D1973" t="str">
            <v>ШТ</v>
          </cell>
          <cell r="E1973">
            <v>1002.8</v>
          </cell>
          <cell r="F1973">
            <v>26</v>
          </cell>
          <cell r="G1973">
            <v>0</v>
          </cell>
          <cell r="H1973">
            <v>0</v>
          </cell>
          <cell r="I1973">
            <v>0</v>
          </cell>
          <cell r="J1973">
            <v>0</v>
          </cell>
          <cell r="K1973">
            <v>-26</v>
          </cell>
          <cell r="L1973">
            <v>26</v>
          </cell>
          <cell r="M1973">
            <v>26072.799999999999</v>
          </cell>
          <cell r="N1973">
            <v>26072.799999999999</v>
          </cell>
          <cell r="O1973">
            <v>26072.799999999999</v>
          </cell>
          <cell r="P1973">
            <v>0</v>
          </cell>
          <cell r="Q1973">
            <v>0</v>
          </cell>
          <cell r="R1973">
            <v>0</v>
          </cell>
          <cell r="S1973">
            <v>0</v>
          </cell>
          <cell r="T1973">
            <v>0</v>
          </cell>
          <cell r="U1973">
            <v>0</v>
          </cell>
          <cell r="V1973">
            <v>0</v>
          </cell>
          <cell r="W1973">
            <v>26</v>
          </cell>
          <cell r="X1973">
            <v>26072.799999999999</v>
          </cell>
          <cell r="Y1973">
            <v>26</v>
          </cell>
          <cell r="Z1973">
            <v>26072.799999999999</v>
          </cell>
          <cell r="AA1973">
            <v>26</v>
          </cell>
        </row>
        <row r="1974">
          <cell r="B1974">
            <v>250004162</v>
          </cell>
          <cell r="C1974" t="str">
            <v>Метчик м/р 16х0,75мм</v>
          </cell>
          <cell r="D1974" t="str">
            <v>ШТ</v>
          </cell>
          <cell r="E1974">
            <v>1564.5</v>
          </cell>
          <cell r="F1974">
            <v>12</v>
          </cell>
          <cell r="G1974">
            <v>0</v>
          </cell>
          <cell r="H1974">
            <v>0</v>
          </cell>
          <cell r="I1974">
            <v>0</v>
          </cell>
          <cell r="J1974">
            <v>0</v>
          </cell>
          <cell r="K1974">
            <v>-12</v>
          </cell>
          <cell r="L1974">
            <v>0</v>
          </cell>
          <cell r="M1974">
            <v>18774</v>
          </cell>
          <cell r="N1974">
            <v>18774</v>
          </cell>
          <cell r="O1974">
            <v>18774</v>
          </cell>
          <cell r="P1974">
            <v>0</v>
          </cell>
          <cell r="Q1974">
            <v>0</v>
          </cell>
          <cell r="R1974">
            <v>0</v>
          </cell>
          <cell r="S1974">
            <v>0</v>
          </cell>
          <cell r="T1974">
            <v>0</v>
          </cell>
          <cell r="U1974">
            <v>0</v>
          </cell>
          <cell r="V1974">
            <v>0</v>
          </cell>
          <cell r="W1974">
            <v>12</v>
          </cell>
          <cell r="X1974">
            <v>18774</v>
          </cell>
          <cell r="Y1974">
            <v>12</v>
          </cell>
          <cell r="Z1974">
            <v>18774</v>
          </cell>
          <cell r="AA1974">
            <v>12</v>
          </cell>
        </row>
        <row r="1975">
          <cell r="B1975">
            <v>250004163</v>
          </cell>
          <cell r="C1975" t="str">
            <v>Метчик м/р 16х2мм</v>
          </cell>
          <cell r="D1975" t="str">
            <v>ШТ</v>
          </cell>
          <cell r="E1975">
            <v>1575</v>
          </cell>
          <cell r="F1975">
            <v>17</v>
          </cell>
          <cell r="G1975">
            <v>0</v>
          </cell>
          <cell r="H1975">
            <v>0</v>
          </cell>
          <cell r="I1975">
            <v>0</v>
          </cell>
          <cell r="J1975">
            <v>0</v>
          </cell>
          <cell r="K1975">
            <v>-17</v>
          </cell>
          <cell r="L1975">
            <v>0</v>
          </cell>
          <cell r="M1975">
            <v>26775</v>
          </cell>
          <cell r="N1975">
            <v>26775</v>
          </cell>
          <cell r="O1975">
            <v>26775</v>
          </cell>
          <cell r="P1975">
            <v>0</v>
          </cell>
          <cell r="Q1975">
            <v>0</v>
          </cell>
          <cell r="R1975">
            <v>0</v>
          </cell>
          <cell r="S1975">
            <v>0</v>
          </cell>
          <cell r="T1975">
            <v>0</v>
          </cell>
          <cell r="U1975">
            <v>0</v>
          </cell>
          <cell r="V1975">
            <v>0</v>
          </cell>
          <cell r="W1975">
            <v>17</v>
          </cell>
          <cell r="X1975">
            <v>26775</v>
          </cell>
          <cell r="Y1975">
            <v>17</v>
          </cell>
          <cell r="Z1975">
            <v>26775</v>
          </cell>
          <cell r="AA1975">
            <v>17</v>
          </cell>
        </row>
        <row r="1976">
          <cell r="B1976">
            <v>250004164</v>
          </cell>
          <cell r="C1976" t="str">
            <v>Метчик м/р 18х2мм</v>
          </cell>
          <cell r="D1976" t="str">
            <v>ШТ</v>
          </cell>
          <cell r="E1976">
            <v>1575</v>
          </cell>
          <cell r="F1976">
            <v>10</v>
          </cell>
          <cell r="G1976">
            <v>0</v>
          </cell>
          <cell r="H1976">
            <v>0</v>
          </cell>
          <cell r="I1976">
            <v>0</v>
          </cell>
          <cell r="J1976">
            <v>0</v>
          </cell>
          <cell r="K1976">
            <v>-10</v>
          </cell>
          <cell r="L1976">
            <v>0</v>
          </cell>
          <cell r="M1976">
            <v>15750</v>
          </cell>
          <cell r="N1976">
            <v>15750</v>
          </cell>
          <cell r="O1976">
            <v>15750</v>
          </cell>
          <cell r="P1976">
            <v>0</v>
          </cell>
          <cell r="Q1976">
            <v>0</v>
          </cell>
          <cell r="R1976">
            <v>0</v>
          </cell>
          <cell r="S1976">
            <v>0</v>
          </cell>
          <cell r="T1976">
            <v>0</v>
          </cell>
          <cell r="U1976">
            <v>0</v>
          </cell>
          <cell r="V1976">
            <v>0</v>
          </cell>
          <cell r="W1976">
            <v>10</v>
          </cell>
          <cell r="X1976">
            <v>15750</v>
          </cell>
          <cell r="Y1976">
            <v>10</v>
          </cell>
          <cell r="Z1976">
            <v>15750</v>
          </cell>
          <cell r="AA1976">
            <v>10</v>
          </cell>
        </row>
        <row r="1977">
          <cell r="B1977">
            <v>250004165</v>
          </cell>
          <cell r="C1977" t="str">
            <v>Метчик м/р 30х3мм</v>
          </cell>
          <cell r="D1977" t="str">
            <v>ШТ</v>
          </cell>
          <cell r="E1977">
            <v>1627.5</v>
          </cell>
          <cell r="F1977">
            <v>6</v>
          </cell>
          <cell r="G1977">
            <v>0</v>
          </cell>
          <cell r="H1977">
            <v>0</v>
          </cell>
          <cell r="I1977">
            <v>0</v>
          </cell>
          <cell r="J1977">
            <v>0</v>
          </cell>
          <cell r="K1977">
            <v>-6</v>
          </cell>
          <cell r="L1977">
            <v>0</v>
          </cell>
          <cell r="M1977">
            <v>9765</v>
          </cell>
          <cell r="N1977">
            <v>9765</v>
          </cell>
          <cell r="O1977">
            <v>9765</v>
          </cell>
          <cell r="P1977">
            <v>0</v>
          </cell>
          <cell r="Q1977">
            <v>0</v>
          </cell>
          <cell r="R1977">
            <v>0</v>
          </cell>
          <cell r="S1977">
            <v>0</v>
          </cell>
          <cell r="T1977">
            <v>0</v>
          </cell>
          <cell r="U1977">
            <v>0</v>
          </cell>
          <cell r="V1977">
            <v>0</v>
          </cell>
          <cell r="W1977">
            <v>6</v>
          </cell>
          <cell r="X1977">
            <v>9765</v>
          </cell>
          <cell r="Y1977">
            <v>6</v>
          </cell>
          <cell r="Z1977">
            <v>9765</v>
          </cell>
          <cell r="AA1977">
            <v>6</v>
          </cell>
        </row>
        <row r="1978">
          <cell r="B1978">
            <v>250004322</v>
          </cell>
          <cell r="C1978" t="str">
            <v>Набор гаечных ключей 24-65</v>
          </cell>
          <cell r="D1978" t="str">
            <v>КМП</v>
          </cell>
          <cell r="E1978">
            <v>119334.6</v>
          </cell>
          <cell r="F1978">
            <v>20</v>
          </cell>
          <cell r="G1978">
            <v>0</v>
          </cell>
          <cell r="H1978">
            <v>0</v>
          </cell>
          <cell r="I1978">
            <v>0</v>
          </cell>
          <cell r="J1978">
            <v>10</v>
          </cell>
          <cell r="K1978">
            <v>-20</v>
          </cell>
          <cell r="L1978">
            <v>0</v>
          </cell>
          <cell r="M1978">
            <v>2386692</v>
          </cell>
          <cell r="N1978">
            <v>2386692</v>
          </cell>
          <cell r="O1978">
            <v>2386692</v>
          </cell>
          <cell r="P1978">
            <v>0</v>
          </cell>
          <cell r="Q1978">
            <v>0</v>
          </cell>
          <cell r="R1978">
            <v>0</v>
          </cell>
          <cell r="S1978">
            <v>0</v>
          </cell>
          <cell r="T1978">
            <v>0</v>
          </cell>
          <cell r="U1978">
            <v>0</v>
          </cell>
          <cell r="V1978">
            <v>0</v>
          </cell>
          <cell r="W1978">
            <v>30</v>
          </cell>
          <cell r="X1978">
            <v>3580038</v>
          </cell>
          <cell r="Y1978">
            <v>20</v>
          </cell>
          <cell r="Z1978">
            <v>2386692</v>
          </cell>
          <cell r="AA1978">
            <v>30</v>
          </cell>
        </row>
        <row r="1979">
          <cell r="B1979">
            <v>250004451</v>
          </cell>
          <cell r="C1979" t="str">
            <v>Патрон сверлильный 13-В16</v>
          </cell>
          <cell r="D1979" t="str">
            <v>КМП</v>
          </cell>
          <cell r="E1979">
            <v>5197.5</v>
          </cell>
          <cell r="F1979">
            <v>3</v>
          </cell>
          <cell r="G1979">
            <v>0</v>
          </cell>
          <cell r="H1979">
            <v>0</v>
          </cell>
          <cell r="I1979">
            <v>0</v>
          </cell>
          <cell r="J1979">
            <v>0</v>
          </cell>
          <cell r="K1979">
            <v>-3</v>
          </cell>
          <cell r="L1979">
            <v>0</v>
          </cell>
          <cell r="M1979">
            <v>15592.5</v>
          </cell>
          <cell r="N1979">
            <v>15592.5</v>
          </cell>
          <cell r="O1979">
            <v>15592.5</v>
          </cell>
          <cell r="P1979">
            <v>0</v>
          </cell>
          <cell r="Q1979">
            <v>0</v>
          </cell>
          <cell r="R1979">
            <v>0</v>
          </cell>
          <cell r="S1979">
            <v>0</v>
          </cell>
          <cell r="T1979">
            <v>0</v>
          </cell>
          <cell r="U1979">
            <v>0</v>
          </cell>
          <cell r="V1979">
            <v>0</v>
          </cell>
          <cell r="W1979">
            <v>3</v>
          </cell>
          <cell r="X1979">
            <v>15592.5</v>
          </cell>
          <cell r="Y1979">
            <v>3</v>
          </cell>
          <cell r="Z1979">
            <v>15592.5</v>
          </cell>
          <cell r="AA1979">
            <v>3</v>
          </cell>
        </row>
        <row r="1980">
          <cell r="B1980">
            <v>250005011</v>
          </cell>
          <cell r="C1980" t="str">
            <v>Набор метчиков и плашек 110 предметов</v>
          </cell>
          <cell r="D1980" t="str">
            <v>КМП</v>
          </cell>
          <cell r="E1980">
            <v>66634.05</v>
          </cell>
          <cell r="F1980">
            <v>8</v>
          </cell>
          <cell r="G1980">
            <v>0</v>
          </cell>
          <cell r="H1980">
            <v>0</v>
          </cell>
          <cell r="I1980">
            <v>0</v>
          </cell>
          <cell r="J1980">
            <v>0</v>
          </cell>
          <cell r="K1980">
            <v>-8</v>
          </cell>
          <cell r="L1980">
            <v>0</v>
          </cell>
          <cell r="M1980">
            <v>533072.4</v>
          </cell>
          <cell r="N1980">
            <v>533072.4</v>
          </cell>
          <cell r="O1980">
            <v>533072.4</v>
          </cell>
          <cell r="P1980">
            <v>0</v>
          </cell>
          <cell r="Q1980">
            <v>0</v>
          </cell>
          <cell r="R1980">
            <v>0</v>
          </cell>
          <cell r="S1980">
            <v>0</v>
          </cell>
          <cell r="T1980">
            <v>0</v>
          </cell>
          <cell r="U1980">
            <v>0</v>
          </cell>
          <cell r="V1980">
            <v>0</v>
          </cell>
          <cell r="W1980">
            <v>8</v>
          </cell>
          <cell r="X1980">
            <v>533072.4</v>
          </cell>
          <cell r="Y1980">
            <v>8</v>
          </cell>
          <cell r="Z1980">
            <v>533072.4</v>
          </cell>
          <cell r="AA1980">
            <v>8</v>
          </cell>
        </row>
        <row r="1981">
          <cell r="B1981">
            <v>250005050</v>
          </cell>
          <cell r="C1981" t="str">
            <v>Ключ гаечный КГКДК 12х14</v>
          </cell>
          <cell r="D1981" t="str">
            <v>ШТ</v>
          </cell>
          <cell r="E1981">
            <v>438.48</v>
          </cell>
          <cell r="F1981">
            <v>57</v>
          </cell>
          <cell r="G1981">
            <v>0</v>
          </cell>
          <cell r="H1981">
            <v>0</v>
          </cell>
          <cell r="I1981">
            <v>0</v>
          </cell>
          <cell r="J1981">
            <v>17</v>
          </cell>
          <cell r="K1981">
            <v>-57</v>
          </cell>
          <cell r="L1981">
            <v>0</v>
          </cell>
          <cell r="M1981">
            <v>24993.360000000001</v>
          </cell>
          <cell r="N1981">
            <v>24993.360000000001</v>
          </cell>
          <cell r="O1981">
            <v>24993.360000000001</v>
          </cell>
          <cell r="P1981">
            <v>0</v>
          </cell>
          <cell r="Q1981">
            <v>0</v>
          </cell>
          <cell r="R1981">
            <v>0</v>
          </cell>
          <cell r="S1981">
            <v>0</v>
          </cell>
          <cell r="T1981">
            <v>0</v>
          </cell>
          <cell r="U1981">
            <v>0</v>
          </cell>
          <cell r="V1981">
            <v>0</v>
          </cell>
          <cell r="W1981">
            <v>74</v>
          </cell>
          <cell r="X1981">
            <v>32447.52</v>
          </cell>
          <cell r="Y1981">
            <v>57</v>
          </cell>
          <cell r="Z1981">
            <v>24993.360000000001</v>
          </cell>
          <cell r="AA1981">
            <v>74</v>
          </cell>
        </row>
        <row r="1982">
          <cell r="B1982">
            <v>250005051</v>
          </cell>
          <cell r="C1982" t="str">
            <v>Ключ гаечный КГКДК 14х17 М</v>
          </cell>
          <cell r="D1982" t="str">
            <v>ШТ</v>
          </cell>
          <cell r="E1982">
            <v>634.03</v>
          </cell>
          <cell r="F1982">
            <v>40</v>
          </cell>
          <cell r="G1982">
            <v>0</v>
          </cell>
          <cell r="H1982">
            <v>0</v>
          </cell>
          <cell r="I1982">
            <v>0</v>
          </cell>
          <cell r="J1982">
            <v>17</v>
          </cell>
          <cell r="K1982">
            <v>-40</v>
          </cell>
          <cell r="L1982">
            <v>0</v>
          </cell>
          <cell r="M1982">
            <v>25361.200000000001</v>
          </cell>
          <cell r="N1982">
            <v>25361.200000000001</v>
          </cell>
          <cell r="O1982">
            <v>25361.200000000001</v>
          </cell>
          <cell r="P1982">
            <v>0</v>
          </cell>
          <cell r="Q1982">
            <v>0</v>
          </cell>
          <cell r="R1982">
            <v>0</v>
          </cell>
          <cell r="S1982">
            <v>0</v>
          </cell>
          <cell r="T1982">
            <v>0</v>
          </cell>
          <cell r="U1982">
            <v>0</v>
          </cell>
          <cell r="V1982">
            <v>0</v>
          </cell>
          <cell r="W1982">
            <v>57</v>
          </cell>
          <cell r="X1982">
            <v>36139.71</v>
          </cell>
          <cell r="Y1982">
            <v>40</v>
          </cell>
          <cell r="Z1982">
            <v>25361.200000000001</v>
          </cell>
          <cell r="AA1982">
            <v>57</v>
          </cell>
        </row>
        <row r="1983">
          <cell r="B1983">
            <v>250005052</v>
          </cell>
          <cell r="C1983" t="str">
            <v>Ключ гаечный КГКДК 19х22 М</v>
          </cell>
          <cell r="D1983" t="str">
            <v>ШТ</v>
          </cell>
          <cell r="E1983">
            <v>1001.95</v>
          </cell>
          <cell r="F1983">
            <v>65</v>
          </cell>
          <cell r="G1983">
            <v>0</v>
          </cell>
          <cell r="H1983">
            <v>0</v>
          </cell>
          <cell r="I1983">
            <v>0</v>
          </cell>
          <cell r="J1983">
            <v>17</v>
          </cell>
          <cell r="K1983">
            <v>-65</v>
          </cell>
          <cell r="L1983">
            <v>0</v>
          </cell>
          <cell r="M1983">
            <v>65126.75</v>
          </cell>
          <cell r="N1983">
            <v>65126.75</v>
          </cell>
          <cell r="O1983">
            <v>65126.75</v>
          </cell>
          <cell r="P1983">
            <v>0</v>
          </cell>
          <cell r="Q1983">
            <v>0</v>
          </cell>
          <cell r="R1983">
            <v>0</v>
          </cell>
          <cell r="S1983">
            <v>0</v>
          </cell>
          <cell r="T1983">
            <v>0</v>
          </cell>
          <cell r="U1983">
            <v>0</v>
          </cell>
          <cell r="V1983">
            <v>0</v>
          </cell>
          <cell r="W1983">
            <v>82</v>
          </cell>
          <cell r="X1983">
            <v>82159.899999999994</v>
          </cell>
          <cell r="Y1983">
            <v>65</v>
          </cell>
          <cell r="Z1983">
            <v>65126.75</v>
          </cell>
          <cell r="AA1983">
            <v>82</v>
          </cell>
        </row>
        <row r="1984">
          <cell r="B1984">
            <v>250005053</v>
          </cell>
          <cell r="C1984" t="str">
            <v>Плашка м/р 8х1.5мм</v>
          </cell>
          <cell r="D1984" t="str">
            <v>ШТ</v>
          </cell>
          <cell r="E1984">
            <v>504</v>
          </cell>
          <cell r="F1984">
            <v>11</v>
          </cell>
          <cell r="G1984">
            <v>0</v>
          </cell>
          <cell r="H1984">
            <v>0</v>
          </cell>
          <cell r="I1984">
            <v>0</v>
          </cell>
          <cell r="J1984">
            <v>0</v>
          </cell>
          <cell r="K1984">
            <v>-11</v>
          </cell>
          <cell r="L1984">
            <v>0</v>
          </cell>
          <cell r="M1984">
            <v>5544</v>
          </cell>
          <cell r="N1984">
            <v>5544</v>
          </cell>
          <cell r="O1984">
            <v>5544</v>
          </cell>
          <cell r="P1984">
            <v>0</v>
          </cell>
          <cell r="Q1984">
            <v>0</v>
          </cell>
          <cell r="R1984">
            <v>0</v>
          </cell>
          <cell r="S1984">
            <v>0</v>
          </cell>
          <cell r="T1984">
            <v>0</v>
          </cell>
          <cell r="U1984">
            <v>0</v>
          </cell>
          <cell r="V1984">
            <v>0</v>
          </cell>
          <cell r="W1984">
            <v>11</v>
          </cell>
          <cell r="X1984">
            <v>5544</v>
          </cell>
          <cell r="Y1984">
            <v>11</v>
          </cell>
          <cell r="Z1984">
            <v>5544</v>
          </cell>
          <cell r="AA1984">
            <v>11</v>
          </cell>
        </row>
        <row r="1985">
          <cell r="B1985">
            <v>250005054</v>
          </cell>
          <cell r="C1985" t="str">
            <v>Дрель аккумуляторная 18Вт 1400об/мин</v>
          </cell>
          <cell r="D1985" t="str">
            <v>ШТ</v>
          </cell>
          <cell r="E1985">
            <v>31173.45</v>
          </cell>
          <cell r="F1985">
            <v>26</v>
          </cell>
          <cell r="G1985">
            <v>0</v>
          </cell>
          <cell r="H1985">
            <v>0</v>
          </cell>
          <cell r="I1985">
            <v>0</v>
          </cell>
          <cell r="J1985">
            <v>0</v>
          </cell>
          <cell r="K1985">
            <v>-26</v>
          </cell>
          <cell r="L1985">
            <v>0</v>
          </cell>
          <cell r="M1985">
            <v>810509.7</v>
          </cell>
          <cell r="N1985">
            <v>810509.7</v>
          </cell>
          <cell r="O1985">
            <v>810509.7</v>
          </cell>
          <cell r="P1985">
            <v>0</v>
          </cell>
          <cell r="Q1985">
            <v>0</v>
          </cell>
          <cell r="R1985">
            <v>0</v>
          </cell>
          <cell r="S1985">
            <v>0</v>
          </cell>
          <cell r="T1985">
            <v>0</v>
          </cell>
          <cell r="U1985">
            <v>0</v>
          </cell>
          <cell r="V1985">
            <v>0</v>
          </cell>
          <cell r="W1985">
            <v>26</v>
          </cell>
          <cell r="X1985">
            <v>810509.7</v>
          </cell>
          <cell r="Y1985">
            <v>26</v>
          </cell>
          <cell r="Z1985">
            <v>810509.7</v>
          </cell>
          <cell r="AA1985">
            <v>26</v>
          </cell>
        </row>
        <row r="1986">
          <cell r="B1986">
            <v>250005060</v>
          </cell>
          <cell r="C1986" t="str">
            <v>Комплект напильников</v>
          </cell>
          <cell r="D1986" t="str">
            <v>КМП</v>
          </cell>
          <cell r="E1986">
            <v>26120</v>
          </cell>
          <cell r="F1986">
            <v>36</v>
          </cell>
          <cell r="G1986">
            <v>0</v>
          </cell>
          <cell r="H1986">
            <v>0</v>
          </cell>
          <cell r="I1986">
            <v>0</v>
          </cell>
          <cell r="J1986">
            <v>0</v>
          </cell>
          <cell r="K1986">
            <v>-36</v>
          </cell>
          <cell r="L1986">
            <v>0</v>
          </cell>
          <cell r="M1986">
            <v>940320</v>
          </cell>
          <cell r="N1986">
            <v>940320</v>
          </cell>
          <cell r="O1986">
            <v>940320</v>
          </cell>
          <cell r="P1986">
            <v>0</v>
          </cell>
          <cell r="Q1986">
            <v>0</v>
          </cell>
          <cell r="R1986">
            <v>0</v>
          </cell>
          <cell r="S1986">
            <v>0</v>
          </cell>
          <cell r="T1986">
            <v>0</v>
          </cell>
          <cell r="U1986">
            <v>0</v>
          </cell>
          <cell r="V1986">
            <v>0</v>
          </cell>
          <cell r="W1986">
            <v>36</v>
          </cell>
          <cell r="X1986">
            <v>940320</v>
          </cell>
          <cell r="Y1986">
            <v>36</v>
          </cell>
          <cell r="Z1986">
            <v>940320</v>
          </cell>
          <cell r="AA1986">
            <v>36</v>
          </cell>
        </row>
        <row r="1987">
          <cell r="B1987">
            <v>250005517</v>
          </cell>
          <cell r="C1987" t="str">
            <v>Резец 2140-0006 Т15К6</v>
          </cell>
          <cell r="D1987" t="str">
            <v>ШТ</v>
          </cell>
          <cell r="E1987">
            <v>0</v>
          </cell>
          <cell r="F1987">
            <v>0</v>
          </cell>
          <cell r="G1987">
            <v>2</v>
          </cell>
          <cell r="H1987">
            <v>0</v>
          </cell>
          <cell r="I1987">
            <v>0</v>
          </cell>
          <cell r="J1987">
            <v>0</v>
          </cell>
          <cell r="K1987">
            <v>2</v>
          </cell>
          <cell r="L1987">
            <v>0</v>
          </cell>
          <cell r="M1987">
            <v>0</v>
          </cell>
          <cell r="N1987">
            <v>0</v>
          </cell>
          <cell r="O1987">
            <v>0</v>
          </cell>
          <cell r="P1987">
            <v>0</v>
          </cell>
          <cell r="Q1987">
            <v>0</v>
          </cell>
          <cell r="R1987">
            <v>0</v>
          </cell>
          <cell r="S1987">
            <v>999.64</v>
          </cell>
          <cell r="T1987">
            <v>0</v>
          </cell>
          <cell r="U1987">
            <v>0</v>
          </cell>
          <cell r="V1987">
            <v>0</v>
          </cell>
          <cell r="W1987">
            <v>0</v>
          </cell>
          <cell r="X1987">
            <v>0</v>
          </cell>
          <cell r="Y1987">
            <v>0</v>
          </cell>
          <cell r="Z1987">
            <v>0</v>
          </cell>
          <cell r="AA1987">
            <v>0</v>
          </cell>
        </row>
        <row r="1988">
          <cell r="B1988">
            <v>250005521</v>
          </cell>
          <cell r="C1988" t="str">
            <v>Сверло 15мм</v>
          </cell>
          <cell r="D1988" t="str">
            <v>ШТ</v>
          </cell>
          <cell r="E1988">
            <v>0</v>
          </cell>
          <cell r="F1988">
            <v>0</v>
          </cell>
          <cell r="G1988">
            <v>5</v>
          </cell>
          <cell r="H1988">
            <v>0</v>
          </cell>
          <cell r="I1988">
            <v>0</v>
          </cell>
          <cell r="J1988">
            <v>0</v>
          </cell>
          <cell r="K1988">
            <v>5</v>
          </cell>
          <cell r="L1988">
            <v>0</v>
          </cell>
          <cell r="M1988">
            <v>0</v>
          </cell>
          <cell r="N1988">
            <v>0</v>
          </cell>
          <cell r="O1988">
            <v>0</v>
          </cell>
          <cell r="P1988">
            <v>0</v>
          </cell>
          <cell r="Q1988">
            <v>0</v>
          </cell>
          <cell r="R1988">
            <v>0</v>
          </cell>
          <cell r="S1988">
            <v>2044.55</v>
          </cell>
          <cell r="T1988">
            <v>0</v>
          </cell>
          <cell r="U1988">
            <v>0</v>
          </cell>
          <cell r="V1988">
            <v>0</v>
          </cell>
          <cell r="W1988">
            <v>0</v>
          </cell>
          <cell r="X1988">
            <v>0</v>
          </cell>
          <cell r="Y1988">
            <v>0</v>
          </cell>
          <cell r="Z1988">
            <v>0</v>
          </cell>
          <cell r="AA1988">
            <v>0</v>
          </cell>
        </row>
        <row r="1989">
          <cell r="B1989">
            <v>250005946</v>
          </cell>
          <cell r="C1989" t="str">
            <v>Набор сверл по металлу и чугуну</v>
          </cell>
          <cell r="D1989" t="str">
            <v>КМП</v>
          </cell>
          <cell r="E1989">
            <v>45851.5</v>
          </cell>
          <cell r="F1989">
            <v>19</v>
          </cell>
          <cell r="G1989">
            <v>0</v>
          </cell>
          <cell r="H1989">
            <v>0</v>
          </cell>
          <cell r="I1989">
            <v>0</v>
          </cell>
          <cell r="J1989">
            <v>0</v>
          </cell>
          <cell r="K1989">
            <v>-19</v>
          </cell>
          <cell r="L1989">
            <v>19</v>
          </cell>
          <cell r="M1989">
            <v>871178.5</v>
          </cell>
          <cell r="N1989">
            <v>871178.5</v>
          </cell>
          <cell r="O1989">
            <v>871178.5</v>
          </cell>
          <cell r="P1989">
            <v>0</v>
          </cell>
          <cell r="Q1989">
            <v>0</v>
          </cell>
          <cell r="R1989">
            <v>0</v>
          </cell>
          <cell r="S1989">
            <v>0</v>
          </cell>
          <cell r="T1989">
            <v>0</v>
          </cell>
          <cell r="U1989">
            <v>0</v>
          </cell>
          <cell r="V1989">
            <v>0</v>
          </cell>
          <cell r="W1989">
            <v>19</v>
          </cell>
          <cell r="X1989">
            <v>871178.5</v>
          </cell>
          <cell r="Y1989">
            <v>19</v>
          </cell>
          <cell r="Z1989">
            <v>871178.5</v>
          </cell>
          <cell r="AA1989">
            <v>19</v>
          </cell>
        </row>
        <row r="1990">
          <cell r="B1990">
            <v>250005974</v>
          </cell>
          <cell r="C1990" t="str">
            <v>Зубило слесарное 15х160мм</v>
          </cell>
          <cell r="D1990" t="str">
            <v>ШТ</v>
          </cell>
          <cell r="E1990">
            <v>2247</v>
          </cell>
          <cell r="F1990">
            <v>64</v>
          </cell>
          <cell r="G1990">
            <v>0</v>
          </cell>
          <cell r="H1990">
            <v>0</v>
          </cell>
          <cell r="I1990">
            <v>0</v>
          </cell>
          <cell r="J1990">
            <v>0</v>
          </cell>
          <cell r="K1990">
            <v>-64</v>
          </cell>
          <cell r="L1990">
            <v>0</v>
          </cell>
          <cell r="M1990">
            <v>143808</v>
          </cell>
          <cell r="N1990">
            <v>143808</v>
          </cell>
          <cell r="O1990">
            <v>143808</v>
          </cell>
          <cell r="P1990">
            <v>0</v>
          </cell>
          <cell r="Q1990">
            <v>0</v>
          </cell>
          <cell r="R1990">
            <v>0</v>
          </cell>
          <cell r="S1990">
            <v>0</v>
          </cell>
          <cell r="T1990">
            <v>0</v>
          </cell>
          <cell r="U1990">
            <v>0</v>
          </cell>
          <cell r="V1990">
            <v>0</v>
          </cell>
          <cell r="W1990">
            <v>64</v>
          </cell>
          <cell r="X1990">
            <v>143808</v>
          </cell>
          <cell r="Y1990">
            <v>64</v>
          </cell>
          <cell r="Z1990">
            <v>143808</v>
          </cell>
          <cell r="AA1990">
            <v>64</v>
          </cell>
        </row>
        <row r="1991">
          <cell r="B1991">
            <v>250006166</v>
          </cell>
          <cell r="C1991" t="str">
            <v>Щетка-крацовка 22х0,5</v>
          </cell>
          <cell r="D1991" t="str">
            <v>ШТ</v>
          </cell>
          <cell r="E1991">
            <v>13165.77</v>
          </cell>
          <cell r="F1991">
            <v>49</v>
          </cell>
          <cell r="G1991">
            <v>0</v>
          </cell>
          <cell r="H1991">
            <v>0</v>
          </cell>
          <cell r="I1991">
            <v>0</v>
          </cell>
          <cell r="J1991">
            <v>0</v>
          </cell>
          <cell r="K1991">
            <v>-49</v>
          </cell>
          <cell r="L1991">
            <v>49</v>
          </cell>
          <cell r="M1991">
            <v>645122.73</v>
          </cell>
          <cell r="N1991">
            <v>645122.73</v>
          </cell>
          <cell r="O1991">
            <v>645122.73</v>
          </cell>
          <cell r="P1991">
            <v>0</v>
          </cell>
          <cell r="Q1991">
            <v>0</v>
          </cell>
          <cell r="R1991">
            <v>0</v>
          </cell>
          <cell r="S1991">
            <v>0</v>
          </cell>
          <cell r="T1991">
            <v>0</v>
          </cell>
          <cell r="U1991">
            <v>0</v>
          </cell>
          <cell r="V1991">
            <v>0</v>
          </cell>
          <cell r="W1991">
            <v>49</v>
          </cell>
          <cell r="X1991">
            <v>645122.73</v>
          </cell>
          <cell r="Y1991">
            <v>49</v>
          </cell>
          <cell r="Z1991">
            <v>645122.73</v>
          </cell>
          <cell r="AA1991">
            <v>49</v>
          </cell>
        </row>
        <row r="1992">
          <cell r="B1992">
            <v>250006527</v>
          </cell>
          <cell r="C1992" t="str">
            <v>Набор фрез 3-20мм</v>
          </cell>
          <cell r="D1992" t="str">
            <v>КМП</v>
          </cell>
          <cell r="E1992">
            <v>64330</v>
          </cell>
          <cell r="F1992">
            <v>9</v>
          </cell>
          <cell r="G1992">
            <v>0</v>
          </cell>
          <cell r="H1992">
            <v>0</v>
          </cell>
          <cell r="I1992">
            <v>0</v>
          </cell>
          <cell r="J1992">
            <v>0</v>
          </cell>
          <cell r="K1992">
            <v>-9</v>
          </cell>
          <cell r="L1992">
            <v>9</v>
          </cell>
          <cell r="M1992">
            <v>578970</v>
          </cell>
          <cell r="N1992">
            <v>578970</v>
          </cell>
          <cell r="O1992">
            <v>578970</v>
          </cell>
          <cell r="P1992">
            <v>0</v>
          </cell>
          <cell r="Q1992">
            <v>0</v>
          </cell>
          <cell r="R1992">
            <v>0</v>
          </cell>
          <cell r="S1992">
            <v>0</v>
          </cell>
          <cell r="T1992">
            <v>0</v>
          </cell>
          <cell r="U1992">
            <v>0</v>
          </cell>
          <cell r="V1992">
            <v>0</v>
          </cell>
          <cell r="W1992">
            <v>9</v>
          </cell>
          <cell r="X1992">
            <v>578970</v>
          </cell>
          <cell r="Y1992">
            <v>9</v>
          </cell>
          <cell r="Z1992">
            <v>578970</v>
          </cell>
          <cell r="AA1992">
            <v>9</v>
          </cell>
        </row>
        <row r="1993">
          <cell r="B1993">
            <v>250006528</v>
          </cell>
          <cell r="C1993" t="str">
            <v>Набор ключей и головок 150шт</v>
          </cell>
          <cell r="D1993" t="str">
            <v>КМП</v>
          </cell>
          <cell r="E1993">
            <v>200000</v>
          </cell>
          <cell r="F1993">
            <v>28</v>
          </cell>
          <cell r="G1993">
            <v>0</v>
          </cell>
          <cell r="H1993">
            <v>0</v>
          </cell>
          <cell r="I1993">
            <v>0</v>
          </cell>
          <cell r="J1993">
            <v>0</v>
          </cell>
          <cell r="K1993">
            <v>-28</v>
          </cell>
          <cell r="L1993">
            <v>0</v>
          </cell>
          <cell r="M1993">
            <v>5600000</v>
          </cell>
          <cell r="N1993">
            <v>5600000</v>
          </cell>
          <cell r="O1993">
            <v>5600000</v>
          </cell>
          <cell r="P1993">
            <v>0</v>
          </cell>
          <cell r="Q1993">
            <v>0</v>
          </cell>
          <cell r="R1993">
            <v>0</v>
          </cell>
          <cell r="S1993">
            <v>0</v>
          </cell>
          <cell r="T1993">
            <v>0</v>
          </cell>
          <cell r="U1993">
            <v>0</v>
          </cell>
          <cell r="V1993">
            <v>0</v>
          </cell>
          <cell r="W1993">
            <v>28</v>
          </cell>
          <cell r="X1993">
            <v>5600000</v>
          </cell>
          <cell r="Y1993">
            <v>28</v>
          </cell>
          <cell r="Z1993">
            <v>5600000</v>
          </cell>
          <cell r="AA1993">
            <v>28</v>
          </cell>
        </row>
        <row r="1994">
          <cell r="B1994">
            <v>250006529</v>
          </cell>
          <cell r="C1994" t="str">
            <v>Набор токарных резцов 5-20мм</v>
          </cell>
          <cell r="D1994" t="str">
            <v>КМП</v>
          </cell>
          <cell r="E1994">
            <v>82005</v>
          </cell>
          <cell r="F1994">
            <v>10</v>
          </cell>
          <cell r="G1994">
            <v>8</v>
          </cell>
          <cell r="H1994">
            <v>0</v>
          </cell>
          <cell r="I1994">
            <v>0</v>
          </cell>
          <cell r="J1994">
            <v>6</v>
          </cell>
          <cell r="K1994">
            <v>-2</v>
          </cell>
          <cell r="L1994">
            <v>-2</v>
          </cell>
          <cell r="M1994">
            <v>820050</v>
          </cell>
          <cell r="N1994">
            <v>788810</v>
          </cell>
          <cell r="O1994">
            <v>788810</v>
          </cell>
          <cell r="P1994">
            <v>0</v>
          </cell>
          <cell r="Q1994">
            <v>0</v>
          </cell>
          <cell r="R1994">
            <v>0</v>
          </cell>
          <cell r="S1994">
            <v>624800</v>
          </cell>
          <cell r="T1994">
            <v>0</v>
          </cell>
          <cell r="U1994">
            <v>8</v>
          </cell>
          <cell r="V1994">
            <v>624800</v>
          </cell>
          <cell r="W1994">
            <v>8</v>
          </cell>
          <cell r="X1994">
            <v>656040</v>
          </cell>
          <cell r="Y1994">
            <v>10</v>
          </cell>
          <cell r="Z1994">
            <v>788810</v>
          </cell>
          <cell r="AA1994">
            <v>8</v>
          </cell>
        </row>
        <row r="1995">
          <cell r="B1995">
            <v>250006530</v>
          </cell>
          <cell r="C1995" t="str">
            <v>Набор токарных резцов 3-20мм</v>
          </cell>
          <cell r="D1995" t="str">
            <v>КМП</v>
          </cell>
          <cell r="E1995">
            <v>32760</v>
          </cell>
          <cell r="F1995">
            <v>11</v>
          </cell>
          <cell r="G1995">
            <v>1</v>
          </cell>
          <cell r="H1995">
            <v>0</v>
          </cell>
          <cell r="I1995">
            <v>0</v>
          </cell>
          <cell r="J1995">
            <v>6</v>
          </cell>
          <cell r="K1995">
            <v>-10</v>
          </cell>
          <cell r="L1995">
            <v>5</v>
          </cell>
          <cell r="M1995">
            <v>360360</v>
          </cell>
          <cell r="N1995">
            <v>358800</v>
          </cell>
          <cell r="O1995">
            <v>358800</v>
          </cell>
          <cell r="P1995">
            <v>0</v>
          </cell>
          <cell r="Q1995">
            <v>0</v>
          </cell>
          <cell r="R1995">
            <v>0</v>
          </cell>
          <cell r="S1995">
            <v>31200</v>
          </cell>
          <cell r="T1995">
            <v>0</v>
          </cell>
          <cell r="U1995">
            <v>1</v>
          </cell>
          <cell r="V1995">
            <v>31200</v>
          </cell>
          <cell r="W1995">
            <v>16</v>
          </cell>
          <cell r="X1995">
            <v>524160</v>
          </cell>
          <cell r="Y1995">
            <v>11</v>
          </cell>
          <cell r="Z1995">
            <v>358800</v>
          </cell>
          <cell r="AA1995">
            <v>16</v>
          </cell>
        </row>
        <row r="1996">
          <cell r="B1996">
            <v>250006535</v>
          </cell>
          <cell r="C1996" t="str">
            <v>Патрон цанговый ВТ40/ER32</v>
          </cell>
          <cell r="D1996" t="str">
            <v>КМП</v>
          </cell>
          <cell r="E1996">
            <v>168300</v>
          </cell>
          <cell r="F1996">
            <v>2</v>
          </cell>
          <cell r="G1996">
            <v>0</v>
          </cell>
          <cell r="H1996">
            <v>0</v>
          </cell>
          <cell r="I1996">
            <v>0</v>
          </cell>
          <cell r="J1996">
            <v>0</v>
          </cell>
          <cell r="K1996">
            <v>-2</v>
          </cell>
          <cell r="L1996">
            <v>0</v>
          </cell>
          <cell r="M1996">
            <v>336600</v>
          </cell>
          <cell r="N1996">
            <v>336600</v>
          </cell>
          <cell r="O1996">
            <v>336600</v>
          </cell>
          <cell r="P1996">
            <v>0</v>
          </cell>
          <cell r="Q1996">
            <v>0</v>
          </cell>
          <cell r="R1996">
            <v>0</v>
          </cell>
          <cell r="S1996">
            <v>0</v>
          </cell>
          <cell r="T1996">
            <v>0</v>
          </cell>
          <cell r="U1996">
            <v>0</v>
          </cell>
          <cell r="V1996">
            <v>0</v>
          </cell>
          <cell r="W1996">
            <v>2</v>
          </cell>
          <cell r="X1996">
            <v>336600</v>
          </cell>
          <cell r="Y1996">
            <v>2</v>
          </cell>
          <cell r="Z1996">
            <v>336600</v>
          </cell>
          <cell r="AA1996">
            <v>2</v>
          </cell>
        </row>
        <row r="1997">
          <cell r="B1997">
            <v>250006537</v>
          </cell>
          <cell r="C1997" t="str">
            <v>Набор слесарный 142шт</v>
          </cell>
          <cell r="D1997" t="str">
            <v>ШТ</v>
          </cell>
          <cell r="E1997">
            <v>76125</v>
          </cell>
          <cell r="F1997">
            <v>39</v>
          </cell>
          <cell r="G1997">
            <v>0</v>
          </cell>
          <cell r="H1997">
            <v>0</v>
          </cell>
          <cell r="I1997">
            <v>0</v>
          </cell>
          <cell r="J1997">
            <v>6</v>
          </cell>
          <cell r="K1997">
            <v>-39</v>
          </cell>
          <cell r="L1997">
            <v>0</v>
          </cell>
          <cell r="M1997">
            <v>2968875</v>
          </cell>
          <cell r="N1997">
            <v>2968875</v>
          </cell>
          <cell r="O1997">
            <v>2968875</v>
          </cell>
          <cell r="P1997">
            <v>0</v>
          </cell>
          <cell r="Q1997">
            <v>0</v>
          </cell>
          <cell r="R1997">
            <v>0</v>
          </cell>
          <cell r="S1997">
            <v>0</v>
          </cell>
          <cell r="T1997">
            <v>0</v>
          </cell>
          <cell r="U1997">
            <v>0</v>
          </cell>
          <cell r="V1997">
            <v>0</v>
          </cell>
          <cell r="W1997">
            <v>45</v>
          </cell>
          <cell r="X1997">
            <v>3425625</v>
          </cell>
          <cell r="Y1997">
            <v>39</v>
          </cell>
          <cell r="Z1997">
            <v>2968875</v>
          </cell>
          <cell r="AA1997">
            <v>45</v>
          </cell>
        </row>
        <row r="1998">
          <cell r="B1998">
            <v>250006540</v>
          </cell>
          <cell r="C1998" t="str">
            <v>Сверло метчик МФ-310.10-20</v>
          </cell>
          <cell r="D1998" t="str">
            <v>ШТ</v>
          </cell>
          <cell r="E1998">
            <v>7198.4</v>
          </cell>
          <cell r="F1998">
            <v>14</v>
          </cell>
          <cell r="G1998">
            <v>0</v>
          </cell>
          <cell r="H1998">
            <v>0</v>
          </cell>
          <cell r="I1998">
            <v>0</v>
          </cell>
          <cell r="J1998">
            <v>0</v>
          </cell>
          <cell r="K1998">
            <v>-14</v>
          </cell>
          <cell r="L1998">
            <v>14</v>
          </cell>
          <cell r="M1998">
            <v>100777.60000000001</v>
          </cell>
          <cell r="N1998">
            <v>100777.60000000001</v>
          </cell>
          <cell r="O1998">
            <v>100777.60000000001</v>
          </cell>
          <cell r="P1998">
            <v>0</v>
          </cell>
          <cell r="Q1998">
            <v>0</v>
          </cell>
          <cell r="R1998">
            <v>0</v>
          </cell>
          <cell r="S1998">
            <v>0</v>
          </cell>
          <cell r="T1998">
            <v>0</v>
          </cell>
          <cell r="U1998">
            <v>0</v>
          </cell>
          <cell r="V1998">
            <v>0</v>
          </cell>
          <cell r="W1998">
            <v>14</v>
          </cell>
          <cell r="X1998">
            <v>100777.60000000001</v>
          </cell>
          <cell r="Y1998">
            <v>14</v>
          </cell>
          <cell r="Z1998">
            <v>100777.60000000001</v>
          </cell>
          <cell r="AA1998">
            <v>14</v>
          </cell>
        </row>
        <row r="1999">
          <cell r="B1999">
            <v>250006867</v>
          </cell>
          <cell r="C1999" t="str">
            <v>Тележка гидравлическая ОК-20/150</v>
          </cell>
          <cell r="D1999" t="str">
            <v>ШТ</v>
          </cell>
          <cell r="E1999">
            <v>223179.08</v>
          </cell>
          <cell r="F1999">
            <v>1</v>
          </cell>
          <cell r="G1999">
            <v>0</v>
          </cell>
          <cell r="H1999">
            <v>0</v>
          </cell>
          <cell r="I1999">
            <v>0</v>
          </cell>
          <cell r="J1999">
            <v>0</v>
          </cell>
          <cell r="K1999">
            <v>-1</v>
          </cell>
          <cell r="L1999">
            <v>0</v>
          </cell>
          <cell r="M1999">
            <v>223179.08</v>
          </cell>
          <cell r="N1999">
            <v>223179.08</v>
          </cell>
          <cell r="O1999">
            <v>223179.08</v>
          </cell>
          <cell r="P1999">
            <v>0</v>
          </cell>
          <cell r="Q1999">
            <v>0</v>
          </cell>
          <cell r="R1999">
            <v>0</v>
          </cell>
          <cell r="S1999">
            <v>0</v>
          </cell>
          <cell r="T1999">
            <v>0</v>
          </cell>
          <cell r="U1999">
            <v>0</v>
          </cell>
          <cell r="V1999">
            <v>0</v>
          </cell>
          <cell r="W1999">
            <v>1</v>
          </cell>
          <cell r="X1999">
            <v>223179.08</v>
          </cell>
          <cell r="Y1999">
            <v>1</v>
          </cell>
          <cell r="Z1999">
            <v>223179.08</v>
          </cell>
          <cell r="AA1999">
            <v>1</v>
          </cell>
        </row>
        <row r="2000">
          <cell r="B2000">
            <v>250006973</v>
          </cell>
          <cell r="C2000" t="str">
            <v>Метчик м/р 20х2,5 правый</v>
          </cell>
          <cell r="D2000" t="str">
            <v>ШТ</v>
          </cell>
          <cell r="E2000">
            <v>1680</v>
          </cell>
          <cell r="F2000">
            <v>2</v>
          </cell>
          <cell r="G2000">
            <v>0</v>
          </cell>
          <cell r="H2000">
            <v>0</v>
          </cell>
          <cell r="I2000">
            <v>0</v>
          </cell>
          <cell r="J2000">
            <v>0</v>
          </cell>
          <cell r="K2000">
            <v>-2</v>
          </cell>
          <cell r="L2000">
            <v>2</v>
          </cell>
          <cell r="M2000">
            <v>3360</v>
          </cell>
          <cell r="N2000">
            <v>3360</v>
          </cell>
          <cell r="O2000">
            <v>3360</v>
          </cell>
          <cell r="P2000">
            <v>0</v>
          </cell>
          <cell r="Q2000">
            <v>0</v>
          </cell>
          <cell r="R2000">
            <v>0</v>
          </cell>
          <cell r="S2000">
            <v>0</v>
          </cell>
          <cell r="T2000">
            <v>0</v>
          </cell>
          <cell r="U2000">
            <v>0</v>
          </cell>
          <cell r="V2000">
            <v>0</v>
          </cell>
          <cell r="W2000">
            <v>2</v>
          </cell>
          <cell r="X2000">
            <v>3360</v>
          </cell>
          <cell r="Y2000">
            <v>2</v>
          </cell>
          <cell r="Z2000">
            <v>3360</v>
          </cell>
          <cell r="AA2000">
            <v>2</v>
          </cell>
        </row>
        <row r="2001">
          <cell r="B2001">
            <v>250007053</v>
          </cell>
          <cell r="C2001" t="str">
            <v>Ключ гаечный КГКУ 24мм Х9</v>
          </cell>
          <cell r="D2001" t="str">
            <v>ШТ</v>
          </cell>
          <cell r="E2001">
            <v>2063.9499999999998</v>
          </cell>
          <cell r="F2001">
            <v>68</v>
          </cell>
          <cell r="G2001">
            <v>0</v>
          </cell>
          <cell r="H2001">
            <v>0</v>
          </cell>
          <cell r="I2001">
            <v>0</v>
          </cell>
          <cell r="J2001">
            <v>14</v>
          </cell>
          <cell r="K2001">
            <v>-68</v>
          </cell>
          <cell r="L2001">
            <v>0</v>
          </cell>
          <cell r="M2001">
            <v>140348.6</v>
          </cell>
          <cell r="N2001">
            <v>140348.6</v>
          </cell>
          <cell r="O2001">
            <v>140348.6</v>
          </cell>
          <cell r="P2001">
            <v>0</v>
          </cell>
          <cell r="Q2001">
            <v>0</v>
          </cell>
          <cell r="R2001">
            <v>0</v>
          </cell>
          <cell r="S2001">
            <v>0</v>
          </cell>
          <cell r="T2001">
            <v>0</v>
          </cell>
          <cell r="U2001">
            <v>0</v>
          </cell>
          <cell r="V2001">
            <v>0</v>
          </cell>
          <cell r="W2001">
            <v>82</v>
          </cell>
          <cell r="X2001">
            <v>169243.9</v>
          </cell>
          <cell r="Y2001">
            <v>68</v>
          </cell>
          <cell r="Z2001">
            <v>140348.6</v>
          </cell>
          <cell r="AA2001">
            <v>82</v>
          </cell>
        </row>
        <row r="2002">
          <cell r="B2002">
            <v>250007054</v>
          </cell>
          <cell r="C2002" t="str">
            <v>Ключ гаечный КГОЗО 50мм Х9</v>
          </cell>
          <cell r="D2002" t="str">
            <v>ШТ</v>
          </cell>
          <cell r="E2002">
            <v>2229.38</v>
          </cell>
          <cell r="F2002">
            <v>23</v>
          </cell>
          <cell r="G2002">
            <v>8</v>
          </cell>
          <cell r="H2002">
            <v>0</v>
          </cell>
          <cell r="I2002">
            <v>0</v>
          </cell>
          <cell r="J2002">
            <v>14</v>
          </cell>
          <cell r="K2002">
            <v>-15</v>
          </cell>
          <cell r="L2002">
            <v>6</v>
          </cell>
          <cell r="M2002">
            <v>51275.74</v>
          </cell>
          <cell r="N2002">
            <v>50426.46</v>
          </cell>
          <cell r="O2002">
            <v>50426.46</v>
          </cell>
          <cell r="P2002">
            <v>0</v>
          </cell>
          <cell r="Q2002">
            <v>0</v>
          </cell>
          <cell r="R2002">
            <v>0</v>
          </cell>
          <cell r="S2002">
            <v>16985.759999999998</v>
          </cell>
          <cell r="T2002">
            <v>0</v>
          </cell>
          <cell r="U2002">
            <v>8</v>
          </cell>
          <cell r="V2002">
            <v>16985.759999999998</v>
          </cell>
          <cell r="W2002">
            <v>29</v>
          </cell>
          <cell r="X2002">
            <v>64652.02</v>
          </cell>
          <cell r="Y2002">
            <v>23</v>
          </cell>
          <cell r="Z2002">
            <v>50426.46</v>
          </cell>
          <cell r="AA2002">
            <v>29</v>
          </cell>
        </row>
        <row r="2003">
          <cell r="B2003">
            <v>260000204</v>
          </cell>
          <cell r="C2003" t="str">
            <v>Масло индустриальное И-20А</v>
          </cell>
          <cell r="D2003" t="str">
            <v>Т</v>
          </cell>
          <cell r="E2003">
            <v>371250</v>
          </cell>
          <cell r="F2003">
            <v>213.73500000000001</v>
          </cell>
          <cell r="G2003">
            <v>41.811999999999998</v>
          </cell>
          <cell r="H2003">
            <v>1.506</v>
          </cell>
          <cell r="I2003">
            <v>0</v>
          </cell>
          <cell r="J2003">
            <v>43.317999999999998</v>
          </cell>
          <cell r="K2003">
            <v>-170.417</v>
          </cell>
          <cell r="L2003">
            <v>0</v>
          </cell>
          <cell r="M2003">
            <v>79349118.75</v>
          </cell>
          <cell r="N2003">
            <v>76831372.780000001</v>
          </cell>
          <cell r="O2003">
            <v>76831372.780000001</v>
          </cell>
          <cell r="P2003">
            <v>0</v>
          </cell>
          <cell r="Q2003">
            <v>517687.5</v>
          </cell>
          <cell r="R2003">
            <v>14.148</v>
          </cell>
          <cell r="S2003">
            <v>13046374</v>
          </cell>
          <cell r="T2003">
            <v>4863375</v>
          </cell>
          <cell r="U2003">
            <v>27.664000000000001</v>
          </cell>
          <cell r="V2003">
            <v>8182999.0300000003</v>
          </cell>
          <cell r="W2003">
            <v>213.73500000000001</v>
          </cell>
          <cell r="X2003">
            <v>79349118.75</v>
          </cell>
          <cell r="Y2003">
            <v>212.22900000000001</v>
          </cell>
          <cell r="Z2003">
            <v>76313685.280000001</v>
          </cell>
          <cell r="AA2003">
            <v>213.73500000000001</v>
          </cell>
        </row>
        <row r="2004">
          <cell r="B2004">
            <v>260000206</v>
          </cell>
          <cell r="C2004" t="str">
            <v>Масло индустриальное И-40А</v>
          </cell>
          <cell r="D2004" t="str">
            <v>Т</v>
          </cell>
          <cell r="E2004">
            <v>373333.33</v>
          </cell>
          <cell r="F2004">
            <v>10.342000000000001</v>
          </cell>
          <cell r="G2004">
            <v>10.342000000000001</v>
          </cell>
          <cell r="H2004">
            <v>1.25</v>
          </cell>
          <cell r="I2004">
            <v>0</v>
          </cell>
          <cell r="J2004">
            <v>8.6999999999999993</v>
          </cell>
          <cell r="K2004">
            <v>1.25</v>
          </cell>
          <cell r="L2004">
            <v>-32.549999999999997</v>
          </cell>
          <cell r="M2004">
            <v>3861013.29</v>
          </cell>
          <cell r="N2004">
            <v>3619700</v>
          </cell>
          <cell r="O2004">
            <v>3619700</v>
          </cell>
          <cell r="P2004">
            <v>0</v>
          </cell>
          <cell r="Q2004">
            <v>437500</v>
          </cell>
          <cell r="R2004">
            <v>8.7279999999999998</v>
          </cell>
          <cell r="S2004">
            <v>3619700</v>
          </cell>
          <cell r="T2004">
            <v>3054800</v>
          </cell>
          <cell r="U2004">
            <v>1.6140000000000001</v>
          </cell>
          <cell r="V2004">
            <v>564900</v>
          </cell>
          <cell r="W2004">
            <v>7.45</v>
          </cell>
          <cell r="X2004">
            <v>2781333.31</v>
          </cell>
          <cell r="Y2004">
            <v>9.0920000000000005</v>
          </cell>
          <cell r="Z2004">
            <v>127400</v>
          </cell>
          <cell r="AA2004">
            <v>7.45</v>
          </cell>
        </row>
        <row r="2005">
          <cell r="B2005">
            <v>260000212</v>
          </cell>
          <cell r="C2005" t="str">
            <v>Масло моторное SAE 30 М-10Г2к</v>
          </cell>
          <cell r="D2005" t="str">
            <v>Т</v>
          </cell>
          <cell r="E2005">
            <v>0</v>
          </cell>
          <cell r="F2005">
            <v>0</v>
          </cell>
          <cell r="G2005">
            <v>0</v>
          </cell>
          <cell r="H2005">
            <v>0</v>
          </cell>
          <cell r="I2005">
            <v>0</v>
          </cell>
          <cell r="J2005">
            <v>0</v>
          </cell>
          <cell r="K2005">
            <v>0</v>
          </cell>
          <cell r="L2005">
            <v>0</v>
          </cell>
          <cell r="M2005">
            <v>0</v>
          </cell>
          <cell r="N2005">
            <v>0</v>
          </cell>
          <cell r="O2005">
            <v>0</v>
          </cell>
          <cell r="P2005">
            <v>0</v>
          </cell>
          <cell r="Q2005">
            <v>0</v>
          </cell>
          <cell r="R2005">
            <v>0</v>
          </cell>
          <cell r="S2005">
            <v>0</v>
          </cell>
          <cell r="T2005">
            <v>0</v>
          </cell>
          <cell r="U2005">
            <v>0</v>
          </cell>
          <cell r="V2005">
            <v>0</v>
          </cell>
          <cell r="W2005">
            <v>0</v>
          </cell>
          <cell r="X2005">
            <v>0</v>
          </cell>
          <cell r="Y2005">
            <v>0</v>
          </cell>
          <cell r="Z2005">
            <v>0</v>
          </cell>
          <cell r="AA2005">
            <v>0</v>
          </cell>
        </row>
        <row r="2006">
          <cell r="B2006">
            <v>260000264</v>
          </cell>
          <cell r="C2006" t="str">
            <v>Масло смазочное Литол-24</v>
          </cell>
          <cell r="D2006" t="str">
            <v>Т</v>
          </cell>
          <cell r="E2006">
            <v>828580</v>
          </cell>
          <cell r="F2006">
            <v>26.45</v>
          </cell>
          <cell r="G2006">
            <v>13.215999999999999</v>
          </cell>
          <cell r="H2006">
            <v>0.72199999999999998</v>
          </cell>
          <cell r="I2006">
            <v>0</v>
          </cell>
          <cell r="J2006">
            <v>3</v>
          </cell>
          <cell r="K2006">
            <v>-12.512</v>
          </cell>
          <cell r="L2006">
            <v>15.512</v>
          </cell>
          <cell r="M2006">
            <v>21915941</v>
          </cell>
          <cell r="N2006">
            <v>18129113.379999999</v>
          </cell>
          <cell r="O2006">
            <v>18129113.379999999</v>
          </cell>
          <cell r="P2006">
            <v>0</v>
          </cell>
          <cell r="Q2006">
            <v>401947.04</v>
          </cell>
          <cell r="R2006">
            <v>5.2960000000000003</v>
          </cell>
          <cell r="S2006">
            <v>7359973.3799999999</v>
          </cell>
          <cell r="T2006">
            <v>2954473.37</v>
          </cell>
          <cell r="U2006">
            <v>7.92</v>
          </cell>
          <cell r="V2006">
            <v>4405500</v>
          </cell>
          <cell r="W2006">
            <v>15.512</v>
          </cell>
          <cell r="X2006">
            <v>12852932.960000001</v>
          </cell>
          <cell r="Y2006">
            <v>25.728000000000002</v>
          </cell>
          <cell r="Z2006">
            <v>17727166.34</v>
          </cell>
          <cell r="AA2006">
            <v>15.512</v>
          </cell>
        </row>
        <row r="2007">
          <cell r="B2007">
            <v>260000762</v>
          </cell>
          <cell r="C2007" t="str">
            <v>Масло редукторное</v>
          </cell>
          <cell r="D2007" t="str">
            <v>Л</v>
          </cell>
          <cell r="E2007">
            <v>4835</v>
          </cell>
          <cell r="F2007">
            <v>2000</v>
          </cell>
          <cell r="G2007">
            <v>0</v>
          </cell>
          <cell r="H2007">
            <v>0</v>
          </cell>
          <cell r="I2007">
            <v>0</v>
          </cell>
          <cell r="J2007">
            <v>0</v>
          </cell>
          <cell r="K2007">
            <v>-2000</v>
          </cell>
          <cell r="L2007">
            <v>0</v>
          </cell>
          <cell r="M2007">
            <v>9670000</v>
          </cell>
          <cell r="N2007">
            <v>9670000</v>
          </cell>
          <cell r="O2007">
            <v>9670000</v>
          </cell>
          <cell r="P2007">
            <v>0</v>
          </cell>
          <cell r="Q2007">
            <v>0</v>
          </cell>
          <cell r="R2007">
            <v>0</v>
          </cell>
          <cell r="S2007">
            <v>0</v>
          </cell>
          <cell r="T2007">
            <v>0</v>
          </cell>
          <cell r="U2007">
            <v>0</v>
          </cell>
          <cell r="V2007">
            <v>0</v>
          </cell>
          <cell r="W2007">
            <v>2000</v>
          </cell>
          <cell r="X2007">
            <v>9670000</v>
          </cell>
          <cell r="Y2007">
            <v>2000</v>
          </cell>
          <cell r="Z2007">
            <v>9670000</v>
          </cell>
          <cell r="AA2007">
            <v>2000</v>
          </cell>
        </row>
        <row r="2008">
          <cell r="B2008">
            <v>260000804</v>
          </cell>
          <cell r="C2008" t="str">
            <v>Масло редукторное ISO 220</v>
          </cell>
          <cell r="D2008" t="str">
            <v>Л</v>
          </cell>
          <cell r="E2008">
            <v>4835</v>
          </cell>
          <cell r="F2008">
            <v>100</v>
          </cell>
          <cell r="G2008">
            <v>0</v>
          </cell>
          <cell r="H2008">
            <v>0</v>
          </cell>
          <cell r="I2008">
            <v>0</v>
          </cell>
          <cell r="J2008">
            <v>60</v>
          </cell>
          <cell r="K2008">
            <v>-100</v>
          </cell>
          <cell r="L2008">
            <v>160</v>
          </cell>
          <cell r="M2008">
            <v>483500</v>
          </cell>
          <cell r="N2008">
            <v>483500</v>
          </cell>
          <cell r="O2008">
            <v>483500</v>
          </cell>
          <cell r="P2008">
            <v>0</v>
          </cell>
          <cell r="Q2008">
            <v>0</v>
          </cell>
          <cell r="R2008">
            <v>0</v>
          </cell>
          <cell r="S2008">
            <v>0</v>
          </cell>
          <cell r="T2008">
            <v>0</v>
          </cell>
          <cell r="U2008">
            <v>0</v>
          </cell>
          <cell r="V2008">
            <v>0</v>
          </cell>
          <cell r="W2008">
            <v>160</v>
          </cell>
          <cell r="X2008">
            <v>773600</v>
          </cell>
          <cell r="Y2008">
            <v>100</v>
          </cell>
          <cell r="Z2008">
            <v>483500</v>
          </cell>
          <cell r="AA2008">
            <v>160</v>
          </cell>
        </row>
        <row r="2009">
          <cell r="B2009">
            <v>260000856</v>
          </cell>
          <cell r="C2009" t="str">
            <v>Масло для шпинделя 80W90</v>
          </cell>
          <cell r="D2009" t="str">
            <v>Л</v>
          </cell>
          <cell r="E2009">
            <v>1760</v>
          </cell>
          <cell r="F2009">
            <v>600</v>
          </cell>
          <cell r="G2009">
            <v>0</v>
          </cell>
          <cell r="H2009">
            <v>0</v>
          </cell>
          <cell r="I2009">
            <v>0</v>
          </cell>
          <cell r="J2009">
            <v>0</v>
          </cell>
          <cell r="K2009">
            <v>-600</v>
          </cell>
          <cell r="L2009">
            <v>0</v>
          </cell>
          <cell r="M2009">
            <v>1056000</v>
          </cell>
          <cell r="N2009">
            <v>1056000</v>
          </cell>
          <cell r="O2009">
            <v>1056000</v>
          </cell>
          <cell r="P2009">
            <v>0</v>
          </cell>
          <cell r="Q2009">
            <v>0</v>
          </cell>
          <cell r="R2009">
            <v>0</v>
          </cell>
          <cell r="S2009">
            <v>0</v>
          </cell>
          <cell r="T2009">
            <v>0</v>
          </cell>
          <cell r="U2009">
            <v>0</v>
          </cell>
          <cell r="V2009">
            <v>0</v>
          </cell>
          <cell r="W2009">
            <v>600</v>
          </cell>
          <cell r="X2009">
            <v>1056000</v>
          </cell>
          <cell r="Y2009">
            <v>600</v>
          </cell>
          <cell r="Z2009">
            <v>1056000</v>
          </cell>
          <cell r="AA2009">
            <v>600</v>
          </cell>
        </row>
        <row r="2010">
          <cell r="B2010">
            <v>260001173</v>
          </cell>
          <cell r="C2010" t="str">
            <v>Пропан-бутан технический 50л </v>
          </cell>
          <cell r="D2010" t="str">
            <v>БАЛ</v>
          </cell>
          <cell r="E2010">
            <v>2945.49</v>
          </cell>
          <cell r="F2010">
            <v>1240</v>
          </cell>
          <cell r="G2010">
            <v>19</v>
          </cell>
          <cell r="H2010">
            <v>41</v>
          </cell>
          <cell r="I2010">
            <v>0</v>
          </cell>
          <cell r="J2010">
            <v>60</v>
          </cell>
          <cell r="K2010">
            <v>-1180</v>
          </cell>
          <cell r="L2010">
            <v>0</v>
          </cell>
          <cell r="M2010">
            <v>3652407.6</v>
          </cell>
          <cell r="N2010">
            <v>3643678.2</v>
          </cell>
          <cell r="O2010">
            <v>3643678.2</v>
          </cell>
          <cell r="P2010">
            <v>0</v>
          </cell>
          <cell r="Q2010">
            <v>114800</v>
          </cell>
          <cell r="R2010">
            <v>19</v>
          </cell>
          <cell r="S2010">
            <v>53200</v>
          </cell>
          <cell r="T2010">
            <v>53200</v>
          </cell>
          <cell r="U2010">
            <v>0</v>
          </cell>
          <cell r="V2010">
            <v>0</v>
          </cell>
          <cell r="W2010">
            <v>1180</v>
          </cell>
          <cell r="X2010">
            <v>3475678.2</v>
          </cell>
          <cell r="Y2010">
            <v>1199</v>
          </cell>
          <cell r="Z2010">
            <v>3528878.2</v>
          </cell>
          <cell r="AA2010">
            <v>1240</v>
          </cell>
        </row>
        <row r="2011">
          <cell r="B2011">
            <v>260001181</v>
          </cell>
          <cell r="C2011" t="str">
            <v>Масло моторное SAE 5W-40</v>
          </cell>
          <cell r="D2011" t="str">
            <v>Т</v>
          </cell>
          <cell r="E2011">
            <v>1831.95</v>
          </cell>
          <cell r="F2011">
            <v>0.71599999999999997</v>
          </cell>
          <cell r="G2011">
            <v>0</v>
          </cell>
          <cell r="H2011">
            <v>0</v>
          </cell>
          <cell r="I2011">
            <v>0</v>
          </cell>
          <cell r="J2011">
            <v>0</v>
          </cell>
          <cell r="K2011">
            <v>-0.71599999999999997</v>
          </cell>
          <cell r="L2011">
            <v>0</v>
          </cell>
          <cell r="M2011">
            <v>1311.66</v>
          </cell>
          <cell r="N2011">
            <v>1311.66</v>
          </cell>
          <cell r="O2011">
            <v>1311.66</v>
          </cell>
          <cell r="P2011">
            <v>0</v>
          </cell>
          <cell r="Q2011">
            <v>0</v>
          </cell>
          <cell r="R2011">
            <v>0</v>
          </cell>
          <cell r="S2011">
            <v>0</v>
          </cell>
          <cell r="T2011">
            <v>0</v>
          </cell>
          <cell r="U2011">
            <v>0</v>
          </cell>
          <cell r="V2011">
            <v>0</v>
          </cell>
          <cell r="W2011">
            <v>0.71599999999999997</v>
          </cell>
          <cell r="X2011">
            <v>1311.66</v>
          </cell>
          <cell r="Y2011">
            <v>0.71599999999999997</v>
          </cell>
          <cell r="Z2011">
            <v>1311.66</v>
          </cell>
          <cell r="AA2011">
            <v>0.71599999999999997</v>
          </cell>
        </row>
        <row r="2012">
          <cell r="B2012">
            <v>270004031</v>
          </cell>
          <cell r="C2012" t="str">
            <v>Ключ гаечный КГКДК 24х27 Х9</v>
          </cell>
          <cell r="D2012" t="str">
            <v>ШТ</v>
          </cell>
          <cell r="E2012">
            <v>1402.07</v>
          </cell>
          <cell r="F2012">
            <v>9</v>
          </cell>
          <cell r="G2012">
            <v>6</v>
          </cell>
          <cell r="H2012">
            <v>0</v>
          </cell>
          <cell r="I2012">
            <v>0</v>
          </cell>
          <cell r="J2012">
            <v>7</v>
          </cell>
          <cell r="K2012">
            <v>-3</v>
          </cell>
          <cell r="L2012">
            <v>0</v>
          </cell>
          <cell r="M2012">
            <v>12618.63</v>
          </cell>
          <cell r="N2012">
            <v>12218.01</v>
          </cell>
          <cell r="O2012">
            <v>12218.01</v>
          </cell>
          <cell r="P2012">
            <v>0</v>
          </cell>
          <cell r="Q2012">
            <v>0</v>
          </cell>
          <cell r="R2012">
            <v>0</v>
          </cell>
          <cell r="S2012">
            <v>8011.8</v>
          </cell>
          <cell r="T2012">
            <v>0</v>
          </cell>
          <cell r="U2012">
            <v>6</v>
          </cell>
          <cell r="V2012">
            <v>8011.8</v>
          </cell>
          <cell r="W2012">
            <v>10</v>
          </cell>
          <cell r="X2012">
            <v>14020.7</v>
          </cell>
          <cell r="Y2012">
            <v>9</v>
          </cell>
          <cell r="Z2012">
            <v>12218.01</v>
          </cell>
          <cell r="AA2012">
            <v>10</v>
          </cell>
        </row>
        <row r="2013">
          <cell r="B2013">
            <v>270006242</v>
          </cell>
          <cell r="C2013" t="str">
            <v>Тележка для баллонов ТРМ-04</v>
          </cell>
          <cell r="D2013" t="str">
            <v>ШТ</v>
          </cell>
          <cell r="E2013">
            <v>26950</v>
          </cell>
          <cell r="F2013">
            <v>22</v>
          </cell>
          <cell r="G2013">
            <v>0</v>
          </cell>
          <cell r="H2013">
            <v>0</v>
          </cell>
          <cell r="I2013">
            <v>0</v>
          </cell>
          <cell r="J2013">
            <v>0</v>
          </cell>
          <cell r="K2013">
            <v>-22</v>
          </cell>
          <cell r="L2013">
            <v>0</v>
          </cell>
          <cell r="M2013">
            <v>592900</v>
          </cell>
          <cell r="N2013">
            <v>592900</v>
          </cell>
          <cell r="O2013">
            <v>592900</v>
          </cell>
          <cell r="P2013">
            <v>0</v>
          </cell>
          <cell r="Q2013">
            <v>0</v>
          </cell>
          <cell r="R2013">
            <v>0</v>
          </cell>
          <cell r="S2013">
            <v>0</v>
          </cell>
          <cell r="T2013">
            <v>0</v>
          </cell>
          <cell r="U2013">
            <v>0</v>
          </cell>
          <cell r="V2013">
            <v>0</v>
          </cell>
          <cell r="W2013">
            <v>22</v>
          </cell>
          <cell r="X2013">
            <v>592900</v>
          </cell>
          <cell r="Y2013">
            <v>22</v>
          </cell>
          <cell r="Z2013">
            <v>592900</v>
          </cell>
          <cell r="AA2013">
            <v>22</v>
          </cell>
        </row>
        <row r="2014">
          <cell r="B2014">
            <v>270007391</v>
          </cell>
          <cell r="C2014" t="str">
            <v>Съемник гидравлический 8тс 85-229</v>
          </cell>
          <cell r="D2014" t="str">
            <v>ШТ</v>
          </cell>
          <cell r="E2014">
            <v>104667.73</v>
          </cell>
          <cell r="F2014">
            <v>6</v>
          </cell>
          <cell r="G2014">
            <v>0</v>
          </cell>
          <cell r="H2014">
            <v>0</v>
          </cell>
          <cell r="I2014">
            <v>0</v>
          </cell>
          <cell r="J2014">
            <v>0</v>
          </cell>
          <cell r="K2014">
            <v>-6</v>
          </cell>
          <cell r="L2014">
            <v>6</v>
          </cell>
          <cell r="M2014">
            <v>628006.38</v>
          </cell>
          <cell r="N2014">
            <v>628006.38</v>
          </cell>
          <cell r="O2014">
            <v>628006.38</v>
          </cell>
          <cell r="P2014">
            <v>0</v>
          </cell>
          <cell r="Q2014">
            <v>0</v>
          </cell>
          <cell r="R2014">
            <v>0</v>
          </cell>
          <cell r="S2014">
            <v>0</v>
          </cell>
          <cell r="T2014">
            <v>0</v>
          </cell>
          <cell r="U2014">
            <v>0</v>
          </cell>
          <cell r="V2014">
            <v>0</v>
          </cell>
          <cell r="W2014">
            <v>6</v>
          </cell>
          <cell r="X2014">
            <v>628006.38</v>
          </cell>
          <cell r="Y2014">
            <v>6</v>
          </cell>
          <cell r="Z2014">
            <v>628006.38</v>
          </cell>
          <cell r="AA2014">
            <v>6</v>
          </cell>
        </row>
        <row r="2015">
          <cell r="B2015">
            <v>270007451</v>
          </cell>
          <cell r="C2015" t="str">
            <v>Кислород газообразный технический 40л</v>
          </cell>
          <cell r="D2015" t="str">
            <v>БАЛ</v>
          </cell>
          <cell r="E2015">
            <v>1715</v>
          </cell>
          <cell r="F2015">
            <v>4720</v>
          </cell>
          <cell r="G2015">
            <v>699</v>
          </cell>
          <cell r="H2015">
            <v>253</v>
          </cell>
          <cell r="I2015">
            <v>0</v>
          </cell>
          <cell r="J2015">
            <v>444</v>
          </cell>
          <cell r="K2015">
            <v>-3768</v>
          </cell>
          <cell r="L2015">
            <v>0</v>
          </cell>
          <cell r="M2015">
            <v>8094800</v>
          </cell>
          <cell r="N2015">
            <v>8061460.3200000003</v>
          </cell>
          <cell r="O2015">
            <v>8061460.3200000003</v>
          </cell>
          <cell r="P2015">
            <v>0</v>
          </cell>
          <cell r="Q2015">
            <v>430948.8</v>
          </cell>
          <cell r="R2015">
            <v>590</v>
          </cell>
          <cell r="S2015">
            <v>1168391.52</v>
          </cell>
          <cell r="T2015">
            <v>988541.59</v>
          </cell>
          <cell r="U2015">
            <v>109</v>
          </cell>
          <cell r="V2015">
            <v>179850</v>
          </cell>
          <cell r="W2015">
            <v>3768</v>
          </cell>
          <cell r="X2015">
            <v>6462120</v>
          </cell>
          <cell r="Y2015">
            <v>4467</v>
          </cell>
          <cell r="Z2015">
            <v>7630511.5199999996</v>
          </cell>
          <cell r="AA2015">
            <v>4720</v>
          </cell>
        </row>
        <row r="2016">
          <cell r="B2016">
            <v>270009321</v>
          </cell>
          <cell r="C2016" t="str">
            <v>Баллон 4-150У с газом</v>
          </cell>
          <cell r="D2016" t="str">
            <v>БАЛ</v>
          </cell>
          <cell r="E2016">
            <v>0</v>
          </cell>
          <cell r="F2016">
            <v>0</v>
          </cell>
          <cell r="G2016">
            <v>7</v>
          </cell>
          <cell r="H2016">
            <v>0</v>
          </cell>
          <cell r="I2016">
            <v>0</v>
          </cell>
          <cell r="J2016">
            <v>2</v>
          </cell>
          <cell r="K2016">
            <v>7</v>
          </cell>
          <cell r="L2016">
            <v>0</v>
          </cell>
          <cell r="M2016">
            <v>0</v>
          </cell>
          <cell r="N2016">
            <v>0</v>
          </cell>
          <cell r="O2016">
            <v>0</v>
          </cell>
          <cell r="P2016">
            <v>0</v>
          </cell>
          <cell r="Q2016">
            <v>0</v>
          </cell>
          <cell r="R2016">
            <v>0</v>
          </cell>
          <cell r="S2016">
            <v>38256.400000000001</v>
          </cell>
          <cell r="T2016">
            <v>0</v>
          </cell>
          <cell r="U2016">
            <v>2</v>
          </cell>
          <cell r="V2016">
            <v>10930.4</v>
          </cell>
          <cell r="W2016">
            <v>0</v>
          </cell>
          <cell r="X2016">
            <v>0</v>
          </cell>
          <cell r="Y2016">
            <v>0</v>
          </cell>
          <cell r="Z2016">
            <v>0</v>
          </cell>
          <cell r="AA2016">
            <v>0</v>
          </cell>
        </row>
        <row r="2017">
          <cell r="B2017">
            <v>270011316</v>
          </cell>
          <cell r="C2017" t="str">
            <v>Двуокись углерода газообразная высш сорт</v>
          </cell>
          <cell r="D2017" t="str">
            <v>БАЛ</v>
          </cell>
          <cell r="E2017">
            <v>5500</v>
          </cell>
          <cell r="F2017">
            <v>7</v>
          </cell>
          <cell r="G2017">
            <v>0</v>
          </cell>
          <cell r="H2017">
            <v>0</v>
          </cell>
          <cell r="I2017">
            <v>0</v>
          </cell>
          <cell r="J2017">
            <v>0</v>
          </cell>
          <cell r="K2017">
            <v>-7</v>
          </cell>
          <cell r="L2017">
            <v>0</v>
          </cell>
          <cell r="M2017">
            <v>38500</v>
          </cell>
          <cell r="N2017">
            <v>38500</v>
          </cell>
          <cell r="O2017">
            <v>38500</v>
          </cell>
          <cell r="P2017">
            <v>0</v>
          </cell>
          <cell r="Q2017">
            <v>0</v>
          </cell>
          <cell r="R2017">
            <v>0</v>
          </cell>
          <cell r="S2017">
            <v>0</v>
          </cell>
          <cell r="T2017">
            <v>0</v>
          </cell>
          <cell r="U2017">
            <v>0</v>
          </cell>
          <cell r="V2017">
            <v>0</v>
          </cell>
          <cell r="W2017">
            <v>7</v>
          </cell>
          <cell r="X2017">
            <v>38500</v>
          </cell>
          <cell r="Y2017">
            <v>7</v>
          </cell>
          <cell r="Z2017">
            <v>38500</v>
          </cell>
          <cell r="AA2017">
            <v>7</v>
          </cell>
        </row>
        <row r="2018">
          <cell r="N2018">
            <v>13343200</v>
          </cell>
          <cell r="O2018">
            <v>13343200</v>
          </cell>
          <cell r="P2018">
            <v>0</v>
          </cell>
        </row>
        <row r="2019">
          <cell r="B2019">
            <v>210010282</v>
          </cell>
          <cell r="C2019" t="str">
            <v>Металлолом</v>
          </cell>
          <cell r="D2019" t="str">
            <v>Т</v>
          </cell>
          <cell r="E2019">
            <v>0</v>
          </cell>
          <cell r="F2019">
            <v>0</v>
          </cell>
          <cell r="G2019">
            <v>1710.579</v>
          </cell>
          <cell r="H2019">
            <v>0</v>
          </cell>
          <cell r="I2019">
            <v>8.9849999999999994</v>
          </cell>
          <cell r="J2019">
            <v>0</v>
          </cell>
          <cell r="K2019">
            <v>1710.579</v>
          </cell>
          <cell r="L2019">
            <v>0</v>
          </cell>
          <cell r="M2019">
            <v>0</v>
          </cell>
          <cell r="N2019">
            <v>0</v>
          </cell>
          <cell r="O2019">
            <v>0</v>
          </cell>
          <cell r="P2019">
            <v>0</v>
          </cell>
          <cell r="Q2019">
            <v>0</v>
          </cell>
          <cell r="R2019">
            <v>0</v>
          </cell>
          <cell r="S2019">
            <v>1778276.65</v>
          </cell>
          <cell r="T2019">
            <v>0</v>
          </cell>
          <cell r="U2019">
            <v>0</v>
          </cell>
          <cell r="V2019">
            <v>0</v>
          </cell>
          <cell r="W2019">
            <v>0</v>
          </cell>
          <cell r="X2019">
            <v>0</v>
          </cell>
          <cell r="Y2019">
            <v>0</v>
          </cell>
          <cell r="Z2019">
            <v>0</v>
          </cell>
          <cell r="AA2019">
            <v>0</v>
          </cell>
        </row>
        <row r="2020">
          <cell r="B2020">
            <v>210016087</v>
          </cell>
          <cell r="C2020" t="str">
            <v>Шпалы деревянные пропитанные дл. 2,75 м</v>
          </cell>
          <cell r="D2020" t="str">
            <v>ШТ</v>
          </cell>
          <cell r="E2020">
            <v>15000</v>
          </cell>
          <cell r="F2020">
            <v>500</v>
          </cell>
          <cell r="G2020">
            <v>0</v>
          </cell>
          <cell r="H2020">
            <v>0</v>
          </cell>
          <cell r="I2020">
            <v>0</v>
          </cell>
          <cell r="J2020">
            <v>0</v>
          </cell>
          <cell r="K2020">
            <v>-500</v>
          </cell>
          <cell r="L2020">
            <v>500</v>
          </cell>
          <cell r="M2020">
            <v>7500000</v>
          </cell>
          <cell r="N2020">
            <v>7500000</v>
          </cell>
          <cell r="O2020">
            <v>7500000</v>
          </cell>
          <cell r="P2020">
            <v>0</v>
          </cell>
          <cell r="Q2020">
            <v>0</v>
          </cell>
          <cell r="R2020">
            <v>0</v>
          </cell>
          <cell r="S2020">
            <v>0</v>
          </cell>
          <cell r="T2020">
            <v>0</v>
          </cell>
          <cell r="U2020">
            <v>0</v>
          </cell>
          <cell r="V2020">
            <v>0</v>
          </cell>
          <cell r="W2020">
            <v>500</v>
          </cell>
          <cell r="X2020">
            <v>7500000</v>
          </cell>
          <cell r="Y2020">
            <v>500</v>
          </cell>
          <cell r="Z2020">
            <v>7500000</v>
          </cell>
          <cell r="AA2020">
            <v>500</v>
          </cell>
        </row>
        <row r="2021">
          <cell r="B2021">
            <v>210016088</v>
          </cell>
          <cell r="C2021" t="str">
            <v>Прокладка резин под  Кб-65 для Р-65,Р-50</v>
          </cell>
          <cell r="D2021" t="str">
            <v>ШТ</v>
          </cell>
          <cell r="E2021">
            <v>380</v>
          </cell>
          <cell r="F2021">
            <v>900</v>
          </cell>
          <cell r="G2021">
            <v>0</v>
          </cell>
          <cell r="H2021">
            <v>0</v>
          </cell>
          <cell r="I2021">
            <v>0</v>
          </cell>
          <cell r="J2021">
            <v>0</v>
          </cell>
          <cell r="K2021">
            <v>-900</v>
          </cell>
          <cell r="L2021">
            <v>900</v>
          </cell>
          <cell r="M2021">
            <v>342000</v>
          </cell>
          <cell r="N2021">
            <v>342000</v>
          </cell>
          <cell r="O2021">
            <v>342000</v>
          </cell>
          <cell r="P2021">
            <v>0</v>
          </cell>
          <cell r="Q2021">
            <v>0</v>
          </cell>
          <cell r="R2021">
            <v>0</v>
          </cell>
          <cell r="S2021">
            <v>0</v>
          </cell>
          <cell r="T2021">
            <v>0</v>
          </cell>
          <cell r="U2021">
            <v>0</v>
          </cell>
          <cell r="V2021">
            <v>0</v>
          </cell>
          <cell r="W2021">
            <v>900</v>
          </cell>
          <cell r="X2021">
            <v>342000</v>
          </cell>
          <cell r="Y2021">
            <v>900</v>
          </cell>
          <cell r="Z2021">
            <v>342000</v>
          </cell>
          <cell r="AA2021">
            <v>900</v>
          </cell>
        </row>
        <row r="2022">
          <cell r="B2022">
            <v>210016104</v>
          </cell>
          <cell r="C2022" t="str">
            <v>Прокладка Р-50</v>
          </cell>
          <cell r="D2022" t="str">
            <v>ШТ</v>
          </cell>
          <cell r="E2022">
            <v>380</v>
          </cell>
          <cell r="F2022">
            <v>100</v>
          </cell>
          <cell r="G2022">
            <v>0</v>
          </cell>
          <cell r="H2022">
            <v>0</v>
          </cell>
          <cell r="I2022">
            <v>0</v>
          </cell>
          <cell r="J2022">
            <v>0</v>
          </cell>
          <cell r="K2022">
            <v>-100</v>
          </cell>
          <cell r="L2022">
            <v>100</v>
          </cell>
          <cell r="M2022">
            <v>38000</v>
          </cell>
          <cell r="N2022">
            <v>38000</v>
          </cell>
          <cell r="O2022">
            <v>38000</v>
          </cell>
          <cell r="P2022">
            <v>0</v>
          </cell>
          <cell r="Q2022">
            <v>0</v>
          </cell>
          <cell r="R2022">
            <v>0</v>
          </cell>
          <cell r="S2022">
            <v>0</v>
          </cell>
          <cell r="T2022">
            <v>0</v>
          </cell>
          <cell r="U2022">
            <v>0</v>
          </cell>
          <cell r="V2022">
            <v>0</v>
          </cell>
          <cell r="W2022">
            <v>100</v>
          </cell>
          <cell r="X2022">
            <v>38000</v>
          </cell>
          <cell r="Y2022">
            <v>100</v>
          </cell>
          <cell r="Z2022">
            <v>38000</v>
          </cell>
          <cell r="AA2022">
            <v>100</v>
          </cell>
        </row>
        <row r="2023">
          <cell r="B2023">
            <v>210016105</v>
          </cell>
          <cell r="C2023" t="str">
            <v>Накладка 1 Р50-ГОСТ 33184-2014</v>
          </cell>
          <cell r="D2023" t="str">
            <v>ШТ</v>
          </cell>
          <cell r="E2023">
            <v>0</v>
          </cell>
          <cell r="F2023">
            <v>0</v>
          </cell>
          <cell r="G2023">
            <v>20</v>
          </cell>
          <cell r="H2023">
            <v>0</v>
          </cell>
          <cell r="I2023">
            <v>0</v>
          </cell>
          <cell r="J2023">
            <v>0</v>
          </cell>
          <cell r="K2023">
            <v>20</v>
          </cell>
          <cell r="L2023">
            <v>0</v>
          </cell>
          <cell r="M2023">
            <v>0</v>
          </cell>
          <cell r="N2023">
            <v>0</v>
          </cell>
          <cell r="O2023">
            <v>0</v>
          </cell>
          <cell r="P2023">
            <v>0</v>
          </cell>
          <cell r="Q2023">
            <v>0</v>
          </cell>
          <cell r="R2023">
            <v>0</v>
          </cell>
          <cell r="S2023">
            <v>800000</v>
          </cell>
          <cell r="T2023">
            <v>0</v>
          </cell>
          <cell r="U2023">
            <v>0</v>
          </cell>
          <cell r="V2023">
            <v>0</v>
          </cell>
          <cell r="W2023">
            <v>0</v>
          </cell>
          <cell r="X2023">
            <v>0</v>
          </cell>
          <cell r="Y2023">
            <v>0</v>
          </cell>
          <cell r="Z2023">
            <v>0</v>
          </cell>
          <cell r="AA2023">
            <v>0</v>
          </cell>
        </row>
        <row r="2024">
          <cell r="B2024">
            <v>210024589</v>
          </cell>
          <cell r="C2024" t="str">
            <v>б/у Труба отработанная 60 мм</v>
          </cell>
          <cell r="D2024" t="str">
            <v>М</v>
          </cell>
          <cell r="E2024">
            <v>0</v>
          </cell>
          <cell r="F2024">
            <v>0</v>
          </cell>
          <cell r="G2024">
            <v>249</v>
          </cell>
          <cell r="H2024">
            <v>0</v>
          </cell>
          <cell r="I2024">
            <v>0</v>
          </cell>
          <cell r="J2024">
            <v>0</v>
          </cell>
          <cell r="K2024">
            <v>249</v>
          </cell>
          <cell r="L2024">
            <v>0</v>
          </cell>
          <cell r="M2024">
            <v>0</v>
          </cell>
          <cell r="N2024">
            <v>0</v>
          </cell>
          <cell r="O2024">
            <v>0</v>
          </cell>
          <cell r="P2024">
            <v>0</v>
          </cell>
          <cell r="Q2024">
            <v>0</v>
          </cell>
          <cell r="R2024">
            <v>0</v>
          </cell>
          <cell r="S2024">
            <v>249</v>
          </cell>
          <cell r="T2024">
            <v>0</v>
          </cell>
          <cell r="U2024">
            <v>0</v>
          </cell>
          <cell r="V2024">
            <v>0</v>
          </cell>
          <cell r="W2024">
            <v>0</v>
          </cell>
          <cell r="X2024">
            <v>0</v>
          </cell>
          <cell r="Y2024">
            <v>0</v>
          </cell>
          <cell r="Z2024">
            <v>0</v>
          </cell>
          <cell r="AA2024">
            <v>0</v>
          </cell>
        </row>
        <row r="2025">
          <cell r="B2025">
            <v>210024610</v>
          </cell>
          <cell r="C2025" t="str">
            <v>Насос глубинный б/у (на возвратн.основе)</v>
          </cell>
          <cell r="D2025" t="str">
            <v>ШТ</v>
          </cell>
          <cell r="E2025">
            <v>0</v>
          </cell>
          <cell r="F2025">
            <v>0</v>
          </cell>
          <cell r="G2025">
            <v>237</v>
          </cell>
          <cell r="H2025">
            <v>0</v>
          </cell>
          <cell r="I2025">
            <v>0</v>
          </cell>
          <cell r="J2025">
            <v>0</v>
          </cell>
          <cell r="K2025">
            <v>237</v>
          </cell>
          <cell r="L2025">
            <v>0</v>
          </cell>
          <cell r="M2025">
            <v>0</v>
          </cell>
          <cell r="N2025">
            <v>0</v>
          </cell>
          <cell r="O2025">
            <v>0</v>
          </cell>
          <cell r="P2025">
            <v>0</v>
          </cell>
          <cell r="Q2025">
            <v>0</v>
          </cell>
          <cell r="R2025">
            <v>0</v>
          </cell>
          <cell r="S2025">
            <v>2.37</v>
          </cell>
          <cell r="T2025">
            <v>0</v>
          </cell>
          <cell r="U2025">
            <v>0</v>
          </cell>
          <cell r="V2025">
            <v>0</v>
          </cell>
          <cell r="W2025">
            <v>0</v>
          </cell>
          <cell r="X2025">
            <v>0</v>
          </cell>
          <cell r="Y2025">
            <v>0</v>
          </cell>
          <cell r="Z2025">
            <v>0</v>
          </cell>
          <cell r="AA2025">
            <v>0</v>
          </cell>
        </row>
        <row r="2026">
          <cell r="B2026">
            <v>210024666</v>
          </cell>
          <cell r="C2026" t="str">
            <v>Инструменты ПРС (на возвратной основе)</v>
          </cell>
          <cell r="D2026" t="str">
            <v>ШТ</v>
          </cell>
          <cell r="E2026">
            <v>0</v>
          </cell>
          <cell r="F2026">
            <v>0</v>
          </cell>
          <cell r="G2026">
            <v>1067</v>
          </cell>
          <cell r="H2026">
            <v>0</v>
          </cell>
          <cell r="I2026">
            <v>0</v>
          </cell>
          <cell r="J2026">
            <v>0</v>
          </cell>
          <cell r="K2026">
            <v>1067</v>
          </cell>
          <cell r="L2026">
            <v>0</v>
          </cell>
          <cell r="M2026">
            <v>0</v>
          </cell>
          <cell r="N2026">
            <v>0</v>
          </cell>
          <cell r="O2026">
            <v>0</v>
          </cell>
          <cell r="P2026">
            <v>0</v>
          </cell>
          <cell r="Q2026">
            <v>0</v>
          </cell>
          <cell r="R2026">
            <v>0</v>
          </cell>
          <cell r="S2026">
            <v>10.67</v>
          </cell>
          <cell r="T2026">
            <v>0</v>
          </cell>
          <cell r="U2026">
            <v>0</v>
          </cell>
          <cell r="V2026">
            <v>0</v>
          </cell>
          <cell r="W2026">
            <v>0</v>
          </cell>
          <cell r="X2026">
            <v>0</v>
          </cell>
          <cell r="Y2026">
            <v>0</v>
          </cell>
          <cell r="Z2026">
            <v>0</v>
          </cell>
          <cell r="AA2026">
            <v>0</v>
          </cell>
        </row>
        <row r="2027">
          <cell r="B2027">
            <v>210024692</v>
          </cell>
          <cell r="C2027" t="str">
            <v>Станки-качалки (на возвратной основе)</v>
          </cell>
          <cell r="D2027" t="str">
            <v>ШТ</v>
          </cell>
          <cell r="E2027">
            <v>0</v>
          </cell>
          <cell r="F2027">
            <v>0</v>
          </cell>
          <cell r="G2027">
            <v>94</v>
          </cell>
          <cell r="H2027">
            <v>0</v>
          </cell>
          <cell r="I2027">
            <v>0</v>
          </cell>
          <cell r="J2027">
            <v>0</v>
          </cell>
          <cell r="K2027">
            <v>94</v>
          </cell>
          <cell r="L2027">
            <v>0</v>
          </cell>
          <cell r="M2027">
            <v>0</v>
          </cell>
          <cell r="N2027">
            <v>0</v>
          </cell>
          <cell r="O2027">
            <v>0</v>
          </cell>
          <cell r="P2027">
            <v>0</v>
          </cell>
          <cell r="Q2027">
            <v>0</v>
          </cell>
          <cell r="R2027">
            <v>0</v>
          </cell>
          <cell r="S2027">
            <v>47000</v>
          </cell>
          <cell r="T2027">
            <v>0</v>
          </cell>
          <cell r="U2027">
            <v>0</v>
          </cell>
          <cell r="V2027">
            <v>0</v>
          </cell>
          <cell r="W2027">
            <v>0</v>
          </cell>
          <cell r="X2027">
            <v>0</v>
          </cell>
          <cell r="Y2027">
            <v>0</v>
          </cell>
          <cell r="Z2027">
            <v>0</v>
          </cell>
          <cell r="AA2027">
            <v>0</v>
          </cell>
        </row>
        <row r="2028">
          <cell r="B2028">
            <v>210024693</v>
          </cell>
          <cell r="C2028" t="str">
            <v>Насосы буровые НБ (на возвратной основе)</v>
          </cell>
          <cell r="D2028" t="str">
            <v>ШТ</v>
          </cell>
          <cell r="E2028">
            <v>0</v>
          </cell>
          <cell r="F2028">
            <v>0</v>
          </cell>
          <cell r="G2028">
            <v>10</v>
          </cell>
          <cell r="H2028">
            <v>0</v>
          </cell>
          <cell r="I2028">
            <v>0</v>
          </cell>
          <cell r="J2028">
            <v>0</v>
          </cell>
          <cell r="K2028">
            <v>10</v>
          </cell>
          <cell r="L2028">
            <v>0</v>
          </cell>
          <cell r="M2028">
            <v>0</v>
          </cell>
          <cell r="N2028">
            <v>0</v>
          </cell>
          <cell r="O2028">
            <v>0</v>
          </cell>
          <cell r="P2028">
            <v>0</v>
          </cell>
          <cell r="Q2028">
            <v>0</v>
          </cell>
          <cell r="R2028">
            <v>0</v>
          </cell>
          <cell r="S2028">
            <v>1000</v>
          </cell>
          <cell r="T2028">
            <v>0</v>
          </cell>
          <cell r="U2028">
            <v>0</v>
          </cell>
          <cell r="V2028">
            <v>0</v>
          </cell>
          <cell r="W2028">
            <v>0</v>
          </cell>
          <cell r="X2028">
            <v>0</v>
          </cell>
          <cell r="Y2028">
            <v>0</v>
          </cell>
          <cell r="Z2028">
            <v>0</v>
          </cell>
          <cell r="AA2028">
            <v>0</v>
          </cell>
        </row>
        <row r="2029">
          <cell r="B2029">
            <v>210024694</v>
          </cell>
          <cell r="C2029" t="str">
            <v>Насосы ЦНС (на возвратной основе)</v>
          </cell>
          <cell r="D2029" t="str">
            <v>ШТ</v>
          </cell>
          <cell r="E2029">
            <v>0</v>
          </cell>
          <cell r="F2029">
            <v>0</v>
          </cell>
          <cell r="G2029">
            <v>51</v>
          </cell>
          <cell r="H2029">
            <v>0</v>
          </cell>
          <cell r="I2029">
            <v>0</v>
          </cell>
          <cell r="J2029">
            <v>0</v>
          </cell>
          <cell r="K2029">
            <v>51</v>
          </cell>
          <cell r="L2029">
            <v>0</v>
          </cell>
          <cell r="M2029">
            <v>0</v>
          </cell>
          <cell r="N2029">
            <v>0</v>
          </cell>
          <cell r="O2029">
            <v>0</v>
          </cell>
          <cell r="P2029">
            <v>0</v>
          </cell>
          <cell r="Q2029">
            <v>0</v>
          </cell>
          <cell r="R2029">
            <v>0</v>
          </cell>
          <cell r="S2029">
            <v>5010</v>
          </cell>
          <cell r="T2029">
            <v>0</v>
          </cell>
          <cell r="U2029">
            <v>0</v>
          </cell>
          <cell r="V2029">
            <v>0</v>
          </cell>
          <cell r="W2029">
            <v>0</v>
          </cell>
          <cell r="X2029">
            <v>0</v>
          </cell>
          <cell r="Y2029">
            <v>0</v>
          </cell>
          <cell r="Z2029">
            <v>0</v>
          </cell>
          <cell r="AA2029">
            <v>0</v>
          </cell>
        </row>
        <row r="2030">
          <cell r="B2030">
            <v>210024695</v>
          </cell>
          <cell r="C2030" t="str">
            <v>Насосы консульные (на возвратной основе)</v>
          </cell>
          <cell r="D2030" t="str">
            <v>ШТ</v>
          </cell>
          <cell r="E2030">
            <v>0</v>
          </cell>
          <cell r="F2030">
            <v>0</v>
          </cell>
          <cell r="G2030">
            <v>62</v>
          </cell>
          <cell r="H2030">
            <v>0</v>
          </cell>
          <cell r="I2030">
            <v>0</v>
          </cell>
          <cell r="J2030">
            <v>0</v>
          </cell>
          <cell r="K2030">
            <v>62</v>
          </cell>
          <cell r="L2030">
            <v>0</v>
          </cell>
          <cell r="M2030">
            <v>0</v>
          </cell>
          <cell r="N2030">
            <v>0</v>
          </cell>
          <cell r="O2030">
            <v>0</v>
          </cell>
          <cell r="P2030">
            <v>0</v>
          </cell>
          <cell r="Q2030">
            <v>0</v>
          </cell>
          <cell r="R2030">
            <v>0</v>
          </cell>
          <cell r="S2030">
            <v>3100</v>
          </cell>
          <cell r="T2030">
            <v>0</v>
          </cell>
          <cell r="U2030">
            <v>0</v>
          </cell>
          <cell r="V2030">
            <v>0</v>
          </cell>
          <cell r="W2030">
            <v>0</v>
          </cell>
          <cell r="X2030">
            <v>0</v>
          </cell>
          <cell r="Y2030">
            <v>0</v>
          </cell>
          <cell r="Z2030">
            <v>0</v>
          </cell>
          <cell r="AA2030">
            <v>0</v>
          </cell>
        </row>
        <row r="2031">
          <cell r="B2031">
            <v>210024696</v>
          </cell>
          <cell r="C2031" t="str">
            <v>Электродвигатели (на возвратной основе)</v>
          </cell>
          <cell r="D2031" t="str">
            <v>ШТ</v>
          </cell>
          <cell r="E2031">
            <v>0</v>
          </cell>
          <cell r="F2031">
            <v>0</v>
          </cell>
          <cell r="G2031">
            <v>132</v>
          </cell>
          <cell r="H2031">
            <v>0</v>
          </cell>
          <cell r="I2031">
            <v>0</v>
          </cell>
          <cell r="J2031">
            <v>0</v>
          </cell>
          <cell r="K2031">
            <v>132</v>
          </cell>
          <cell r="L2031">
            <v>0</v>
          </cell>
          <cell r="M2031">
            <v>0</v>
          </cell>
          <cell r="N2031">
            <v>0</v>
          </cell>
          <cell r="O2031">
            <v>0</v>
          </cell>
          <cell r="P2031">
            <v>0</v>
          </cell>
          <cell r="Q2031">
            <v>0</v>
          </cell>
          <cell r="R2031">
            <v>0</v>
          </cell>
          <cell r="S2031">
            <v>1320</v>
          </cell>
          <cell r="T2031">
            <v>0</v>
          </cell>
          <cell r="U2031">
            <v>0</v>
          </cell>
          <cell r="V2031">
            <v>0</v>
          </cell>
          <cell r="W2031">
            <v>0</v>
          </cell>
          <cell r="X2031">
            <v>0</v>
          </cell>
          <cell r="Y2031">
            <v>0</v>
          </cell>
          <cell r="Z2031">
            <v>0</v>
          </cell>
          <cell r="AA2031">
            <v>0</v>
          </cell>
        </row>
        <row r="2032">
          <cell r="B2032">
            <v>210024697</v>
          </cell>
          <cell r="C2032" t="str">
            <v>Задвижки (на возвратной основе)</v>
          </cell>
          <cell r="D2032" t="str">
            <v>ШТ</v>
          </cell>
          <cell r="E2032">
            <v>0</v>
          </cell>
          <cell r="F2032">
            <v>0</v>
          </cell>
          <cell r="G2032">
            <v>256</v>
          </cell>
          <cell r="H2032">
            <v>0</v>
          </cell>
          <cell r="I2032">
            <v>0</v>
          </cell>
          <cell r="J2032">
            <v>0</v>
          </cell>
          <cell r="K2032">
            <v>256</v>
          </cell>
          <cell r="L2032">
            <v>0</v>
          </cell>
          <cell r="M2032">
            <v>0</v>
          </cell>
          <cell r="N2032">
            <v>0</v>
          </cell>
          <cell r="O2032">
            <v>0</v>
          </cell>
          <cell r="P2032">
            <v>0</v>
          </cell>
          <cell r="Q2032">
            <v>0</v>
          </cell>
          <cell r="R2032">
            <v>0</v>
          </cell>
          <cell r="S2032">
            <v>2500.6</v>
          </cell>
          <cell r="T2032">
            <v>0</v>
          </cell>
          <cell r="U2032">
            <v>0</v>
          </cell>
          <cell r="V2032">
            <v>0</v>
          </cell>
          <cell r="W2032">
            <v>0</v>
          </cell>
          <cell r="X2032">
            <v>0</v>
          </cell>
          <cell r="Y2032">
            <v>0</v>
          </cell>
          <cell r="Z2032">
            <v>0</v>
          </cell>
          <cell r="AA2032">
            <v>0</v>
          </cell>
        </row>
        <row r="2033">
          <cell r="B2033">
            <v>210024698</v>
          </cell>
          <cell r="C2033" t="str">
            <v>Штанги насосные (на возвратной основе)</v>
          </cell>
          <cell r="D2033" t="str">
            <v>ШТ</v>
          </cell>
          <cell r="E2033">
            <v>0</v>
          </cell>
          <cell r="F2033">
            <v>0</v>
          </cell>
          <cell r="G2033">
            <v>27300</v>
          </cell>
          <cell r="H2033">
            <v>0</v>
          </cell>
          <cell r="I2033">
            <v>60</v>
          </cell>
          <cell r="J2033">
            <v>0</v>
          </cell>
          <cell r="K2033">
            <v>27300</v>
          </cell>
          <cell r="L2033">
            <v>0</v>
          </cell>
          <cell r="M2033">
            <v>0</v>
          </cell>
          <cell r="N2033">
            <v>0</v>
          </cell>
          <cell r="O2033">
            <v>0</v>
          </cell>
          <cell r="P2033">
            <v>0</v>
          </cell>
          <cell r="Q2033">
            <v>0</v>
          </cell>
          <cell r="R2033">
            <v>0</v>
          </cell>
          <cell r="S2033">
            <v>2730010</v>
          </cell>
          <cell r="T2033">
            <v>0</v>
          </cell>
          <cell r="U2033">
            <v>0</v>
          </cell>
          <cell r="V2033">
            <v>0</v>
          </cell>
          <cell r="W2033">
            <v>0</v>
          </cell>
          <cell r="X2033">
            <v>0</v>
          </cell>
          <cell r="Y2033">
            <v>0</v>
          </cell>
          <cell r="Z2033">
            <v>0</v>
          </cell>
          <cell r="AA2033">
            <v>0</v>
          </cell>
        </row>
        <row r="2034">
          <cell r="B2034">
            <v>210024710</v>
          </cell>
          <cell r="C2034" t="str">
            <v>НКТ (на возвратной основе)</v>
          </cell>
          <cell r="D2034" t="str">
            <v>Т</v>
          </cell>
          <cell r="E2034">
            <v>0</v>
          </cell>
          <cell r="F2034">
            <v>0</v>
          </cell>
          <cell r="G2034">
            <v>1699.798</v>
          </cell>
          <cell r="H2034">
            <v>0</v>
          </cell>
          <cell r="I2034">
            <v>93.385999999999996</v>
          </cell>
          <cell r="J2034">
            <v>0</v>
          </cell>
          <cell r="K2034">
            <v>1699.798</v>
          </cell>
          <cell r="L2034">
            <v>0</v>
          </cell>
          <cell r="M2034">
            <v>0</v>
          </cell>
          <cell r="N2034">
            <v>0</v>
          </cell>
          <cell r="O2034">
            <v>0</v>
          </cell>
          <cell r="P2034">
            <v>0</v>
          </cell>
          <cell r="Q2034">
            <v>0</v>
          </cell>
          <cell r="R2034">
            <v>0</v>
          </cell>
          <cell r="S2034">
            <v>5121230.82</v>
          </cell>
          <cell r="T2034">
            <v>0</v>
          </cell>
          <cell r="U2034">
            <v>0</v>
          </cell>
          <cell r="V2034">
            <v>0</v>
          </cell>
          <cell r="W2034">
            <v>0</v>
          </cell>
          <cell r="X2034">
            <v>0</v>
          </cell>
          <cell r="Y2034">
            <v>0</v>
          </cell>
          <cell r="Z2034">
            <v>0</v>
          </cell>
          <cell r="AA2034">
            <v>0</v>
          </cell>
        </row>
        <row r="2035">
          <cell r="B2035">
            <v>210025542</v>
          </cell>
          <cell r="C2035" t="str">
            <v>Шуруп путевой 24*170 четырехгранный</v>
          </cell>
          <cell r="D2035" t="str">
            <v>Т</v>
          </cell>
          <cell r="E2035">
            <v>650000</v>
          </cell>
          <cell r="F2035">
            <v>0.2</v>
          </cell>
          <cell r="G2035">
            <v>0</v>
          </cell>
          <cell r="H2035">
            <v>0</v>
          </cell>
          <cell r="I2035">
            <v>0</v>
          </cell>
          <cell r="J2035">
            <v>0</v>
          </cell>
          <cell r="K2035">
            <v>-0.2</v>
          </cell>
          <cell r="L2035">
            <v>0.2</v>
          </cell>
          <cell r="M2035">
            <v>130000</v>
          </cell>
          <cell r="N2035">
            <v>130000</v>
          </cell>
          <cell r="O2035">
            <v>130000</v>
          </cell>
          <cell r="P2035">
            <v>0</v>
          </cell>
          <cell r="Q2035">
            <v>0</v>
          </cell>
          <cell r="R2035">
            <v>0</v>
          </cell>
          <cell r="S2035">
            <v>0</v>
          </cell>
          <cell r="T2035">
            <v>0</v>
          </cell>
          <cell r="U2035">
            <v>0</v>
          </cell>
          <cell r="V2035">
            <v>0</v>
          </cell>
          <cell r="W2035">
            <v>0.2</v>
          </cell>
          <cell r="X2035">
            <v>130000</v>
          </cell>
          <cell r="Y2035">
            <v>0.2</v>
          </cell>
          <cell r="Z2035">
            <v>130000</v>
          </cell>
          <cell r="AA2035">
            <v>0.2</v>
          </cell>
        </row>
        <row r="2036">
          <cell r="B2036">
            <v>210027111</v>
          </cell>
          <cell r="C2036" t="str">
            <v>Винтовая пара (на возвратной основе)</v>
          </cell>
          <cell r="D2036" t="str">
            <v>ПАР</v>
          </cell>
          <cell r="E2036">
            <v>0</v>
          </cell>
          <cell r="F2036">
            <v>0</v>
          </cell>
          <cell r="G2036">
            <v>486</v>
          </cell>
          <cell r="H2036">
            <v>0</v>
          </cell>
          <cell r="I2036">
            <v>0</v>
          </cell>
          <cell r="J2036">
            <v>0</v>
          </cell>
          <cell r="K2036">
            <v>486</v>
          </cell>
          <cell r="L2036">
            <v>0</v>
          </cell>
          <cell r="M2036">
            <v>0</v>
          </cell>
          <cell r="N2036">
            <v>0</v>
          </cell>
          <cell r="O2036">
            <v>0</v>
          </cell>
          <cell r="P2036">
            <v>0</v>
          </cell>
          <cell r="Q2036">
            <v>0</v>
          </cell>
          <cell r="R2036">
            <v>0</v>
          </cell>
          <cell r="S2036">
            <v>4860</v>
          </cell>
          <cell r="T2036">
            <v>0</v>
          </cell>
          <cell r="U2036">
            <v>0</v>
          </cell>
          <cell r="V2036">
            <v>0</v>
          </cell>
          <cell r="W2036">
            <v>0</v>
          </cell>
          <cell r="X2036">
            <v>0</v>
          </cell>
          <cell r="Y2036">
            <v>0</v>
          </cell>
          <cell r="Z2036">
            <v>0</v>
          </cell>
          <cell r="AA2036">
            <v>0</v>
          </cell>
        </row>
        <row r="2037">
          <cell r="B2037">
            <v>210028542</v>
          </cell>
          <cell r="C2037" t="str">
            <v>Металлолом медь</v>
          </cell>
          <cell r="D2037" t="str">
            <v>КГ</v>
          </cell>
          <cell r="E2037">
            <v>0</v>
          </cell>
          <cell r="F2037">
            <v>0</v>
          </cell>
          <cell r="G2037">
            <v>2130.4250000000002</v>
          </cell>
          <cell r="H2037">
            <v>90.02</v>
          </cell>
          <cell r="I2037">
            <v>0</v>
          </cell>
          <cell r="J2037">
            <v>0</v>
          </cell>
          <cell r="K2037">
            <v>2220.4450000000002</v>
          </cell>
          <cell r="L2037">
            <v>0</v>
          </cell>
          <cell r="M2037">
            <v>0</v>
          </cell>
          <cell r="N2037">
            <v>0</v>
          </cell>
          <cell r="O2037">
            <v>0</v>
          </cell>
          <cell r="P2037">
            <v>0</v>
          </cell>
          <cell r="Q2037">
            <v>900.2</v>
          </cell>
          <cell r="R2037">
            <v>24.4</v>
          </cell>
          <cell r="S2037">
            <v>34676.730000000003</v>
          </cell>
          <cell r="T2037">
            <v>244</v>
          </cell>
          <cell r="U2037">
            <v>65.62</v>
          </cell>
          <cell r="V2037">
            <v>1051.42</v>
          </cell>
          <cell r="W2037">
            <v>0</v>
          </cell>
          <cell r="X2037">
            <v>0</v>
          </cell>
          <cell r="Y2037">
            <v>-90.02</v>
          </cell>
          <cell r="Z2037">
            <v>1295.43</v>
          </cell>
          <cell r="AA2037">
            <v>0</v>
          </cell>
        </row>
        <row r="2038">
          <cell r="B2038">
            <v>210029308</v>
          </cell>
          <cell r="C2038" t="str">
            <v>Цветной металлолом (алюминий)</v>
          </cell>
          <cell r="D2038" t="str">
            <v>КГ</v>
          </cell>
          <cell r="E2038">
            <v>0</v>
          </cell>
          <cell r="F2038">
            <v>0</v>
          </cell>
          <cell r="G2038">
            <v>46060.02</v>
          </cell>
          <cell r="H2038">
            <v>0</v>
          </cell>
          <cell r="I2038">
            <v>0</v>
          </cell>
          <cell r="J2038">
            <v>0</v>
          </cell>
          <cell r="K2038">
            <v>46060.02</v>
          </cell>
          <cell r="L2038">
            <v>0</v>
          </cell>
          <cell r="M2038">
            <v>0</v>
          </cell>
          <cell r="N2038">
            <v>0</v>
          </cell>
          <cell r="O2038">
            <v>0</v>
          </cell>
          <cell r="P2038">
            <v>0</v>
          </cell>
          <cell r="Q2038">
            <v>0</v>
          </cell>
          <cell r="R2038">
            <v>0</v>
          </cell>
          <cell r="S2038">
            <v>460775.91</v>
          </cell>
          <cell r="T2038">
            <v>0</v>
          </cell>
          <cell r="U2038">
            <v>0</v>
          </cell>
          <cell r="V2038">
            <v>0</v>
          </cell>
          <cell r="W2038">
            <v>0</v>
          </cell>
          <cell r="X2038">
            <v>0</v>
          </cell>
          <cell r="Y2038">
            <v>0</v>
          </cell>
          <cell r="Z2038">
            <v>0</v>
          </cell>
          <cell r="AA2038">
            <v>0</v>
          </cell>
        </row>
        <row r="2039">
          <cell r="B2039">
            <v>210029309</v>
          </cell>
          <cell r="C2039" t="str">
            <v>Б/у автошины</v>
          </cell>
          <cell r="D2039" t="str">
            <v>ШТ</v>
          </cell>
          <cell r="E2039">
            <v>0</v>
          </cell>
          <cell r="F2039">
            <v>0</v>
          </cell>
          <cell r="G2039">
            <v>2841</v>
          </cell>
          <cell r="H2039">
            <v>0</v>
          </cell>
          <cell r="I2039">
            <v>268</v>
          </cell>
          <cell r="J2039">
            <v>0</v>
          </cell>
          <cell r="K2039">
            <v>2841</v>
          </cell>
          <cell r="L2039">
            <v>0</v>
          </cell>
          <cell r="M2039">
            <v>0</v>
          </cell>
          <cell r="N2039">
            <v>0</v>
          </cell>
          <cell r="O2039">
            <v>0</v>
          </cell>
          <cell r="P2039">
            <v>0</v>
          </cell>
          <cell r="Q2039">
            <v>0</v>
          </cell>
          <cell r="R2039">
            <v>0</v>
          </cell>
          <cell r="S2039">
            <v>29.49</v>
          </cell>
          <cell r="T2039">
            <v>0</v>
          </cell>
          <cell r="U2039">
            <v>0</v>
          </cell>
          <cell r="V2039">
            <v>0</v>
          </cell>
          <cell r="W2039">
            <v>0</v>
          </cell>
          <cell r="X2039">
            <v>0</v>
          </cell>
          <cell r="Y2039">
            <v>0</v>
          </cell>
          <cell r="Z2039">
            <v>0</v>
          </cell>
          <cell r="AA2039">
            <v>0</v>
          </cell>
        </row>
        <row r="2040">
          <cell r="B2040">
            <v>210029481</v>
          </cell>
          <cell r="C2040" t="str">
            <v>Б/У трубы бесшовные на возвратной основе</v>
          </cell>
          <cell r="D2040" t="str">
            <v>Т</v>
          </cell>
          <cell r="E2040">
            <v>0</v>
          </cell>
          <cell r="F2040">
            <v>0</v>
          </cell>
          <cell r="G2040">
            <v>61.793999999999997</v>
          </cell>
          <cell r="H2040">
            <v>0</v>
          </cell>
          <cell r="I2040">
            <v>0</v>
          </cell>
          <cell r="J2040">
            <v>0</v>
          </cell>
          <cell r="K2040">
            <v>61.793999999999997</v>
          </cell>
          <cell r="L2040">
            <v>0</v>
          </cell>
          <cell r="M2040">
            <v>0</v>
          </cell>
          <cell r="N2040">
            <v>0</v>
          </cell>
          <cell r="O2040">
            <v>0</v>
          </cell>
          <cell r="P2040">
            <v>0</v>
          </cell>
          <cell r="Q2040">
            <v>0</v>
          </cell>
          <cell r="R2040">
            <v>0</v>
          </cell>
          <cell r="S2040">
            <v>61794</v>
          </cell>
          <cell r="T2040">
            <v>0</v>
          </cell>
          <cell r="U2040">
            <v>0</v>
          </cell>
          <cell r="V2040">
            <v>0</v>
          </cell>
          <cell r="W2040">
            <v>0</v>
          </cell>
          <cell r="X2040">
            <v>0</v>
          </cell>
          <cell r="Y2040">
            <v>0</v>
          </cell>
          <cell r="Z2040">
            <v>0</v>
          </cell>
          <cell r="AA2040">
            <v>0</v>
          </cell>
        </row>
        <row r="2041">
          <cell r="B2041">
            <v>210029482</v>
          </cell>
          <cell r="C2041" t="str">
            <v>Б/У насос хим и шестер на возврат.основе</v>
          </cell>
          <cell r="D2041" t="str">
            <v>ШТ</v>
          </cell>
          <cell r="E2041">
            <v>0</v>
          </cell>
          <cell r="F2041">
            <v>0</v>
          </cell>
          <cell r="G2041">
            <v>17</v>
          </cell>
          <cell r="H2041">
            <v>0</v>
          </cell>
          <cell r="I2041">
            <v>0</v>
          </cell>
          <cell r="J2041">
            <v>0</v>
          </cell>
          <cell r="K2041">
            <v>17</v>
          </cell>
          <cell r="L2041">
            <v>0</v>
          </cell>
          <cell r="M2041">
            <v>0</v>
          </cell>
          <cell r="N2041">
            <v>0</v>
          </cell>
          <cell r="O2041">
            <v>0</v>
          </cell>
          <cell r="P2041">
            <v>0</v>
          </cell>
          <cell r="Q2041">
            <v>0</v>
          </cell>
          <cell r="R2041">
            <v>0</v>
          </cell>
          <cell r="S2041">
            <v>850</v>
          </cell>
          <cell r="T2041">
            <v>0</v>
          </cell>
          <cell r="U2041">
            <v>0</v>
          </cell>
          <cell r="V2041">
            <v>0</v>
          </cell>
          <cell r="W2041">
            <v>0</v>
          </cell>
          <cell r="X2041">
            <v>0</v>
          </cell>
          <cell r="Y2041">
            <v>0</v>
          </cell>
          <cell r="Z2041">
            <v>0</v>
          </cell>
          <cell r="AA2041">
            <v>0</v>
          </cell>
        </row>
        <row r="2042">
          <cell r="B2042">
            <v>210029483</v>
          </cell>
          <cell r="C2042" t="str">
            <v>Б/У фонт армат и АНК с ОКК на возвр осн</v>
          </cell>
          <cell r="D2042" t="str">
            <v>ШТ</v>
          </cell>
          <cell r="E2042">
            <v>0</v>
          </cell>
          <cell r="F2042">
            <v>0</v>
          </cell>
          <cell r="G2042">
            <v>64</v>
          </cell>
          <cell r="H2042">
            <v>0</v>
          </cell>
          <cell r="I2042">
            <v>3</v>
          </cell>
          <cell r="J2042">
            <v>0</v>
          </cell>
          <cell r="K2042">
            <v>64</v>
          </cell>
          <cell r="L2042">
            <v>0</v>
          </cell>
          <cell r="M2042">
            <v>0</v>
          </cell>
          <cell r="N2042">
            <v>0</v>
          </cell>
          <cell r="O2042">
            <v>0</v>
          </cell>
          <cell r="P2042">
            <v>0</v>
          </cell>
          <cell r="Q2042">
            <v>0</v>
          </cell>
          <cell r="R2042">
            <v>0</v>
          </cell>
          <cell r="S2042">
            <v>6400</v>
          </cell>
          <cell r="T2042">
            <v>0</v>
          </cell>
          <cell r="U2042">
            <v>0</v>
          </cell>
          <cell r="V2042">
            <v>0</v>
          </cell>
          <cell r="W2042">
            <v>0</v>
          </cell>
          <cell r="X2042">
            <v>0</v>
          </cell>
          <cell r="Y2042">
            <v>0</v>
          </cell>
          <cell r="Z2042">
            <v>0</v>
          </cell>
          <cell r="AA2042">
            <v>0</v>
          </cell>
        </row>
        <row r="2043">
          <cell r="B2043">
            <v>210029484</v>
          </cell>
          <cell r="C2043" t="str">
            <v>Б/У блоки  управлен на возвратной основе</v>
          </cell>
          <cell r="D2043" t="str">
            <v>ШТ</v>
          </cell>
          <cell r="E2043">
            <v>0</v>
          </cell>
          <cell r="F2043">
            <v>0</v>
          </cell>
          <cell r="G2043">
            <v>69</v>
          </cell>
          <cell r="H2043">
            <v>0</v>
          </cell>
          <cell r="I2043">
            <v>0</v>
          </cell>
          <cell r="J2043">
            <v>0</v>
          </cell>
          <cell r="K2043">
            <v>69</v>
          </cell>
          <cell r="L2043">
            <v>0</v>
          </cell>
          <cell r="M2043">
            <v>0</v>
          </cell>
          <cell r="N2043">
            <v>0</v>
          </cell>
          <cell r="O2043">
            <v>0</v>
          </cell>
          <cell r="P2043">
            <v>0</v>
          </cell>
          <cell r="Q2043">
            <v>0</v>
          </cell>
          <cell r="R2043">
            <v>0</v>
          </cell>
          <cell r="S2043">
            <v>0.69</v>
          </cell>
          <cell r="T2043">
            <v>0</v>
          </cell>
          <cell r="U2043">
            <v>0</v>
          </cell>
          <cell r="V2043">
            <v>0</v>
          </cell>
          <cell r="W2043">
            <v>0</v>
          </cell>
          <cell r="X2043">
            <v>0</v>
          </cell>
          <cell r="Y2043">
            <v>0</v>
          </cell>
          <cell r="Z2043">
            <v>0</v>
          </cell>
          <cell r="AA2043">
            <v>0</v>
          </cell>
        </row>
        <row r="2044">
          <cell r="B2044">
            <v>210029485</v>
          </cell>
          <cell r="C2044" t="str">
            <v>Б/У электровинт.насос на возврат.основе</v>
          </cell>
          <cell r="D2044" t="str">
            <v>ШТ</v>
          </cell>
          <cell r="E2044">
            <v>0</v>
          </cell>
          <cell r="F2044">
            <v>0</v>
          </cell>
          <cell r="G2044">
            <v>17</v>
          </cell>
          <cell r="H2044">
            <v>0</v>
          </cell>
          <cell r="I2044">
            <v>0</v>
          </cell>
          <cell r="J2044">
            <v>0</v>
          </cell>
          <cell r="K2044">
            <v>17</v>
          </cell>
          <cell r="L2044">
            <v>0</v>
          </cell>
          <cell r="M2044">
            <v>0</v>
          </cell>
          <cell r="N2044">
            <v>0</v>
          </cell>
          <cell r="O2044">
            <v>0</v>
          </cell>
          <cell r="P2044">
            <v>0</v>
          </cell>
          <cell r="Q2044">
            <v>0</v>
          </cell>
          <cell r="R2044">
            <v>0</v>
          </cell>
          <cell r="S2044">
            <v>170</v>
          </cell>
          <cell r="T2044">
            <v>0</v>
          </cell>
          <cell r="U2044">
            <v>0</v>
          </cell>
          <cell r="V2044">
            <v>0</v>
          </cell>
          <cell r="W2044">
            <v>0</v>
          </cell>
          <cell r="X2044">
            <v>0</v>
          </cell>
          <cell r="Y2044">
            <v>0</v>
          </cell>
          <cell r="Z2044">
            <v>0</v>
          </cell>
          <cell r="AA2044">
            <v>0</v>
          </cell>
        </row>
        <row r="2045">
          <cell r="B2045">
            <v>210029486</v>
          </cell>
          <cell r="C2045" t="str">
            <v>Б/У расходомеры на возвратной основе</v>
          </cell>
          <cell r="D2045" t="str">
            <v>ШТ</v>
          </cell>
          <cell r="E2045">
            <v>0</v>
          </cell>
          <cell r="F2045">
            <v>0</v>
          </cell>
          <cell r="G2045">
            <v>184</v>
          </cell>
          <cell r="H2045">
            <v>0</v>
          </cell>
          <cell r="I2045">
            <v>0</v>
          </cell>
          <cell r="J2045">
            <v>0</v>
          </cell>
          <cell r="K2045">
            <v>184</v>
          </cell>
          <cell r="L2045">
            <v>0</v>
          </cell>
          <cell r="M2045">
            <v>0</v>
          </cell>
          <cell r="N2045">
            <v>0</v>
          </cell>
          <cell r="O2045">
            <v>0</v>
          </cell>
          <cell r="P2045">
            <v>0</v>
          </cell>
          <cell r="Q2045">
            <v>0</v>
          </cell>
          <cell r="R2045">
            <v>0</v>
          </cell>
          <cell r="S2045">
            <v>21.82</v>
          </cell>
          <cell r="T2045">
            <v>0</v>
          </cell>
          <cell r="U2045">
            <v>0</v>
          </cell>
          <cell r="V2045">
            <v>0</v>
          </cell>
          <cell r="W2045">
            <v>0</v>
          </cell>
          <cell r="X2045">
            <v>0</v>
          </cell>
          <cell r="Y2045">
            <v>0</v>
          </cell>
          <cell r="Z2045">
            <v>0</v>
          </cell>
          <cell r="AA2045">
            <v>0</v>
          </cell>
        </row>
        <row r="2046">
          <cell r="B2046">
            <v>210029487</v>
          </cell>
          <cell r="C2046" t="str">
            <v>Б/У офисная, быт.техника на возвр.основе</v>
          </cell>
          <cell r="D2046" t="str">
            <v>ШТ</v>
          </cell>
          <cell r="E2046">
            <v>0</v>
          </cell>
          <cell r="F2046">
            <v>0</v>
          </cell>
          <cell r="G2046">
            <v>833</v>
          </cell>
          <cell r="H2046">
            <v>0</v>
          </cell>
          <cell r="I2046">
            <v>0</v>
          </cell>
          <cell r="J2046">
            <v>0</v>
          </cell>
          <cell r="K2046">
            <v>833</v>
          </cell>
          <cell r="L2046">
            <v>0</v>
          </cell>
          <cell r="M2046">
            <v>0</v>
          </cell>
          <cell r="N2046">
            <v>0</v>
          </cell>
          <cell r="O2046">
            <v>0</v>
          </cell>
          <cell r="P2046">
            <v>0</v>
          </cell>
          <cell r="Q2046">
            <v>0</v>
          </cell>
          <cell r="R2046">
            <v>0</v>
          </cell>
          <cell r="S2046">
            <v>9.32</v>
          </cell>
          <cell r="T2046">
            <v>0</v>
          </cell>
          <cell r="U2046">
            <v>0</v>
          </cell>
          <cell r="V2046">
            <v>0</v>
          </cell>
          <cell r="W2046">
            <v>0</v>
          </cell>
          <cell r="X2046">
            <v>0</v>
          </cell>
          <cell r="Y2046">
            <v>0</v>
          </cell>
          <cell r="Z2046">
            <v>0</v>
          </cell>
          <cell r="AA2046">
            <v>0</v>
          </cell>
        </row>
        <row r="2047">
          <cell r="B2047">
            <v>210029488</v>
          </cell>
          <cell r="C2047" t="str">
            <v>Б/У автоматы на возвратной основе</v>
          </cell>
          <cell r="D2047" t="str">
            <v>ШТ</v>
          </cell>
          <cell r="E2047">
            <v>0</v>
          </cell>
          <cell r="F2047">
            <v>0</v>
          </cell>
          <cell r="G2047">
            <v>110</v>
          </cell>
          <cell r="H2047">
            <v>0</v>
          </cell>
          <cell r="I2047">
            <v>0</v>
          </cell>
          <cell r="J2047">
            <v>0</v>
          </cell>
          <cell r="K2047">
            <v>110</v>
          </cell>
          <cell r="L2047">
            <v>0</v>
          </cell>
          <cell r="M2047">
            <v>0</v>
          </cell>
          <cell r="N2047">
            <v>0</v>
          </cell>
          <cell r="O2047">
            <v>0</v>
          </cell>
          <cell r="P2047">
            <v>0</v>
          </cell>
          <cell r="Q2047">
            <v>0</v>
          </cell>
          <cell r="R2047">
            <v>0</v>
          </cell>
          <cell r="S2047">
            <v>1.1000000000000001</v>
          </cell>
          <cell r="T2047">
            <v>0</v>
          </cell>
          <cell r="U2047">
            <v>0</v>
          </cell>
          <cell r="V2047">
            <v>0</v>
          </cell>
          <cell r="W2047">
            <v>0</v>
          </cell>
          <cell r="X2047">
            <v>0</v>
          </cell>
          <cell r="Y2047">
            <v>0</v>
          </cell>
          <cell r="Z2047">
            <v>0</v>
          </cell>
          <cell r="AA2047">
            <v>0</v>
          </cell>
        </row>
        <row r="2048">
          <cell r="B2048">
            <v>210029489</v>
          </cell>
          <cell r="C2048" t="str">
            <v>Б/У пускатели магнитные на возвр.основе</v>
          </cell>
          <cell r="D2048" t="str">
            <v>ШТ</v>
          </cell>
          <cell r="E2048">
            <v>0</v>
          </cell>
          <cell r="F2048">
            <v>0</v>
          </cell>
          <cell r="G2048">
            <v>75</v>
          </cell>
          <cell r="H2048">
            <v>0</v>
          </cell>
          <cell r="I2048">
            <v>0</v>
          </cell>
          <cell r="J2048">
            <v>0</v>
          </cell>
          <cell r="K2048">
            <v>75</v>
          </cell>
          <cell r="L2048">
            <v>0</v>
          </cell>
          <cell r="M2048">
            <v>0</v>
          </cell>
          <cell r="N2048">
            <v>0</v>
          </cell>
          <cell r="O2048">
            <v>0</v>
          </cell>
          <cell r="P2048">
            <v>0</v>
          </cell>
          <cell r="Q2048">
            <v>0</v>
          </cell>
          <cell r="R2048">
            <v>0</v>
          </cell>
          <cell r="S2048">
            <v>0.75</v>
          </cell>
          <cell r="T2048">
            <v>0</v>
          </cell>
          <cell r="U2048">
            <v>0</v>
          </cell>
          <cell r="V2048">
            <v>0</v>
          </cell>
          <cell r="W2048">
            <v>0</v>
          </cell>
          <cell r="X2048">
            <v>0</v>
          </cell>
          <cell r="Y2048">
            <v>0</v>
          </cell>
          <cell r="Z2048">
            <v>0</v>
          </cell>
          <cell r="AA2048">
            <v>0</v>
          </cell>
        </row>
        <row r="2049">
          <cell r="B2049">
            <v>210029492</v>
          </cell>
          <cell r="C2049" t="str">
            <v>Б/У вставки плавкие на возвратной основе</v>
          </cell>
          <cell r="D2049" t="str">
            <v>ШТ</v>
          </cell>
          <cell r="E2049">
            <v>0</v>
          </cell>
          <cell r="F2049">
            <v>0</v>
          </cell>
          <cell r="G2049">
            <v>20</v>
          </cell>
          <cell r="H2049">
            <v>0</v>
          </cell>
          <cell r="I2049">
            <v>0</v>
          </cell>
          <cell r="J2049">
            <v>0</v>
          </cell>
          <cell r="K2049">
            <v>20</v>
          </cell>
          <cell r="L2049">
            <v>0</v>
          </cell>
          <cell r="M2049">
            <v>0</v>
          </cell>
          <cell r="N2049">
            <v>0</v>
          </cell>
          <cell r="O2049">
            <v>0</v>
          </cell>
          <cell r="P2049">
            <v>0</v>
          </cell>
          <cell r="Q2049">
            <v>0</v>
          </cell>
          <cell r="R2049">
            <v>0</v>
          </cell>
          <cell r="S2049">
            <v>0.2</v>
          </cell>
          <cell r="T2049">
            <v>0</v>
          </cell>
          <cell r="U2049">
            <v>0</v>
          </cell>
          <cell r="V2049">
            <v>0</v>
          </cell>
          <cell r="W2049">
            <v>0</v>
          </cell>
          <cell r="X2049">
            <v>0</v>
          </cell>
          <cell r="Y2049">
            <v>0</v>
          </cell>
          <cell r="Z2049">
            <v>0</v>
          </cell>
          <cell r="AA2049">
            <v>0</v>
          </cell>
        </row>
        <row r="2050">
          <cell r="B2050">
            <v>210029495</v>
          </cell>
          <cell r="C2050" t="str">
            <v>Б/У манометры на возвратной основе</v>
          </cell>
          <cell r="D2050" t="str">
            <v>ШТ</v>
          </cell>
          <cell r="E2050">
            <v>0</v>
          </cell>
          <cell r="F2050">
            <v>0</v>
          </cell>
          <cell r="G2050">
            <v>1408</v>
          </cell>
          <cell r="H2050">
            <v>0</v>
          </cell>
          <cell r="I2050">
            <v>0</v>
          </cell>
          <cell r="J2050">
            <v>0</v>
          </cell>
          <cell r="K2050">
            <v>1408</v>
          </cell>
          <cell r="L2050">
            <v>0</v>
          </cell>
          <cell r="M2050">
            <v>0</v>
          </cell>
          <cell r="N2050">
            <v>0</v>
          </cell>
          <cell r="O2050">
            <v>0</v>
          </cell>
          <cell r="P2050">
            <v>0</v>
          </cell>
          <cell r="Q2050">
            <v>0</v>
          </cell>
          <cell r="R2050">
            <v>0</v>
          </cell>
          <cell r="S2050">
            <v>14.08</v>
          </cell>
          <cell r="T2050">
            <v>0</v>
          </cell>
          <cell r="U2050">
            <v>0</v>
          </cell>
          <cell r="V2050">
            <v>0</v>
          </cell>
          <cell r="W2050">
            <v>0</v>
          </cell>
          <cell r="X2050">
            <v>0</v>
          </cell>
          <cell r="Y2050">
            <v>0</v>
          </cell>
          <cell r="Z2050">
            <v>0</v>
          </cell>
          <cell r="AA2050">
            <v>0</v>
          </cell>
        </row>
        <row r="2051">
          <cell r="B2051">
            <v>210029496</v>
          </cell>
          <cell r="C2051" t="str">
            <v>Б/У приборы электрич.на возвратн.основе</v>
          </cell>
          <cell r="D2051" t="str">
            <v>ШТ</v>
          </cell>
          <cell r="E2051">
            <v>0</v>
          </cell>
          <cell r="F2051">
            <v>0</v>
          </cell>
          <cell r="G2051">
            <v>148</v>
          </cell>
          <cell r="H2051">
            <v>0</v>
          </cell>
          <cell r="I2051">
            <v>0</v>
          </cell>
          <cell r="J2051">
            <v>0</v>
          </cell>
          <cell r="K2051">
            <v>148</v>
          </cell>
          <cell r="L2051">
            <v>0</v>
          </cell>
          <cell r="M2051">
            <v>0</v>
          </cell>
          <cell r="N2051">
            <v>0</v>
          </cell>
          <cell r="O2051">
            <v>0</v>
          </cell>
          <cell r="P2051">
            <v>0</v>
          </cell>
          <cell r="Q2051">
            <v>0</v>
          </cell>
          <cell r="R2051">
            <v>0</v>
          </cell>
          <cell r="S2051">
            <v>1.48</v>
          </cell>
          <cell r="T2051">
            <v>0</v>
          </cell>
          <cell r="U2051">
            <v>0</v>
          </cell>
          <cell r="V2051">
            <v>0</v>
          </cell>
          <cell r="W2051">
            <v>0</v>
          </cell>
          <cell r="X2051">
            <v>0</v>
          </cell>
          <cell r="Y2051">
            <v>0</v>
          </cell>
          <cell r="Z2051">
            <v>0</v>
          </cell>
          <cell r="AA2051">
            <v>0</v>
          </cell>
        </row>
        <row r="2052">
          <cell r="B2052">
            <v>210029497</v>
          </cell>
          <cell r="C2052" t="str">
            <v>Б/У ремни на возвратной основе</v>
          </cell>
          <cell r="D2052" t="str">
            <v>ШТ</v>
          </cell>
          <cell r="E2052">
            <v>0</v>
          </cell>
          <cell r="F2052">
            <v>0</v>
          </cell>
          <cell r="G2052">
            <v>13463</v>
          </cell>
          <cell r="H2052">
            <v>0</v>
          </cell>
          <cell r="I2052">
            <v>0</v>
          </cell>
          <cell r="J2052">
            <v>0</v>
          </cell>
          <cell r="K2052">
            <v>13463</v>
          </cell>
          <cell r="L2052">
            <v>0</v>
          </cell>
          <cell r="M2052">
            <v>0</v>
          </cell>
          <cell r="N2052">
            <v>0</v>
          </cell>
          <cell r="O2052">
            <v>0</v>
          </cell>
          <cell r="P2052">
            <v>0</v>
          </cell>
          <cell r="Q2052">
            <v>0</v>
          </cell>
          <cell r="R2052">
            <v>0</v>
          </cell>
          <cell r="S2052">
            <v>134.63</v>
          </cell>
          <cell r="T2052">
            <v>0</v>
          </cell>
          <cell r="U2052">
            <v>0</v>
          </cell>
          <cell r="V2052">
            <v>0</v>
          </cell>
          <cell r="W2052">
            <v>0</v>
          </cell>
          <cell r="X2052">
            <v>0</v>
          </cell>
          <cell r="Y2052">
            <v>0</v>
          </cell>
          <cell r="Z2052">
            <v>0</v>
          </cell>
          <cell r="AA2052">
            <v>0</v>
          </cell>
        </row>
        <row r="2053">
          <cell r="B2053">
            <v>210029498</v>
          </cell>
          <cell r="C2053" t="str">
            <v>Б/У рукава на возвратной основе</v>
          </cell>
          <cell r="D2053" t="str">
            <v>М</v>
          </cell>
          <cell r="E2053">
            <v>0</v>
          </cell>
          <cell r="F2053">
            <v>0</v>
          </cell>
          <cell r="G2053">
            <v>560</v>
          </cell>
          <cell r="H2053">
            <v>0</v>
          </cell>
          <cell r="I2053">
            <v>0</v>
          </cell>
          <cell r="J2053">
            <v>0</v>
          </cell>
          <cell r="K2053">
            <v>560</v>
          </cell>
          <cell r="L2053">
            <v>0</v>
          </cell>
          <cell r="M2053">
            <v>0</v>
          </cell>
          <cell r="N2053">
            <v>0</v>
          </cell>
          <cell r="O2053">
            <v>0</v>
          </cell>
          <cell r="P2053">
            <v>0</v>
          </cell>
          <cell r="Q2053">
            <v>0</v>
          </cell>
          <cell r="R2053">
            <v>0</v>
          </cell>
          <cell r="S2053">
            <v>5.6</v>
          </cell>
          <cell r="T2053">
            <v>0</v>
          </cell>
          <cell r="U2053">
            <v>0</v>
          </cell>
          <cell r="V2053">
            <v>0</v>
          </cell>
          <cell r="W2053">
            <v>0</v>
          </cell>
          <cell r="X2053">
            <v>0</v>
          </cell>
          <cell r="Y2053">
            <v>0</v>
          </cell>
          <cell r="Z2053">
            <v>0</v>
          </cell>
          <cell r="AA2053">
            <v>0</v>
          </cell>
        </row>
        <row r="2054">
          <cell r="B2054">
            <v>210030590</v>
          </cell>
          <cell r="C2054" t="str">
            <v>Б/У НКТ для утилизации</v>
          </cell>
          <cell r="D2054" t="str">
            <v>Т</v>
          </cell>
          <cell r="E2054">
            <v>0</v>
          </cell>
          <cell r="F2054">
            <v>0</v>
          </cell>
          <cell r="G2054">
            <v>712.346</v>
          </cell>
          <cell r="H2054">
            <v>0</v>
          </cell>
          <cell r="I2054">
            <v>0</v>
          </cell>
          <cell r="J2054">
            <v>0</v>
          </cell>
          <cell r="K2054">
            <v>712.346</v>
          </cell>
          <cell r="L2054">
            <v>0</v>
          </cell>
          <cell r="M2054">
            <v>0</v>
          </cell>
          <cell r="N2054">
            <v>0</v>
          </cell>
          <cell r="O2054">
            <v>0</v>
          </cell>
          <cell r="P2054">
            <v>0</v>
          </cell>
          <cell r="Q2054">
            <v>0</v>
          </cell>
          <cell r="R2054">
            <v>0</v>
          </cell>
          <cell r="S2054">
            <v>801539</v>
          </cell>
          <cell r="T2054">
            <v>0</v>
          </cell>
          <cell r="U2054">
            <v>0</v>
          </cell>
          <cell r="V2054">
            <v>0</v>
          </cell>
          <cell r="W2054">
            <v>0</v>
          </cell>
          <cell r="X2054">
            <v>0</v>
          </cell>
          <cell r="Y2054">
            <v>0</v>
          </cell>
          <cell r="Z2054">
            <v>0</v>
          </cell>
          <cell r="AA2054">
            <v>0</v>
          </cell>
        </row>
        <row r="2055">
          <cell r="B2055">
            <v>210030632</v>
          </cell>
          <cell r="C2055" t="str">
            <v>МЕТАЛЛОЛОМ для утилизации</v>
          </cell>
          <cell r="D2055" t="str">
            <v>Т</v>
          </cell>
          <cell r="E2055">
            <v>0</v>
          </cell>
          <cell r="F2055">
            <v>0</v>
          </cell>
          <cell r="G2055">
            <v>1792.55</v>
          </cell>
          <cell r="H2055">
            <v>0</v>
          </cell>
          <cell r="I2055">
            <v>0</v>
          </cell>
          <cell r="J2055">
            <v>0</v>
          </cell>
          <cell r="K2055">
            <v>1792.55</v>
          </cell>
          <cell r="L2055">
            <v>0</v>
          </cell>
          <cell r="M2055">
            <v>0</v>
          </cell>
          <cell r="N2055">
            <v>0</v>
          </cell>
          <cell r="O2055">
            <v>0</v>
          </cell>
          <cell r="P2055">
            <v>0</v>
          </cell>
          <cell r="Q2055">
            <v>0</v>
          </cell>
          <cell r="R2055">
            <v>0</v>
          </cell>
          <cell r="S2055">
            <v>1170.81</v>
          </cell>
          <cell r="T2055">
            <v>0</v>
          </cell>
          <cell r="U2055">
            <v>0</v>
          </cell>
          <cell r="V2055">
            <v>0</v>
          </cell>
          <cell r="W2055">
            <v>0</v>
          </cell>
          <cell r="X2055">
            <v>0</v>
          </cell>
          <cell r="Y2055">
            <v>0</v>
          </cell>
          <cell r="Z2055">
            <v>0</v>
          </cell>
          <cell r="AA2055">
            <v>0</v>
          </cell>
        </row>
        <row r="2056">
          <cell r="B2056">
            <v>210032338</v>
          </cell>
          <cell r="C2056" t="str">
            <v>Б/У Труба из стекловолокна</v>
          </cell>
          <cell r="D2056" t="str">
            <v>М</v>
          </cell>
          <cell r="E2056">
            <v>0</v>
          </cell>
          <cell r="F2056">
            <v>0</v>
          </cell>
          <cell r="G2056">
            <v>14881.344999999999</v>
          </cell>
          <cell r="H2056">
            <v>0</v>
          </cell>
          <cell r="I2056">
            <v>0</v>
          </cell>
          <cell r="J2056">
            <v>0</v>
          </cell>
          <cell r="K2056">
            <v>14881.344999999999</v>
          </cell>
          <cell r="L2056">
            <v>0</v>
          </cell>
          <cell r="M2056">
            <v>0</v>
          </cell>
          <cell r="N2056">
            <v>0</v>
          </cell>
          <cell r="O2056">
            <v>0</v>
          </cell>
          <cell r="P2056">
            <v>0</v>
          </cell>
          <cell r="Q2056">
            <v>0</v>
          </cell>
          <cell r="R2056">
            <v>0</v>
          </cell>
          <cell r="S2056">
            <v>148.81</v>
          </cell>
          <cell r="T2056">
            <v>0</v>
          </cell>
          <cell r="U2056">
            <v>0</v>
          </cell>
          <cell r="V2056">
            <v>0</v>
          </cell>
          <cell r="W2056">
            <v>0</v>
          </cell>
          <cell r="X2056">
            <v>0</v>
          </cell>
          <cell r="Y2056">
            <v>0</v>
          </cell>
          <cell r="Z2056">
            <v>0</v>
          </cell>
          <cell r="AA2056">
            <v>0</v>
          </cell>
        </row>
        <row r="2057">
          <cell r="B2057">
            <v>210033528</v>
          </cell>
          <cell r="C2057" t="str">
            <v>Костыль путевой 16х230х75</v>
          </cell>
          <cell r="D2057" t="str">
            <v>Т</v>
          </cell>
          <cell r="E2057">
            <v>650000</v>
          </cell>
          <cell r="F2057">
            <v>1.2</v>
          </cell>
          <cell r="G2057">
            <v>0</v>
          </cell>
          <cell r="H2057">
            <v>0</v>
          </cell>
          <cell r="I2057">
            <v>0</v>
          </cell>
          <cell r="J2057">
            <v>0</v>
          </cell>
          <cell r="K2057">
            <v>-1.2</v>
          </cell>
          <cell r="L2057">
            <v>1.2</v>
          </cell>
          <cell r="M2057">
            <v>780000</v>
          </cell>
          <cell r="N2057">
            <v>780000</v>
          </cell>
          <cell r="O2057">
            <v>780000</v>
          </cell>
          <cell r="P2057">
            <v>0</v>
          </cell>
          <cell r="Q2057">
            <v>0</v>
          </cell>
          <cell r="R2057">
            <v>0</v>
          </cell>
          <cell r="S2057">
            <v>0</v>
          </cell>
          <cell r="T2057">
            <v>0</v>
          </cell>
          <cell r="U2057">
            <v>0</v>
          </cell>
          <cell r="V2057">
            <v>0</v>
          </cell>
          <cell r="W2057">
            <v>1.2</v>
          </cell>
          <cell r="X2057">
            <v>780000</v>
          </cell>
          <cell r="Y2057">
            <v>1.2</v>
          </cell>
          <cell r="Z2057">
            <v>780000</v>
          </cell>
          <cell r="AA2057">
            <v>1.2</v>
          </cell>
        </row>
        <row r="2058">
          <cell r="B2058">
            <v>210033530</v>
          </cell>
          <cell r="C2058" t="str">
            <v>Гайка путевая М24</v>
          </cell>
          <cell r="D2058" t="str">
            <v>Т</v>
          </cell>
          <cell r="E2058">
            <v>700000</v>
          </cell>
          <cell r="F2058">
            <v>0.2</v>
          </cell>
          <cell r="G2058">
            <v>0</v>
          </cell>
          <cell r="H2058">
            <v>0</v>
          </cell>
          <cell r="I2058">
            <v>0</v>
          </cell>
          <cell r="J2058">
            <v>0</v>
          </cell>
          <cell r="K2058">
            <v>-0.2</v>
          </cell>
          <cell r="L2058">
            <v>0.2</v>
          </cell>
          <cell r="M2058">
            <v>140000</v>
          </cell>
          <cell r="N2058">
            <v>140000</v>
          </cell>
          <cell r="O2058">
            <v>140000</v>
          </cell>
          <cell r="P2058">
            <v>0</v>
          </cell>
          <cell r="Q2058">
            <v>0</v>
          </cell>
          <cell r="R2058">
            <v>0</v>
          </cell>
          <cell r="S2058">
            <v>0</v>
          </cell>
          <cell r="T2058">
            <v>0</v>
          </cell>
          <cell r="U2058">
            <v>0</v>
          </cell>
          <cell r="V2058">
            <v>0</v>
          </cell>
          <cell r="W2058">
            <v>0.2</v>
          </cell>
          <cell r="X2058">
            <v>140000</v>
          </cell>
          <cell r="Y2058">
            <v>0.2</v>
          </cell>
          <cell r="Z2058">
            <v>140000</v>
          </cell>
          <cell r="AA2058">
            <v>0.2</v>
          </cell>
        </row>
        <row r="2059">
          <cell r="B2059">
            <v>210033532</v>
          </cell>
          <cell r="C2059" t="str">
            <v>Болт стыковой М24х150 с шайбой и гайкой</v>
          </cell>
          <cell r="D2059" t="str">
            <v>Т</v>
          </cell>
          <cell r="E2059">
            <v>700000</v>
          </cell>
          <cell r="F2059">
            <v>0.2</v>
          </cell>
          <cell r="G2059">
            <v>0</v>
          </cell>
          <cell r="H2059">
            <v>0</v>
          </cell>
          <cell r="I2059">
            <v>0</v>
          </cell>
          <cell r="J2059">
            <v>0</v>
          </cell>
          <cell r="K2059">
            <v>-0.2</v>
          </cell>
          <cell r="L2059">
            <v>0.2</v>
          </cell>
          <cell r="M2059">
            <v>140000</v>
          </cell>
          <cell r="N2059">
            <v>140000</v>
          </cell>
          <cell r="O2059">
            <v>140000</v>
          </cell>
          <cell r="P2059">
            <v>0</v>
          </cell>
          <cell r="Q2059">
            <v>0</v>
          </cell>
          <cell r="R2059">
            <v>0</v>
          </cell>
          <cell r="S2059">
            <v>0</v>
          </cell>
          <cell r="T2059">
            <v>0</v>
          </cell>
          <cell r="U2059">
            <v>0</v>
          </cell>
          <cell r="V2059">
            <v>0</v>
          </cell>
          <cell r="W2059">
            <v>0.2</v>
          </cell>
          <cell r="X2059">
            <v>140000</v>
          </cell>
          <cell r="Y2059">
            <v>0.2</v>
          </cell>
          <cell r="Z2059">
            <v>140000</v>
          </cell>
          <cell r="AA2059">
            <v>0.2</v>
          </cell>
        </row>
        <row r="2060">
          <cell r="B2060">
            <v>210033533</v>
          </cell>
          <cell r="C2060" t="str">
            <v>Подкладка КД 50</v>
          </cell>
          <cell r="D2060" t="str">
            <v>Т</v>
          </cell>
          <cell r="E2060">
            <v>700000</v>
          </cell>
          <cell r="F2060">
            <v>5.4</v>
          </cell>
          <cell r="G2060">
            <v>0</v>
          </cell>
          <cell r="H2060">
            <v>0</v>
          </cell>
          <cell r="I2060">
            <v>0</v>
          </cell>
          <cell r="J2060">
            <v>0</v>
          </cell>
          <cell r="K2060">
            <v>-5.4</v>
          </cell>
          <cell r="L2060">
            <v>5.4</v>
          </cell>
          <cell r="M2060">
            <v>3780000</v>
          </cell>
          <cell r="N2060">
            <v>3780000</v>
          </cell>
          <cell r="O2060">
            <v>3780000</v>
          </cell>
          <cell r="P2060">
            <v>0</v>
          </cell>
          <cell r="Q2060">
            <v>0</v>
          </cell>
          <cell r="R2060">
            <v>0</v>
          </cell>
          <cell r="S2060">
            <v>0</v>
          </cell>
          <cell r="T2060">
            <v>0</v>
          </cell>
          <cell r="U2060">
            <v>0</v>
          </cell>
          <cell r="V2060">
            <v>0</v>
          </cell>
          <cell r="W2060">
            <v>5.4</v>
          </cell>
          <cell r="X2060">
            <v>3780000</v>
          </cell>
          <cell r="Y2060">
            <v>5.4</v>
          </cell>
          <cell r="Z2060">
            <v>3780000</v>
          </cell>
          <cell r="AA2060">
            <v>5.4</v>
          </cell>
        </row>
        <row r="2061">
          <cell r="B2061">
            <v>210033534</v>
          </cell>
          <cell r="C2061" t="str">
            <v>Шпала железобетонная Ш1-1</v>
          </cell>
          <cell r="D2061" t="str">
            <v>ШТ</v>
          </cell>
          <cell r="E2061">
            <v>0</v>
          </cell>
          <cell r="F2061">
            <v>0</v>
          </cell>
          <cell r="G2061">
            <v>50</v>
          </cell>
          <cell r="H2061">
            <v>0</v>
          </cell>
          <cell r="I2061">
            <v>0</v>
          </cell>
          <cell r="J2061">
            <v>0</v>
          </cell>
          <cell r="K2061">
            <v>50</v>
          </cell>
          <cell r="L2061">
            <v>0</v>
          </cell>
          <cell r="M2061">
            <v>0</v>
          </cell>
          <cell r="N2061">
            <v>0</v>
          </cell>
          <cell r="O2061">
            <v>0</v>
          </cell>
          <cell r="P2061">
            <v>0</v>
          </cell>
          <cell r="Q2061">
            <v>0</v>
          </cell>
          <cell r="R2061">
            <v>0</v>
          </cell>
          <cell r="S2061">
            <v>750000</v>
          </cell>
          <cell r="T2061">
            <v>0</v>
          </cell>
          <cell r="U2061">
            <v>0</v>
          </cell>
          <cell r="V2061">
            <v>0</v>
          </cell>
          <cell r="W2061">
            <v>0</v>
          </cell>
          <cell r="X2061">
            <v>0</v>
          </cell>
          <cell r="Y2061">
            <v>0</v>
          </cell>
          <cell r="Z2061">
            <v>0</v>
          </cell>
          <cell r="AA2061">
            <v>0</v>
          </cell>
        </row>
        <row r="2062">
          <cell r="B2062">
            <v>210033537</v>
          </cell>
          <cell r="C2062" t="str">
            <v>Болт закладной М22х175 в сборе</v>
          </cell>
          <cell r="D2062" t="str">
            <v>КМП</v>
          </cell>
          <cell r="E2062">
            <v>700</v>
          </cell>
          <cell r="F2062">
            <v>200</v>
          </cell>
          <cell r="G2062">
            <v>0</v>
          </cell>
          <cell r="H2062">
            <v>0</v>
          </cell>
          <cell r="I2062">
            <v>0</v>
          </cell>
          <cell r="J2062">
            <v>0</v>
          </cell>
          <cell r="K2062">
            <v>-200</v>
          </cell>
          <cell r="L2062">
            <v>200</v>
          </cell>
          <cell r="M2062">
            <v>140000</v>
          </cell>
          <cell r="N2062">
            <v>140000</v>
          </cell>
          <cell r="O2062">
            <v>140000</v>
          </cell>
          <cell r="P2062">
            <v>0</v>
          </cell>
          <cell r="Q2062">
            <v>0</v>
          </cell>
          <cell r="R2062">
            <v>0</v>
          </cell>
          <cell r="S2062">
            <v>0</v>
          </cell>
          <cell r="T2062">
            <v>0</v>
          </cell>
          <cell r="U2062">
            <v>0</v>
          </cell>
          <cell r="V2062">
            <v>0</v>
          </cell>
          <cell r="W2062">
            <v>200</v>
          </cell>
          <cell r="X2062">
            <v>140000</v>
          </cell>
          <cell r="Y2062">
            <v>200</v>
          </cell>
          <cell r="Z2062">
            <v>140000</v>
          </cell>
          <cell r="AA2062">
            <v>200</v>
          </cell>
        </row>
        <row r="2063">
          <cell r="B2063">
            <v>210034644</v>
          </cell>
          <cell r="C2063" t="str">
            <v>Б/У НКТ стекловолокнистая для утилизации</v>
          </cell>
          <cell r="D2063" t="str">
            <v>М</v>
          </cell>
          <cell r="E2063">
            <v>0</v>
          </cell>
          <cell r="F2063">
            <v>0</v>
          </cell>
          <cell r="G2063">
            <v>1521</v>
          </cell>
          <cell r="H2063">
            <v>0</v>
          </cell>
          <cell r="I2063">
            <v>0</v>
          </cell>
          <cell r="J2063">
            <v>0</v>
          </cell>
          <cell r="K2063">
            <v>1521</v>
          </cell>
          <cell r="L2063">
            <v>0</v>
          </cell>
          <cell r="M2063">
            <v>0</v>
          </cell>
          <cell r="N2063">
            <v>0</v>
          </cell>
          <cell r="O2063">
            <v>0</v>
          </cell>
          <cell r="P2063">
            <v>0</v>
          </cell>
          <cell r="Q2063">
            <v>0</v>
          </cell>
          <cell r="R2063">
            <v>0</v>
          </cell>
          <cell r="S2063">
            <v>1521</v>
          </cell>
          <cell r="T2063">
            <v>0</v>
          </cell>
          <cell r="U2063">
            <v>0</v>
          </cell>
          <cell r="V2063">
            <v>0</v>
          </cell>
          <cell r="W2063">
            <v>0</v>
          </cell>
          <cell r="X2063">
            <v>0</v>
          </cell>
          <cell r="Y2063">
            <v>0</v>
          </cell>
          <cell r="Z2063">
            <v>0</v>
          </cell>
          <cell r="AA2063">
            <v>0</v>
          </cell>
        </row>
        <row r="2064">
          <cell r="B2064">
            <v>210035380</v>
          </cell>
          <cell r="C2064" t="str">
            <v>Б/У Рельсы</v>
          </cell>
          <cell r="D2064" t="str">
            <v>М</v>
          </cell>
          <cell r="E2064">
            <v>0</v>
          </cell>
          <cell r="F2064">
            <v>0</v>
          </cell>
          <cell r="G2064">
            <v>758.5</v>
          </cell>
          <cell r="H2064">
            <v>0</v>
          </cell>
          <cell r="I2064">
            <v>0</v>
          </cell>
          <cell r="J2064">
            <v>0</v>
          </cell>
          <cell r="K2064">
            <v>758.5</v>
          </cell>
          <cell r="L2064">
            <v>0</v>
          </cell>
          <cell r="M2064">
            <v>0</v>
          </cell>
          <cell r="N2064">
            <v>0</v>
          </cell>
          <cell r="O2064">
            <v>0</v>
          </cell>
          <cell r="P2064">
            <v>0</v>
          </cell>
          <cell r="Q2064">
            <v>0</v>
          </cell>
          <cell r="R2064">
            <v>0</v>
          </cell>
          <cell r="S2064">
            <v>7.58</v>
          </cell>
          <cell r="T2064">
            <v>0</v>
          </cell>
          <cell r="U2064">
            <v>0</v>
          </cell>
          <cell r="V2064">
            <v>0</v>
          </cell>
          <cell r="W2064">
            <v>0</v>
          </cell>
          <cell r="X2064">
            <v>0</v>
          </cell>
          <cell r="Y2064">
            <v>0</v>
          </cell>
          <cell r="Z2064">
            <v>0</v>
          </cell>
          <cell r="AA2064">
            <v>0</v>
          </cell>
        </row>
        <row r="2065">
          <cell r="B2065">
            <v>210035435</v>
          </cell>
          <cell r="C2065" t="str">
            <v>Б/у Накладка рельсовая Р50</v>
          </cell>
          <cell r="D2065" t="str">
            <v>ШТ</v>
          </cell>
          <cell r="E2065">
            <v>0</v>
          </cell>
          <cell r="F2065">
            <v>0</v>
          </cell>
          <cell r="G2065">
            <v>55</v>
          </cell>
          <cell r="H2065">
            <v>0</v>
          </cell>
          <cell r="I2065">
            <v>0</v>
          </cell>
          <cell r="J2065">
            <v>0</v>
          </cell>
          <cell r="K2065">
            <v>55</v>
          </cell>
          <cell r="L2065">
            <v>0</v>
          </cell>
          <cell r="M2065">
            <v>0</v>
          </cell>
          <cell r="N2065">
            <v>0</v>
          </cell>
          <cell r="O2065">
            <v>0</v>
          </cell>
          <cell r="P2065">
            <v>0</v>
          </cell>
          <cell r="Q2065">
            <v>0</v>
          </cell>
          <cell r="R2065">
            <v>0</v>
          </cell>
          <cell r="S2065">
            <v>0.55000000000000004</v>
          </cell>
          <cell r="T2065">
            <v>0</v>
          </cell>
          <cell r="U2065">
            <v>0</v>
          </cell>
          <cell r="V2065">
            <v>0</v>
          </cell>
          <cell r="W2065">
            <v>0</v>
          </cell>
          <cell r="X2065">
            <v>0</v>
          </cell>
          <cell r="Y2065">
            <v>0</v>
          </cell>
          <cell r="Z2065">
            <v>0</v>
          </cell>
          <cell r="AA2065">
            <v>0</v>
          </cell>
        </row>
        <row r="2066">
          <cell r="B2066">
            <v>210035436</v>
          </cell>
          <cell r="C2066" t="str">
            <v>Б/у Болт стыковой с шайбой и гайкой</v>
          </cell>
          <cell r="D2066" t="str">
            <v>ШТ</v>
          </cell>
          <cell r="E2066">
            <v>0</v>
          </cell>
          <cell r="F2066">
            <v>0</v>
          </cell>
          <cell r="G2066">
            <v>152</v>
          </cell>
          <cell r="H2066">
            <v>0</v>
          </cell>
          <cell r="I2066">
            <v>0</v>
          </cell>
          <cell r="J2066">
            <v>0</v>
          </cell>
          <cell r="K2066">
            <v>152</v>
          </cell>
          <cell r="L2066">
            <v>0</v>
          </cell>
          <cell r="M2066">
            <v>0</v>
          </cell>
          <cell r="N2066">
            <v>0</v>
          </cell>
          <cell r="O2066">
            <v>0</v>
          </cell>
          <cell r="P2066">
            <v>0</v>
          </cell>
          <cell r="Q2066">
            <v>0</v>
          </cell>
          <cell r="R2066">
            <v>0</v>
          </cell>
          <cell r="S2066">
            <v>1.55</v>
          </cell>
          <cell r="T2066">
            <v>0</v>
          </cell>
          <cell r="U2066">
            <v>0</v>
          </cell>
          <cell r="V2066">
            <v>0</v>
          </cell>
          <cell r="W2066">
            <v>0</v>
          </cell>
          <cell r="X2066">
            <v>0</v>
          </cell>
          <cell r="Y2066">
            <v>0</v>
          </cell>
          <cell r="Z2066">
            <v>0</v>
          </cell>
          <cell r="AA2066">
            <v>0</v>
          </cell>
        </row>
        <row r="2067">
          <cell r="B2067">
            <v>220024031</v>
          </cell>
          <cell r="C2067" t="str">
            <v>Аккумулятор б/у (на возвратной основе)</v>
          </cell>
          <cell r="D2067" t="str">
            <v>ШТ</v>
          </cell>
          <cell r="E2067">
            <v>0</v>
          </cell>
          <cell r="F2067">
            <v>0</v>
          </cell>
          <cell r="G2067">
            <v>2859</v>
          </cell>
          <cell r="H2067">
            <v>0</v>
          </cell>
          <cell r="I2067">
            <v>0</v>
          </cell>
          <cell r="J2067">
            <v>0</v>
          </cell>
          <cell r="K2067">
            <v>2859</v>
          </cell>
          <cell r="L2067">
            <v>0</v>
          </cell>
          <cell r="M2067">
            <v>0</v>
          </cell>
          <cell r="N2067">
            <v>0</v>
          </cell>
          <cell r="O2067">
            <v>0</v>
          </cell>
          <cell r="P2067">
            <v>0</v>
          </cell>
          <cell r="Q2067">
            <v>0</v>
          </cell>
          <cell r="R2067">
            <v>0</v>
          </cell>
          <cell r="S2067">
            <v>1276408</v>
          </cell>
          <cell r="T2067">
            <v>0</v>
          </cell>
          <cell r="U2067">
            <v>0</v>
          </cell>
          <cell r="V2067">
            <v>0</v>
          </cell>
          <cell r="W2067">
            <v>0</v>
          </cell>
          <cell r="X2067">
            <v>0</v>
          </cell>
          <cell r="Y2067">
            <v>0</v>
          </cell>
          <cell r="Z2067">
            <v>0</v>
          </cell>
          <cell r="AA2067">
            <v>0</v>
          </cell>
        </row>
        <row r="2068">
          <cell r="B2068">
            <v>220030258</v>
          </cell>
          <cell r="C2068" t="str">
            <v>Б/У авто и спецтехн на возвратной основе</v>
          </cell>
          <cell r="D2068" t="str">
            <v>ШТ</v>
          </cell>
          <cell r="E2068">
            <v>0</v>
          </cell>
          <cell r="F2068">
            <v>0</v>
          </cell>
          <cell r="G2068">
            <v>17</v>
          </cell>
          <cell r="H2068">
            <v>0</v>
          </cell>
          <cell r="I2068">
            <v>0</v>
          </cell>
          <cell r="J2068">
            <v>0</v>
          </cell>
          <cell r="K2068">
            <v>17</v>
          </cell>
          <cell r="L2068">
            <v>0</v>
          </cell>
          <cell r="M2068">
            <v>0</v>
          </cell>
          <cell r="N2068">
            <v>0</v>
          </cell>
          <cell r="O2068">
            <v>0</v>
          </cell>
          <cell r="P2068">
            <v>0</v>
          </cell>
          <cell r="Q2068">
            <v>0</v>
          </cell>
          <cell r="R2068">
            <v>0</v>
          </cell>
          <cell r="S2068">
            <v>850</v>
          </cell>
          <cell r="T2068">
            <v>0</v>
          </cell>
          <cell r="U2068">
            <v>0</v>
          </cell>
          <cell r="V2068">
            <v>0</v>
          </cell>
          <cell r="W2068">
            <v>0</v>
          </cell>
          <cell r="X2068">
            <v>0</v>
          </cell>
          <cell r="Y2068">
            <v>0</v>
          </cell>
          <cell r="Z2068">
            <v>0</v>
          </cell>
          <cell r="AA2068">
            <v>0</v>
          </cell>
        </row>
        <row r="2069">
          <cell r="B2069">
            <v>220030259</v>
          </cell>
          <cell r="C2069" t="str">
            <v>Б/У запчасти к глуб.нас.на возвр.основе</v>
          </cell>
          <cell r="D2069" t="str">
            <v>ШТ</v>
          </cell>
          <cell r="E2069">
            <v>0</v>
          </cell>
          <cell r="F2069">
            <v>0</v>
          </cell>
          <cell r="G2069">
            <v>15</v>
          </cell>
          <cell r="H2069">
            <v>0</v>
          </cell>
          <cell r="I2069">
            <v>0</v>
          </cell>
          <cell r="J2069">
            <v>0</v>
          </cell>
          <cell r="K2069">
            <v>15</v>
          </cell>
          <cell r="L2069">
            <v>0</v>
          </cell>
          <cell r="M2069">
            <v>0</v>
          </cell>
          <cell r="N2069">
            <v>0</v>
          </cell>
          <cell r="O2069">
            <v>0</v>
          </cell>
          <cell r="P2069">
            <v>0</v>
          </cell>
          <cell r="Q2069">
            <v>0</v>
          </cell>
          <cell r="R2069">
            <v>0</v>
          </cell>
          <cell r="S2069">
            <v>0.15</v>
          </cell>
          <cell r="T2069">
            <v>0</v>
          </cell>
          <cell r="U2069">
            <v>0</v>
          </cell>
          <cell r="V2069">
            <v>0</v>
          </cell>
          <cell r="W2069">
            <v>0</v>
          </cell>
          <cell r="X2069">
            <v>0</v>
          </cell>
          <cell r="Y2069">
            <v>0</v>
          </cell>
          <cell r="Z2069">
            <v>0</v>
          </cell>
          <cell r="AA2069">
            <v>0</v>
          </cell>
        </row>
        <row r="2070">
          <cell r="B2070">
            <v>220030260</v>
          </cell>
          <cell r="C2070" t="str">
            <v>Б/У шток полирован.на возвратной основе</v>
          </cell>
          <cell r="D2070" t="str">
            <v>ШТ</v>
          </cell>
          <cell r="E2070">
            <v>0</v>
          </cell>
          <cell r="F2070">
            <v>0</v>
          </cell>
          <cell r="G2070">
            <v>150</v>
          </cell>
          <cell r="H2070">
            <v>0</v>
          </cell>
          <cell r="I2070">
            <v>2</v>
          </cell>
          <cell r="J2070">
            <v>0</v>
          </cell>
          <cell r="K2070">
            <v>150</v>
          </cell>
          <cell r="L2070">
            <v>0</v>
          </cell>
          <cell r="M2070">
            <v>0</v>
          </cell>
          <cell r="N2070">
            <v>0</v>
          </cell>
          <cell r="O2070">
            <v>0</v>
          </cell>
          <cell r="P2070">
            <v>0</v>
          </cell>
          <cell r="Q2070">
            <v>0</v>
          </cell>
          <cell r="R2070">
            <v>0</v>
          </cell>
          <cell r="S2070">
            <v>1.5</v>
          </cell>
          <cell r="T2070">
            <v>0</v>
          </cell>
          <cell r="U2070">
            <v>0</v>
          </cell>
          <cell r="V2070">
            <v>0</v>
          </cell>
          <cell r="W2070">
            <v>0</v>
          </cell>
          <cell r="X2070">
            <v>0</v>
          </cell>
          <cell r="Y2070">
            <v>0</v>
          </cell>
          <cell r="Z2070">
            <v>0</v>
          </cell>
          <cell r="AA2070">
            <v>0</v>
          </cell>
        </row>
        <row r="2071">
          <cell r="B2071">
            <v>220030291</v>
          </cell>
          <cell r="C2071" t="str">
            <v>Б/У запчасти к авто, спецтех возв.основа</v>
          </cell>
          <cell r="D2071" t="str">
            <v>ШТ</v>
          </cell>
          <cell r="E2071">
            <v>0</v>
          </cell>
          <cell r="F2071">
            <v>0</v>
          </cell>
          <cell r="G2071">
            <v>1593</v>
          </cell>
          <cell r="H2071">
            <v>0</v>
          </cell>
          <cell r="I2071">
            <v>0</v>
          </cell>
          <cell r="J2071">
            <v>0</v>
          </cell>
          <cell r="K2071">
            <v>1593</v>
          </cell>
          <cell r="L2071">
            <v>0</v>
          </cell>
          <cell r="M2071">
            <v>0</v>
          </cell>
          <cell r="N2071">
            <v>0</v>
          </cell>
          <cell r="O2071">
            <v>0</v>
          </cell>
          <cell r="P2071">
            <v>0</v>
          </cell>
          <cell r="Q2071">
            <v>0</v>
          </cell>
          <cell r="R2071">
            <v>0</v>
          </cell>
          <cell r="S2071">
            <v>153900.54</v>
          </cell>
          <cell r="T2071">
            <v>0</v>
          </cell>
          <cell r="U2071">
            <v>0</v>
          </cell>
          <cell r="V2071">
            <v>0</v>
          </cell>
          <cell r="W2071">
            <v>0</v>
          </cell>
          <cell r="X2071">
            <v>0</v>
          </cell>
          <cell r="Y2071">
            <v>0</v>
          </cell>
          <cell r="Z2071">
            <v>0</v>
          </cell>
          <cell r="AA2071">
            <v>0</v>
          </cell>
        </row>
        <row r="2072">
          <cell r="B2072">
            <v>220030292</v>
          </cell>
          <cell r="C2072" t="str">
            <v>Б/У запчаст к насос на возвратной основе</v>
          </cell>
          <cell r="D2072" t="str">
            <v>ШТ</v>
          </cell>
          <cell r="E2072">
            <v>0</v>
          </cell>
          <cell r="F2072">
            <v>0</v>
          </cell>
          <cell r="G2072">
            <v>1390</v>
          </cell>
          <cell r="H2072">
            <v>0</v>
          </cell>
          <cell r="I2072">
            <v>0</v>
          </cell>
          <cell r="J2072">
            <v>0</v>
          </cell>
          <cell r="K2072">
            <v>1390</v>
          </cell>
          <cell r="L2072">
            <v>0</v>
          </cell>
          <cell r="M2072">
            <v>0</v>
          </cell>
          <cell r="N2072">
            <v>0</v>
          </cell>
          <cell r="O2072">
            <v>0</v>
          </cell>
          <cell r="P2072">
            <v>0</v>
          </cell>
          <cell r="Q2072">
            <v>0</v>
          </cell>
          <cell r="R2072">
            <v>0</v>
          </cell>
          <cell r="S2072">
            <v>13.9</v>
          </cell>
          <cell r="T2072">
            <v>0</v>
          </cell>
          <cell r="U2072">
            <v>0</v>
          </cell>
          <cell r="V2072">
            <v>0</v>
          </cell>
          <cell r="W2072">
            <v>0</v>
          </cell>
          <cell r="X2072">
            <v>0</v>
          </cell>
          <cell r="Y2072">
            <v>0</v>
          </cell>
          <cell r="Z2072">
            <v>0</v>
          </cell>
          <cell r="AA2072">
            <v>0</v>
          </cell>
        </row>
        <row r="2073">
          <cell r="B2073">
            <v>220031707</v>
          </cell>
          <cell r="C2073" t="str">
            <v>Б/У Якорь на возвратной основе</v>
          </cell>
          <cell r="D2073" t="str">
            <v>ШТ</v>
          </cell>
          <cell r="E2073">
            <v>0</v>
          </cell>
          <cell r="F2073">
            <v>0</v>
          </cell>
          <cell r="G2073">
            <v>21</v>
          </cell>
          <cell r="H2073">
            <v>0</v>
          </cell>
          <cell r="I2073">
            <v>0</v>
          </cell>
          <cell r="J2073">
            <v>17</v>
          </cell>
          <cell r="K2073">
            <v>21</v>
          </cell>
          <cell r="L2073">
            <v>0</v>
          </cell>
          <cell r="M2073">
            <v>0</v>
          </cell>
          <cell r="N2073">
            <v>0</v>
          </cell>
          <cell r="O2073">
            <v>0</v>
          </cell>
          <cell r="P2073">
            <v>0</v>
          </cell>
          <cell r="Q2073">
            <v>0</v>
          </cell>
          <cell r="R2073">
            <v>0</v>
          </cell>
          <cell r="S2073">
            <v>0.21</v>
          </cell>
          <cell r="T2073">
            <v>0</v>
          </cell>
          <cell r="U2073">
            <v>17</v>
          </cell>
          <cell r="V2073">
            <v>0.17</v>
          </cell>
          <cell r="W2073">
            <v>0</v>
          </cell>
          <cell r="X2073">
            <v>0</v>
          </cell>
          <cell r="Y2073">
            <v>0</v>
          </cell>
          <cell r="Z2073">
            <v>0</v>
          </cell>
          <cell r="AA2073">
            <v>0</v>
          </cell>
        </row>
        <row r="2074">
          <cell r="B2074">
            <v>230001830</v>
          </cell>
          <cell r="C2074" t="str">
            <v>Б/у двери деревянные</v>
          </cell>
          <cell r="D2074" t="str">
            <v>ШТ</v>
          </cell>
          <cell r="E2074">
            <v>0</v>
          </cell>
          <cell r="F2074">
            <v>0</v>
          </cell>
          <cell r="G2074">
            <v>0</v>
          </cell>
          <cell r="H2074">
            <v>0</v>
          </cell>
          <cell r="I2074">
            <v>0</v>
          </cell>
          <cell r="J2074">
            <v>0</v>
          </cell>
          <cell r="K2074">
            <v>0</v>
          </cell>
          <cell r="L2074">
            <v>0</v>
          </cell>
          <cell r="M2074">
            <v>0</v>
          </cell>
          <cell r="N2074">
            <v>0</v>
          </cell>
          <cell r="O2074">
            <v>0</v>
          </cell>
          <cell r="P2074">
            <v>0</v>
          </cell>
          <cell r="Q2074">
            <v>0</v>
          </cell>
          <cell r="R2074">
            <v>0</v>
          </cell>
          <cell r="S2074">
            <v>0</v>
          </cell>
          <cell r="T2074">
            <v>0</v>
          </cell>
          <cell r="U2074">
            <v>0</v>
          </cell>
          <cell r="V2074">
            <v>0</v>
          </cell>
          <cell r="W2074">
            <v>0</v>
          </cell>
          <cell r="X2074">
            <v>0</v>
          </cell>
          <cell r="Y2074">
            <v>0</v>
          </cell>
          <cell r="Z2074">
            <v>0</v>
          </cell>
          <cell r="AA2074">
            <v>0</v>
          </cell>
        </row>
        <row r="2075">
          <cell r="B2075">
            <v>230001834</v>
          </cell>
          <cell r="C2075" t="str">
            <v>Б/у плиты перекрытия</v>
          </cell>
          <cell r="D2075" t="str">
            <v>ШТ</v>
          </cell>
          <cell r="E2075">
            <v>0</v>
          </cell>
          <cell r="F2075">
            <v>0</v>
          </cell>
          <cell r="G2075">
            <v>41</v>
          </cell>
          <cell r="H2075">
            <v>0</v>
          </cell>
          <cell r="I2075">
            <v>1</v>
          </cell>
          <cell r="J2075">
            <v>0</v>
          </cell>
          <cell r="K2075">
            <v>41</v>
          </cell>
          <cell r="L2075">
            <v>0</v>
          </cell>
          <cell r="M2075">
            <v>0</v>
          </cell>
          <cell r="N2075">
            <v>0</v>
          </cell>
          <cell r="O2075">
            <v>0</v>
          </cell>
          <cell r="P2075">
            <v>0</v>
          </cell>
          <cell r="Q2075">
            <v>0</v>
          </cell>
          <cell r="R2075">
            <v>0</v>
          </cell>
          <cell r="S2075">
            <v>14.27</v>
          </cell>
          <cell r="T2075">
            <v>0</v>
          </cell>
          <cell r="U2075">
            <v>0</v>
          </cell>
          <cell r="V2075">
            <v>0</v>
          </cell>
          <cell r="W2075">
            <v>0</v>
          </cell>
          <cell r="X2075">
            <v>0</v>
          </cell>
          <cell r="Y2075">
            <v>0</v>
          </cell>
          <cell r="Z2075">
            <v>0</v>
          </cell>
          <cell r="AA2075">
            <v>0</v>
          </cell>
        </row>
        <row r="2076">
          <cell r="B2076">
            <v>230001835</v>
          </cell>
          <cell r="C2076" t="str">
            <v>Б/у перемычка</v>
          </cell>
          <cell r="D2076" t="str">
            <v>ШТ</v>
          </cell>
          <cell r="E2076">
            <v>0</v>
          </cell>
          <cell r="F2076">
            <v>0</v>
          </cell>
          <cell r="G2076">
            <v>0</v>
          </cell>
          <cell r="H2076">
            <v>0</v>
          </cell>
          <cell r="I2076">
            <v>0</v>
          </cell>
          <cell r="J2076">
            <v>0</v>
          </cell>
          <cell r="K2076">
            <v>0</v>
          </cell>
          <cell r="L2076">
            <v>0</v>
          </cell>
          <cell r="M2076">
            <v>0</v>
          </cell>
          <cell r="N2076">
            <v>0</v>
          </cell>
          <cell r="O2076">
            <v>0</v>
          </cell>
          <cell r="P2076">
            <v>0</v>
          </cell>
          <cell r="Q2076">
            <v>0</v>
          </cell>
          <cell r="R2076">
            <v>0</v>
          </cell>
          <cell r="S2076">
            <v>0</v>
          </cell>
          <cell r="T2076">
            <v>0</v>
          </cell>
          <cell r="U2076">
            <v>0</v>
          </cell>
          <cell r="V2076">
            <v>0</v>
          </cell>
          <cell r="W2076">
            <v>0</v>
          </cell>
          <cell r="X2076">
            <v>0</v>
          </cell>
          <cell r="Y2076">
            <v>0</v>
          </cell>
          <cell r="Z2076">
            <v>0</v>
          </cell>
          <cell r="AA2076">
            <v>0</v>
          </cell>
        </row>
        <row r="2077">
          <cell r="B2077">
            <v>230001836</v>
          </cell>
          <cell r="C2077" t="str">
            <v>Б/у бетонные блоки целые</v>
          </cell>
          <cell r="D2077" t="str">
            <v>ШТ</v>
          </cell>
          <cell r="E2077">
            <v>0</v>
          </cell>
          <cell r="F2077">
            <v>0</v>
          </cell>
          <cell r="G2077">
            <v>24</v>
          </cell>
          <cell r="H2077">
            <v>0</v>
          </cell>
          <cell r="I2077">
            <v>0</v>
          </cell>
          <cell r="J2077">
            <v>0</v>
          </cell>
          <cell r="K2077">
            <v>24</v>
          </cell>
          <cell r="L2077">
            <v>0</v>
          </cell>
          <cell r="M2077">
            <v>0</v>
          </cell>
          <cell r="N2077">
            <v>0</v>
          </cell>
          <cell r="O2077">
            <v>0</v>
          </cell>
          <cell r="P2077">
            <v>0</v>
          </cell>
          <cell r="Q2077">
            <v>0</v>
          </cell>
          <cell r="R2077">
            <v>0</v>
          </cell>
          <cell r="S2077">
            <v>24</v>
          </cell>
          <cell r="T2077">
            <v>0</v>
          </cell>
          <cell r="U2077">
            <v>0</v>
          </cell>
          <cell r="V2077">
            <v>0</v>
          </cell>
          <cell r="W2077">
            <v>0</v>
          </cell>
          <cell r="X2077">
            <v>0</v>
          </cell>
          <cell r="Y2077">
            <v>0</v>
          </cell>
          <cell r="Z2077">
            <v>0</v>
          </cell>
          <cell r="AA2077">
            <v>0</v>
          </cell>
        </row>
        <row r="2078">
          <cell r="B2078">
            <v>230001837</v>
          </cell>
          <cell r="C2078" t="str">
            <v>Б/у бетонные блоки куски</v>
          </cell>
          <cell r="D2078" t="str">
            <v>ШТ</v>
          </cell>
          <cell r="E2078">
            <v>0</v>
          </cell>
          <cell r="F2078">
            <v>0</v>
          </cell>
          <cell r="G2078">
            <v>0</v>
          </cell>
          <cell r="H2078">
            <v>0</v>
          </cell>
          <cell r="I2078">
            <v>0</v>
          </cell>
          <cell r="J2078">
            <v>0</v>
          </cell>
          <cell r="K2078">
            <v>0</v>
          </cell>
          <cell r="L2078">
            <v>0</v>
          </cell>
          <cell r="M2078">
            <v>0</v>
          </cell>
          <cell r="N2078">
            <v>0</v>
          </cell>
          <cell r="O2078">
            <v>0</v>
          </cell>
          <cell r="P2078">
            <v>0</v>
          </cell>
          <cell r="Q2078">
            <v>0</v>
          </cell>
          <cell r="R2078">
            <v>0</v>
          </cell>
          <cell r="S2078">
            <v>0</v>
          </cell>
          <cell r="T2078">
            <v>0</v>
          </cell>
          <cell r="U2078">
            <v>0</v>
          </cell>
          <cell r="V2078">
            <v>0</v>
          </cell>
          <cell r="W2078">
            <v>0</v>
          </cell>
          <cell r="X2078">
            <v>0</v>
          </cell>
          <cell r="Y2078">
            <v>0</v>
          </cell>
          <cell r="Z2078">
            <v>0</v>
          </cell>
          <cell r="AA2078">
            <v>0</v>
          </cell>
        </row>
        <row r="2079">
          <cell r="B2079">
            <v>230001838</v>
          </cell>
          <cell r="C2079" t="str">
            <v>Б/у джакузи</v>
          </cell>
          <cell r="D2079" t="str">
            <v>ШТ</v>
          </cell>
          <cell r="E2079">
            <v>0</v>
          </cell>
          <cell r="F2079">
            <v>0</v>
          </cell>
          <cell r="G2079">
            <v>0</v>
          </cell>
          <cell r="H2079">
            <v>0</v>
          </cell>
          <cell r="I2079">
            <v>0</v>
          </cell>
          <cell r="J2079">
            <v>0</v>
          </cell>
          <cell r="K2079">
            <v>0</v>
          </cell>
          <cell r="L2079">
            <v>0</v>
          </cell>
          <cell r="M2079">
            <v>0</v>
          </cell>
          <cell r="N2079">
            <v>0</v>
          </cell>
          <cell r="O2079">
            <v>0</v>
          </cell>
          <cell r="P2079">
            <v>0</v>
          </cell>
          <cell r="Q2079">
            <v>0</v>
          </cell>
          <cell r="R2079">
            <v>0</v>
          </cell>
          <cell r="S2079">
            <v>0</v>
          </cell>
          <cell r="T2079">
            <v>0</v>
          </cell>
          <cell r="U2079">
            <v>0</v>
          </cell>
          <cell r="V2079">
            <v>0</v>
          </cell>
          <cell r="W2079">
            <v>0</v>
          </cell>
          <cell r="X2079">
            <v>0</v>
          </cell>
          <cell r="Y2079">
            <v>0</v>
          </cell>
          <cell r="Z2079">
            <v>0</v>
          </cell>
          <cell r="AA2079">
            <v>0</v>
          </cell>
        </row>
        <row r="2080">
          <cell r="B2080">
            <v>230001862</v>
          </cell>
          <cell r="C2080" t="str">
            <v>Б/У Опора ЖБИ</v>
          </cell>
          <cell r="D2080" t="str">
            <v>ШТ</v>
          </cell>
          <cell r="E2080">
            <v>0</v>
          </cell>
          <cell r="F2080">
            <v>0</v>
          </cell>
          <cell r="G2080">
            <v>601</v>
          </cell>
          <cell r="H2080">
            <v>0</v>
          </cell>
          <cell r="I2080">
            <v>0</v>
          </cell>
          <cell r="J2080">
            <v>0</v>
          </cell>
          <cell r="K2080">
            <v>601</v>
          </cell>
          <cell r="L2080">
            <v>0</v>
          </cell>
          <cell r="M2080">
            <v>0</v>
          </cell>
          <cell r="N2080">
            <v>0</v>
          </cell>
          <cell r="O2080">
            <v>0</v>
          </cell>
          <cell r="P2080">
            <v>0</v>
          </cell>
          <cell r="Q2080">
            <v>0</v>
          </cell>
          <cell r="R2080">
            <v>0</v>
          </cell>
          <cell r="S2080">
            <v>122.83</v>
          </cell>
          <cell r="T2080">
            <v>0</v>
          </cell>
          <cell r="U2080">
            <v>0</v>
          </cell>
          <cell r="V2080">
            <v>0</v>
          </cell>
          <cell r="W2080">
            <v>0</v>
          </cell>
          <cell r="X2080">
            <v>0</v>
          </cell>
          <cell r="Y2080">
            <v>0</v>
          </cell>
          <cell r="Z2080">
            <v>0</v>
          </cell>
          <cell r="AA2080">
            <v>0</v>
          </cell>
        </row>
        <row r="2081">
          <cell r="B2081">
            <v>230001949</v>
          </cell>
          <cell r="C2081" t="str">
            <v>Б/У РАКУШЕБЛОК</v>
          </cell>
          <cell r="D2081" t="str">
            <v>ШТ</v>
          </cell>
          <cell r="E2081">
            <v>0</v>
          </cell>
          <cell r="F2081">
            <v>0</v>
          </cell>
          <cell r="G2081">
            <v>850</v>
          </cell>
          <cell r="H2081">
            <v>0</v>
          </cell>
          <cell r="I2081">
            <v>0</v>
          </cell>
          <cell r="J2081">
            <v>0</v>
          </cell>
          <cell r="K2081">
            <v>850</v>
          </cell>
          <cell r="L2081">
            <v>0</v>
          </cell>
          <cell r="M2081">
            <v>0</v>
          </cell>
          <cell r="N2081">
            <v>0</v>
          </cell>
          <cell r="O2081">
            <v>0</v>
          </cell>
          <cell r="P2081">
            <v>0</v>
          </cell>
          <cell r="Q2081">
            <v>0</v>
          </cell>
          <cell r="R2081">
            <v>0</v>
          </cell>
          <cell r="S2081">
            <v>8.5</v>
          </cell>
          <cell r="T2081">
            <v>0</v>
          </cell>
          <cell r="U2081">
            <v>0</v>
          </cell>
          <cell r="V2081">
            <v>0</v>
          </cell>
          <cell r="W2081">
            <v>0</v>
          </cell>
          <cell r="X2081">
            <v>0</v>
          </cell>
          <cell r="Y2081">
            <v>0</v>
          </cell>
          <cell r="Z2081">
            <v>0</v>
          </cell>
          <cell r="AA2081">
            <v>0</v>
          </cell>
        </row>
        <row r="2082">
          <cell r="B2082">
            <v>230002122</v>
          </cell>
          <cell r="C2082" t="str">
            <v>Б/у шпалы деревянные для ж/д рельса</v>
          </cell>
          <cell r="D2082" t="str">
            <v>ШТ</v>
          </cell>
          <cell r="E2082">
            <v>0</v>
          </cell>
          <cell r="F2082">
            <v>0</v>
          </cell>
          <cell r="G2082">
            <v>301</v>
          </cell>
          <cell r="H2082">
            <v>0</v>
          </cell>
          <cell r="I2082">
            <v>0</v>
          </cell>
          <cell r="J2082">
            <v>0</v>
          </cell>
          <cell r="K2082">
            <v>301</v>
          </cell>
          <cell r="L2082">
            <v>0</v>
          </cell>
          <cell r="M2082">
            <v>0</v>
          </cell>
          <cell r="N2082">
            <v>0</v>
          </cell>
          <cell r="O2082">
            <v>0</v>
          </cell>
          <cell r="P2082">
            <v>0</v>
          </cell>
          <cell r="Q2082">
            <v>0</v>
          </cell>
          <cell r="R2082">
            <v>0</v>
          </cell>
          <cell r="S2082">
            <v>3.01</v>
          </cell>
          <cell r="T2082">
            <v>0</v>
          </cell>
          <cell r="U2082">
            <v>0</v>
          </cell>
          <cell r="V2082">
            <v>0</v>
          </cell>
          <cell r="W2082">
            <v>0</v>
          </cell>
          <cell r="X2082">
            <v>0</v>
          </cell>
          <cell r="Y2082">
            <v>0</v>
          </cell>
          <cell r="Z2082">
            <v>0</v>
          </cell>
          <cell r="AA2082">
            <v>0</v>
          </cell>
        </row>
        <row r="2083">
          <cell r="B2083">
            <v>240000342</v>
          </cell>
          <cell r="C2083" t="str">
            <v>Б/У тара бочки и поддон на возвр.основе</v>
          </cell>
          <cell r="D2083" t="str">
            <v>ШТ</v>
          </cell>
          <cell r="E2083">
            <v>0</v>
          </cell>
          <cell r="F2083">
            <v>0</v>
          </cell>
          <cell r="G2083">
            <v>2650</v>
          </cell>
          <cell r="H2083">
            <v>0</v>
          </cell>
          <cell r="I2083">
            <v>0</v>
          </cell>
          <cell r="J2083">
            <v>0</v>
          </cell>
          <cell r="K2083">
            <v>2650</v>
          </cell>
          <cell r="L2083">
            <v>0</v>
          </cell>
          <cell r="M2083">
            <v>0</v>
          </cell>
          <cell r="N2083">
            <v>0</v>
          </cell>
          <cell r="O2083">
            <v>0</v>
          </cell>
          <cell r="P2083">
            <v>0</v>
          </cell>
          <cell r="Q2083">
            <v>0</v>
          </cell>
          <cell r="R2083">
            <v>0</v>
          </cell>
          <cell r="S2083">
            <v>26.5</v>
          </cell>
          <cell r="T2083">
            <v>0</v>
          </cell>
          <cell r="U2083">
            <v>0</v>
          </cell>
          <cell r="V2083">
            <v>0</v>
          </cell>
          <cell r="W2083">
            <v>0</v>
          </cell>
          <cell r="X2083">
            <v>0</v>
          </cell>
          <cell r="Y2083">
            <v>0</v>
          </cell>
          <cell r="Z2083">
            <v>0</v>
          </cell>
          <cell r="AA2083">
            <v>0</v>
          </cell>
        </row>
        <row r="2084">
          <cell r="B2084">
            <v>250005874</v>
          </cell>
          <cell r="C2084" t="str">
            <v>Клещи шпалные</v>
          </cell>
          <cell r="D2084" t="str">
            <v>ШТ</v>
          </cell>
          <cell r="E2084">
            <v>8500</v>
          </cell>
          <cell r="F2084">
            <v>2</v>
          </cell>
          <cell r="G2084">
            <v>0</v>
          </cell>
          <cell r="H2084">
            <v>0</v>
          </cell>
          <cell r="I2084">
            <v>0</v>
          </cell>
          <cell r="J2084">
            <v>0</v>
          </cell>
          <cell r="K2084">
            <v>-2</v>
          </cell>
          <cell r="L2084">
            <v>2</v>
          </cell>
          <cell r="M2084">
            <v>17000</v>
          </cell>
          <cell r="N2084">
            <v>17000</v>
          </cell>
          <cell r="O2084">
            <v>17000</v>
          </cell>
          <cell r="P2084">
            <v>0</v>
          </cell>
          <cell r="Q2084">
            <v>0</v>
          </cell>
          <cell r="R2084">
            <v>0</v>
          </cell>
          <cell r="S2084">
            <v>0</v>
          </cell>
          <cell r="T2084">
            <v>0</v>
          </cell>
          <cell r="U2084">
            <v>0</v>
          </cell>
          <cell r="V2084">
            <v>0</v>
          </cell>
          <cell r="W2084">
            <v>2</v>
          </cell>
          <cell r="X2084">
            <v>17000</v>
          </cell>
          <cell r="Y2084">
            <v>2</v>
          </cell>
          <cell r="Z2084">
            <v>17000</v>
          </cell>
          <cell r="AA2084">
            <v>2</v>
          </cell>
        </row>
        <row r="2085">
          <cell r="B2085">
            <v>250007190</v>
          </cell>
          <cell r="C2085" t="str">
            <v>Клещи рельсовые 1000х38х500мм</v>
          </cell>
          <cell r="D2085" t="str">
            <v>ШТ</v>
          </cell>
          <cell r="E2085">
            <v>8500</v>
          </cell>
          <cell r="F2085">
            <v>2</v>
          </cell>
          <cell r="G2085">
            <v>0</v>
          </cell>
          <cell r="H2085">
            <v>0</v>
          </cell>
          <cell r="I2085">
            <v>0</v>
          </cell>
          <cell r="J2085">
            <v>0</v>
          </cell>
          <cell r="K2085">
            <v>-2</v>
          </cell>
          <cell r="L2085">
            <v>2</v>
          </cell>
          <cell r="M2085">
            <v>17000</v>
          </cell>
          <cell r="N2085">
            <v>17000</v>
          </cell>
          <cell r="O2085">
            <v>17000</v>
          </cell>
          <cell r="P2085">
            <v>0</v>
          </cell>
          <cell r="Q2085">
            <v>0</v>
          </cell>
          <cell r="R2085">
            <v>0</v>
          </cell>
          <cell r="S2085">
            <v>0</v>
          </cell>
          <cell r="T2085">
            <v>0</v>
          </cell>
          <cell r="U2085">
            <v>0</v>
          </cell>
          <cell r="V2085">
            <v>0</v>
          </cell>
          <cell r="W2085">
            <v>2</v>
          </cell>
          <cell r="X2085">
            <v>17000</v>
          </cell>
          <cell r="Y2085">
            <v>2</v>
          </cell>
          <cell r="Z2085">
            <v>17000</v>
          </cell>
          <cell r="AA2085">
            <v>2</v>
          </cell>
        </row>
        <row r="2086">
          <cell r="B2086">
            <v>250007281</v>
          </cell>
          <cell r="C2086" t="str">
            <v>Лом лапчатый кованый 1500х65x200м</v>
          </cell>
          <cell r="D2086" t="str">
            <v>ШТ</v>
          </cell>
          <cell r="E2086">
            <v>12600</v>
          </cell>
          <cell r="F2086">
            <v>2</v>
          </cell>
          <cell r="G2086">
            <v>0</v>
          </cell>
          <cell r="H2086">
            <v>0</v>
          </cell>
          <cell r="I2086">
            <v>0</v>
          </cell>
          <cell r="J2086">
            <v>0</v>
          </cell>
          <cell r="K2086">
            <v>-2</v>
          </cell>
          <cell r="L2086">
            <v>2</v>
          </cell>
          <cell r="M2086">
            <v>25200</v>
          </cell>
          <cell r="N2086">
            <v>25200</v>
          </cell>
          <cell r="O2086">
            <v>25200</v>
          </cell>
          <cell r="P2086">
            <v>0</v>
          </cell>
          <cell r="Q2086">
            <v>0</v>
          </cell>
          <cell r="R2086">
            <v>0</v>
          </cell>
          <cell r="S2086">
            <v>0</v>
          </cell>
          <cell r="T2086">
            <v>0</v>
          </cell>
          <cell r="U2086">
            <v>0</v>
          </cell>
          <cell r="V2086">
            <v>0</v>
          </cell>
          <cell r="W2086">
            <v>2</v>
          </cell>
          <cell r="X2086">
            <v>25200</v>
          </cell>
          <cell r="Y2086">
            <v>2</v>
          </cell>
          <cell r="Z2086">
            <v>25200</v>
          </cell>
          <cell r="AA2086">
            <v>2</v>
          </cell>
        </row>
        <row r="2087">
          <cell r="B2087">
            <v>250007282</v>
          </cell>
          <cell r="C2087" t="str">
            <v>Шаблон путевой ПШ-1520мм</v>
          </cell>
          <cell r="D2087" t="str">
            <v>ШТ</v>
          </cell>
          <cell r="E2087">
            <v>140000</v>
          </cell>
          <cell r="F2087">
            <v>2</v>
          </cell>
          <cell r="G2087">
            <v>0</v>
          </cell>
          <cell r="H2087">
            <v>0</v>
          </cell>
          <cell r="I2087">
            <v>0</v>
          </cell>
          <cell r="J2087">
            <v>0</v>
          </cell>
          <cell r="K2087">
            <v>-2</v>
          </cell>
          <cell r="L2087">
            <v>2</v>
          </cell>
          <cell r="M2087">
            <v>280000</v>
          </cell>
          <cell r="N2087">
            <v>280000</v>
          </cell>
          <cell r="O2087">
            <v>280000</v>
          </cell>
          <cell r="P2087">
            <v>0</v>
          </cell>
          <cell r="Q2087">
            <v>0</v>
          </cell>
          <cell r="R2087">
            <v>0</v>
          </cell>
          <cell r="S2087">
            <v>0</v>
          </cell>
          <cell r="T2087">
            <v>0</v>
          </cell>
          <cell r="U2087">
            <v>0</v>
          </cell>
          <cell r="V2087">
            <v>0</v>
          </cell>
          <cell r="W2087">
            <v>2</v>
          </cell>
          <cell r="X2087">
            <v>280000</v>
          </cell>
          <cell r="Y2087">
            <v>2</v>
          </cell>
          <cell r="Z2087">
            <v>280000</v>
          </cell>
          <cell r="AA2087">
            <v>2</v>
          </cell>
        </row>
        <row r="2088">
          <cell r="B2088">
            <v>250007283</v>
          </cell>
          <cell r="C2088" t="str">
            <v>Ключ торцевой гаечный (шурупный)</v>
          </cell>
          <cell r="D2088" t="str">
            <v>ШТ</v>
          </cell>
          <cell r="E2088">
            <v>7000</v>
          </cell>
          <cell r="F2088">
            <v>2</v>
          </cell>
          <cell r="G2088">
            <v>0</v>
          </cell>
          <cell r="H2088">
            <v>0</v>
          </cell>
          <cell r="I2088">
            <v>0</v>
          </cell>
          <cell r="J2088">
            <v>0</v>
          </cell>
          <cell r="K2088">
            <v>-2</v>
          </cell>
          <cell r="L2088">
            <v>2</v>
          </cell>
          <cell r="M2088">
            <v>14000</v>
          </cell>
          <cell r="N2088">
            <v>14000</v>
          </cell>
          <cell r="O2088">
            <v>14000</v>
          </cell>
          <cell r="P2088">
            <v>0</v>
          </cell>
          <cell r="Q2088">
            <v>0</v>
          </cell>
          <cell r="R2088">
            <v>0</v>
          </cell>
          <cell r="S2088">
            <v>0</v>
          </cell>
          <cell r="T2088">
            <v>0</v>
          </cell>
          <cell r="U2088">
            <v>0</v>
          </cell>
          <cell r="V2088">
            <v>0</v>
          </cell>
          <cell r="W2088">
            <v>2</v>
          </cell>
          <cell r="X2088">
            <v>14000</v>
          </cell>
          <cell r="Y2088">
            <v>2</v>
          </cell>
          <cell r="Z2088">
            <v>14000</v>
          </cell>
          <cell r="AA2088">
            <v>2</v>
          </cell>
        </row>
        <row r="2089">
          <cell r="N2089">
            <v>120000000</v>
          </cell>
          <cell r="O2089">
            <v>0</v>
          </cell>
          <cell r="P2089">
            <v>120000000</v>
          </cell>
        </row>
        <row r="2090">
          <cell r="B2090">
            <v>120010914</v>
          </cell>
          <cell r="C2090" t="str">
            <v>Теплогенератор кавитационный</v>
          </cell>
          <cell r="D2090" t="str">
            <v>КМП</v>
          </cell>
          <cell r="E2090">
            <v>44000000</v>
          </cell>
          <cell r="F2090">
            <v>1</v>
          </cell>
          <cell r="G2090">
            <v>0</v>
          </cell>
          <cell r="H2090">
            <v>0</v>
          </cell>
          <cell r="I2090">
            <v>0</v>
          </cell>
          <cell r="J2090">
            <v>0</v>
          </cell>
          <cell r="K2090">
            <v>-1</v>
          </cell>
          <cell r="L2090">
            <v>0</v>
          </cell>
          <cell r="M2090">
            <v>44000000</v>
          </cell>
          <cell r="N2090">
            <v>44000000</v>
          </cell>
          <cell r="O2090">
            <v>0</v>
          </cell>
          <cell r="P2090">
            <v>44000000</v>
          </cell>
          <cell r="Q2090">
            <v>0</v>
          </cell>
          <cell r="R2090">
            <v>0</v>
          </cell>
          <cell r="S2090">
            <v>0</v>
          </cell>
          <cell r="T2090">
            <v>0</v>
          </cell>
          <cell r="U2090">
            <v>0</v>
          </cell>
          <cell r="V2090">
            <v>0</v>
          </cell>
          <cell r="W2090">
            <v>1</v>
          </cell>
          <cell r="X2090">
            <v>44000000</v>
          </cell>
          <cell r="Y2090">
            <v>1</v>
          </cell>
          <cell r="Z2090">
            <v>44000000</v>
          </cell>
          <cell r="AA2090">
            <v>1</v>
          </cell>
        </row>
        <row r="2091">
          <cell r="B2091">
            <v>120010915</v>
          </cell>
          <cell r="C2091" t="str">
            <v>Установка плунж. с погруж.линейным двиг</v>
          </cell>
          <cell r="D2091" t="str">
            <v>КМП</v>
          </cell>
          <cell r="E2091">
            <v>38000000</v>
          </cell>
          <cell r="F2091">
            <v>2</v>
          </cell>
          <cell r="G2091">
            <v>0</v>
          </cell>
          <cell r="H2091">
            <v>0</v>
          </cell>
          <cell r="I2091">
            <v>0</v>
          </cell>
          <cell r="J2091">
            <v>0</v>
          </cell>
          <cell r="K2091">
            <v>-2</v>
          </cell>
          <cell r="L2091">
            <v>0</v>
          </cell>
          <cell r="M2091">
            <v>76000000</v>
          </cell>
          <cell r="N2091">
            <v>76000000</v>
          </cell>
          <cell r="O2091">
            <v>0</v>
          </cell>
          <cell r="P2091">
            <v>76000000</v>
          </cell>
          <cell r="Q2091">
            <v>0</v>
          </cell>
          <cell r="R2091">
            <v>0</v>
          </cell>
          <cell r="S2091">
            <v>0</v>
          </cell>
          <cell r="T2091">
            <v>0</v>
          </cell>
          <cell r="U2091">
            <v>0</v>
          </cell>
          <cell r="V2091">
            <v>0</v>
          </cell>
          <cell r="W2091">
            <v>2</v>
          </cell>
          <cell r="X2091">
            <v>76000000</v>
          </cell>
          <cell r="Y2091">
            <v>2</v>
          </cell>
          <cell r="Z2091">
            <v>76000000</v>
          </cell>
          <cell r="AA2091">
            <v>2</v>
          </cell>
        </row>
        <row r="2092">
          <cell r="N2092">
            <v>1432597304.0500009</v>
          </cell>
          <cell r="O2092">
            <v>1059236467.7600002</v>
          </cell>
          <cell r="P2092">
            <v>373360836.29000002</v>
          </cell>
        </row>
        <row r="2093">
          <cell r="B2093">
            <v>110000901</v>
          </cell>
          <cell r="C2093" t="str">
            <v>Здание мобильное техника безопастности</v>
          </cell>
          <cell r="D2093" t="str">
            <v>ШТ</v>
          </cell>
          <cell r="E2093">
            <v>35000000</v>
          </cell>
          <cell r="F2093">
            <v>2</v>
          </cell>
          <cell r="G2093">
            <v>0</v>
          </cell>
          <cell r="H2093">
            <v>0</v>
          </cell>
          <cell r="I2093">
            <v>0</v>
          </cell>
          <cell r="J2093">
            <v>0</v>
          </cell>
          <cell r="K2093">
            <v>-2</v>
          </cell>
          <cell r="L2093">
            <v>2</v>
          </cell>
          <cell r="M2093">
            <v>70000000</v>
          </cell>
          <cell r="N2093">
            <v>70000000</v>
          </cell>
          <cell r="O2093">
            <v>0</v>
          </cell>
          <cell r="P2093">
            <v>70000000</v>
          </cell>
          <cell r="Q2093">
            <v>0</v>
          </cell>
          <cell r="R2093">
            <v>0</v>
          </cell>
          <cell r="S2093">
            <v>0</v>
          </cell>
          <cell r="T2093">
            <v>0</v>
          </cell>
          <cell r="U2093">
            <v>0</v>
          </cell>
          <cell r="V2093">
            <v>0</v>
          </cell>
          <cell r="W2093">
            <v>2</v>
          </cell>
          <cell r="X2093">
            <v>70000000</v>
          </cell>
          <cell r="Y2093">
            <v>2</v>
          </cell>
          <cell r="Z2093">
            <v>70000000</v>
          </cell>
          <cell r="AA2093">
            <v>2</v>
          </cell>
        </row>
        <row r="2094">
          <cell r="B2094">
            <v>120000159</v>
          </cell>
          <cell r="C2094" t="str">
            <v>Щит пожарный 1500х2000мм</v>
          </cell>
          <cell r="D2094" t="str">
            <v>ШТ</v>
          </cell>
          <cell r="E2094">
            <v>37946</v>
          </cell>
          <cell r="F2094">
            <v>77</v>
          </cell>
          <cell r="G2094">
            <v>0</v>
          </cell>
          <cell r="H2094">
            <v>0</v>
          </cell>
          <cell r="I2094">
            <v>0</v>
          </cell>
          <cell r="J2094">
            <v>0</v>
          </cell>
          <cell r="K2094">
            <v>-77</v>
          </cell>
          <cell r="L2094">
            <v>20</v>
          </cell>
          <cell r="M2094">
            <v>2921842</v>
          </cell>
          <cell r="N2094">
            <v>2921842</v>
          </cell>
          <cell r="O2094">
            <v>0</v>
          </cell>
          <cell r="P2094">
            <v>2921842</v>
          </cell>
          <cell r="Q2094">
            <v>0</v>
          </cell>
          <cell r="R2094">
            <v>0</v>
          </cell>
          <cell r="S2094">
            <v>0</v>
          </cell>
          <cell r="T2094">
            <v>0</v>
          </cell>
          <cell r="U2094">
            <v>0</v>
          </cell>
          <cell r="V2094">
            <v>0</v>
          </cell>
          <cell r="W2094">
            <v>77</v>
          </cell>
          <cell r="X2094">
            <v>2921842</v>
          </cell>
          <cell r="Y2094">
            <v>77</v>
          </cell>
          <cell r="Z2094">
            <v>2921842</v>
          </cell>
          <cell r="AA2094">
            <v>77</v>
          </cell>
        </row>
        <row r="2095">
          <cell r="B2095">
            <v>120005070</v>
          </cell>
          <cell r="C2095" t="str">
            <v>Газоанализатор индивид.-переносной</v>
          </cell>
          <cell r="D2095" t="str">
            <v>ШТ</v>
          </cell>
          <cell r="E2095">
            <v>654000</v>
          </cell>
          <cell r="F2095">
            <v>17</v>
          </cell>
          <cell r="G2095">
            <v>2</v>
          </cell>
          <cell r="H2095">
            <v>0</v>
          </cell>
          <cell r="I2095">
            <v>0</v>
          </cell>
          <cell r="J2095">
            <v>2</v>
          </cell>
          <cell r="K2095">
            <v>-15</v>
          </cell>
          <cell r="L2095">
            <v>5</v>
          </cell>
          <cell r="M2095">
            <v>11118000</v>
          </cell>
          <cell r="N2095">
            <v>10303534.359999999</v>
          </cell>
          <cell r="O2095">
            <v>0</v>
          </cell>
          <cell r="P2095">
            <v>10303534.359999999</v>
          </cell>
          <cell r="Q2095">
            <v>0</v>
          </cell>
          <cell r="R2095">
            <v>0</v>
          </cell>
          <cell r="S2095">
            <v>493534.36</v>
          </cell>
          <cell r="T2095">
            <v>0</v>
          </cell>
          <cell r="U2095">
            <v>2</v>
          </cell>
          <cell r="V2095">
            <v>493534.36</v>
          </cell>
          <cell r="W2095">
            <v>17</v>
          </cell>
          <cell r="X2095">
            <v>11118000</v>
          </cell>
          <cell r="Y2095">
            <v>17</v>
          </cell>
          <cell r="Z2095">
            <v>10303534.359999999</v>
          </cell>
          <cell r="AA2095">
            <v>17</v>
          </cell>
        </row>
        <row r="2096">
          <cell r="B2096">
            <v>120008013</v>
          </cell>
          <cell r="C2096" t="str">
            <v>Анемометр цифровой переносной</v>
          </cell>
          <cell r="D2096" t="str">
            <v>ШТ</v>
          </cell>
          <cell r="E2096">
            <v>61475.6</v>
          </cell>
          <cell r="F2096">
            <v>52</v>
          </cell>
          <cell r="G2096">
            <v>0</v>
          </cell>
          <cell r="H2096">
            <v>0</v>
          </cell>
          <cell r="I2096">
            <v>0</v>
          </cell>
          <cell r="J2096">
            <v>0</v>
          </cell>
          <cell r="K2096">
            <v>-52</v>
          </cell>
          <cell r="L2096">
            <v>22</v>
          </cell>
          <cell r="M2096">
            <v>3196731.2</v>
          </cell>
          <cell r="N2096">
            <v>3196731.2</v>
          </cell>
          <cell r="O2096">
            <v>0</v>
          </cell>
          <cell r="P2096">
            <v>3196731.2</v>
          </cell>
          <cell r="Q2096">
            <v>0</v>
          </cell>
          <cell r="R2096">
            <v>0</v>
          </cell>
          <cell r="S2096">
            <v>0</v>
          </cell>
          <cell r="T2096">
            <v>0</v>
          </cell>
          <cell r="U2096">
            <v>0</v>
          </cell>
          <cell r="V2096">
            <v>0</v>
          </cell>
          <cell r="W2096">
            <v>52</v>
          </cell>
          <cell r="X2096">
            <v>3196731.2</v>
          </cell>
          <cell r="Y2096">
            <v>52</v>
          </cell>
          <cell r="Z2096">
            <v>3196731.2</v>
          </cell>
          <cell r="AA2096">
            <v>52</v>
          </cell>
        </row>
        <row r="2097">
          <cell r="B2097">
            <v>120008196</v>
          </cell>
          <cell r="C2097" t="str">
            <v>Газоанализатор переносной СО2, Н2S, О2</v>
          </cell>
          <cell r="D2097" t="str">
            <v>ШТ</v>
          </cell>
          <cell r="E2097">
            <v>440000</v>
          </cell>
          <cell r="F2097">
            <v>614</v>
          </cell>
          <cell r="G2097">
            <v>6</v>
          </cell>
          <cell r="H2097">
            <v>0</v>
          </cell>
          <cell r="I2097">
            <v>0</v>
          </cell>
          <cell r="J2097">
            <v>6</v>
          </cell>
          <cell r="K2097">
            <v>-608</v>
          </cell>
          <cell r="L2097">
            <v>614</v>
          </cell>
          <cell r="M2097">
            <v>270160000</v>
          </cell>
          <cell r="N2097">
            <v>268474013.56</v>
          </cell>
          <cell r="O2097">
            <v>0</v>
          </cell>
          <cell r="P2097">
            <v>268474013.56</v>
          </cell>
          <cell r="Q2097">
            <v>0</v>
          </cell>
          <cell r="R2097">
            <v>0</v>
          </cell>
          <cell r="S2097">
            <v>954013.55</v>
          </cell>
          <cell r="T2097">
            <v>0</v>
          </cell>
          <cell r="U2097">
            <v>6</v>
          </cell>
          <cell r="V2097">
            <v>954013.56</v>
          </cell>
          <cell r="W2097">
            <v>614</v>
          </cell>
          <cell r="X2097">
            <v>270160000</v>
          </cell>
          <cell r="Y2097">
            <v>614</v>
          </cell>
          <cell r="Z2097">
            <v>268474013.56</v>
          </cell>
          <cell r="AA2097">
            <v>614</v>
          </cell>
        </row>
        <row r="2098">
          <cell r="B2098">
            <v>120008197</v>
          </cell>
          <cell r="C2098" t="str">
            <v>Ветроуказатель мачта 4,75м, конус 150см</v>
          </cell>
          <cell r="D2098" t="str">
            <v>ШТ</v>
          </cell>
          <cell r="E2098">
            <v>24000</v>
          </cell>
          <cell r="F2098">
            <v>203</v>
          </cell>
          <cell r="G2098">
            <v>0</v>
          </cell>
          <cell r="H2098">
            <v>0</v>
          </cell>
          <cell r="I2098">
            <v>0</v>
          </cell>
          <cell r="J2098">
            <v>0</v>
          </cell>
          <cell r="K2098">
            <v>-203</v>
          </cell>
          <cell r="L2098">
            <v>28</v>
          </cell>
          <cell r="M2098">
            <v>4872000</v>
          </cell>
          <cell r="N2098">
            <v>4872000</v>
          </cell>
          <cell r="O2098">
            <v>0</v>
          </cell>
          <cell r="P2098">
            <v>4872000</v>
          </cell>
          <cell r="Q2098">
            <v>0</v>
          </cell>
          <cell r="R2098">
            <v>0</v>
          </cell>
          <cell r="S2098">
            <v>0</v>
          </cell>
          <cell r="T2098">
            <v>0</v>
          </cell>
          <cell r="U2098">
            <v>0</v>
          </cell>
          <cell r="V2098">
            <v>0</v>
          </cell>
          <cell r="W2098">
            <v>203</v>
          </cell>
          <cell r="X2098">
            <v>4872000</v>
          </cell>
          <cell r="Y2098">
            <v>203</v>
          </cell>
          <cell r="Z2098">
            <v>4872000</v>
          </cell>
          <cell r="AA2098">
            <v>203</v>
          </cell>
        </row>
        <row r="2099">
          <cell r="B2099">
            <v>120008198</v>
          </cell>
          <cell r="C2099" t="str">
            <v>Анемометр цифровой стационарный</v>
          </cell>
          <cell r="D2099" t="str">
            <v>ШТ</v>
          </cell>
          <cell r="E2099">
            <v>264434.67</v>
          </cell>
          <cell r="F2099">
            <v>23</v>
          </cell>
          <cell r="G2099">
            <v>0</v>
          </cell>
          <cell r="H2099">
            <v>0</v>
          </cell>
          <cell r="I2099">
            <v>0</v>
          </cell>
          <cell r="J2099">
            <v>8</v>
          </cell>
          <cell r="K2099">
            <v>-23</v>
          </cell>
          <cell r="L2099">
            <v>31</v>
          </cell>
          <cell r="M2099">
            <v>6081997.4100000001</v>
          </cell>
          <cell r="N2099">
            <v>6081997.4100000001</v>
          </cell>
          <cell r="O2099">
            <v>0</v>
          </cell>
          <cell r="P2099">
            <v>6081997.4100000001</v>
          </cell>
          <cell r="Q2099">
            <v>0</v>
          </cell>
          <cell r="R2099">
            <v>0</v>
          </cell>
          <cell r="S2099">
            <v>0</v>
          </cell>
          <cell r="T2099">
            <v>0</v>
          </cell>
          <cell r="U2099">
            <v>0</v>
          </cell>
          <cell r="V2099">
            <v>0</v>
          </cell>
          <cell r="W2099">
            <v>31</v>
          </cell>
          <cell r="X2099">
            <v>8197474.7699999996</v>
          </cell>
          <cell r="Y2099">
            <v>23</v>
          </cell>
          <cell r="Z2099">
            <v>6081997.4100000001</v>
          </cell>
          <cell r="AA2099">
            <v>31</v>
          </cell>
        </row>
        <row r="2100">
          <cell r="B2100">
            <v>120008676</v>
          </cell>
          <cell r="C2100" t="str">
            <v>Установка пожаротушения 300кг</v>
          </cell>
          <cell r="D2100" t="str">
            <v>ШТ</v>
          </cell>
          <cell r="E2100">
            <v>2683333.2799999998</v>
          </cell>
          <cell r="F2100">
            <v>2</v>
          </cell>
          <cell r="G2100">
            <v>0</v>
          </cell>
          <cell r="H2100">
            <v>0</v>
          </cell>
          <cell r="I2100">
            <v>0</v>
          </cell>
          <cell r="J2100">
            <v>0</v>
          </cell>
          <cell r="K2100">
            <v>-2</v>
          </cell>
          <cell r="L2100">
            <v>0</v>
          </cell>
          <cell r="M2100">
            <v>5366666.5599999996</v>
          </cell>
          <cell r="N2100">
            <v>5366666.5599999996</v>
          </cell>
          <cell r="O2100">
            <v>0</v>
          </cell>
          <cell r="P2100">
            <v>5366666.5599999996</v>
          </cell>
          <cell r="Q2100">
            <v>0</v>
          </cell>
          <cell r="R2100">
            <v>0</v>
          </cell>
          <cell r="S2100">
            <v>0</v>
          </cell>
          <cell r="T2100">
            <v>0</v>
          </cell>
          <cell r="U2100">
            <v>0</v>
          </cell>
          <cell r="V2100">
            <v>0</v>
          </cell>
          <cell r="W2100">
            <v>2</v>
          </cell>
          <cell r="X2100">
            <v>5366666.5599999996</v>
          </cell>
          <cell r="Y2100">
            <v>2</v>
          </cell>
          <cell r="Z2100">
            <v>5366666.5599999996</v>
          </cell>
          <cell r="AA2100">
            <v>2</v>
          </cell>
        </row>
        <row r="2101">
          <cell r="B2101">
            <v>120008838</v>
          </cell>
          <cell r="C2101" t="str">
            <v>Генератор пены ГПС-600</v>
          </cell>
          <cell r="D2101" t="str">
            <v>ШТ</v>
          </cell>
          <cell r="E2101">
            <v>14125</v>
          </cell>
          <cell r="F2101">
            <v>4</v>
          </cell>
          <cell r="G2101">
            <v>0</v>
          </cell>
          <cell r="H2101">
            <v>0</v>
          </cell>
          <cell r="I2101">
            <v>0</v>
          </cell>
          <cell r="J2101">
            <v>0</v>
          </cell>
          <cell r="K2101">
            <v>-4</v>
          </cell>
          <cell r="L2101">
            <v>-4</v>
          </cell>
          <cell r="M2101">
            <v>56500</v>
          </cell>
          <cell r="N2101">
            <v>56500</v>
          </cell>
          <cell r="O2101">
            <v>0</v>
          </cell>
          <cell r="P2101">
            <v>56500</v>
          </cell>
          <cell r="Q2101">
            <v>0</v>
          </cell>
          <cell r="R2101">
            <v>0</v>
          </cell>
          <cell r="S2101">
            <v>0</v>
          </cell>
          <cell r="T2101">
            <v>0</v>
          </cell>
          <cell r="U2101">
            <v>0</v>
          </cell>
          <cell r="V2101">
            <v>0</v>
          </cell>
          <cell r="W2101">
            <v>4</v>
          </cell>
          <cell r="X2101">
            <v>56500</v>
          </cell>
          <cell r="Y2101">
            <v>4</v>
          </cell>
          <cell r="Z2101">
            <v>56500</v>
          </cell>
          <cell r="AA2101">
            <v>4</v>
          </cell>
        </row>
        <row r="2102">
          <cell r="B2102">
            <v>120010067</v>
          </cell>
          <cell r="C2102" t="str">
            <v>Газоанализатор индивид.-переносной Н2S</v>
          </cell>
          <cell r="D2102" t="str">
            <v>ШТ</v>
          </cell>
          <cell r="E2102">
            <v>69585.039999999994</v>
          </cell>
          <cell r="F2102">
            <v>30</v>
          </cell>
          <cell r="G2102">
            <v>0</v>
          </cell>
          <cell r="H2102">
            <v>0</v>
          </cell>
          <cell r="I2102">
            <v>0</v>
          </cell>
          <cell r="J2102">
            <v>0</v>
          </cell>
          <cell r="K2102">
            <v>-30</v>
          </cell>
          <cell r="L2102">
            <v>0</v>
          </cell>
          <cell r="M2102">
            <v>2087551.2</v>
          </cell>
          <cell r="N2102">
            <v>2087551.2</v>
          </cell>
          <cell r="O2102">
            <v>0</v>
          </cell>
          <cell r="P2102">
            <v>2087551.2</v>
          </cell>
          <cell r="Q2102">
            <v>0</v>
          </cell>
          <cell r="R2102">
            <v>0</v>
          </cell>
          <cell r="S2102">
            <v>0</v>
          </cell>
          <cell r="T2102">
            <v>0</v>
          </cell>
          <cell r="U2102">
            <v>0</v>
          </cell>
          <cell r="V2102">
            <v>0</v>
          </cell>
          <cell r="W2102">
            <v>30</v>
          </cell>
          <cell r="X2102">
            <v>2087551.2</v>
          </cell>
          <cell r="Y2102">
            <v>30</v>
          </cell>
          <cell r="Z2102">
            <v>2087551.2</v>
          </cell>
          <cell r="AA2102">
            <v>30</v>
          </cell>
        </row>
        <row r="2103">
          <cell r="B2103">
            <v>210009967</v>
          </cell>
          <cell r="C2103" t="str">
            <v>Рукав пожарный Д=77мм</v>
          </cell>
          <cell r="D2103" t="str">
            <v>М</v>
          </cell>
          <cell r="E2103">
            <v>0</v>
          </cell>
          <cell r="F2103">
            <v>0</v>
          </cell>
          <cell r="G2103">
            <v>0</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row>
        <row r="2104">
          <cell r="B2104">
            <v>210014845</v>
          </cell>
          <cell r="C2104" t="str">
            <v>Пенообразователь пожаротушения 25%</v>
          </cell>
          <cell r="D2104" t="str">
            <v>Т</v>
          </cell>
          <cell r="E2104">
            <v>440000</v>
          </cell>
          <cell r="F2104">
            <v>25</v>
          </cell>
          <cell r="G2104">
            <v>0</v>
          </cell>
          <cell r="H2104">
            <v>0</v>
          </cell>
          <cell r="I2104">
            <v>0</v>
          </cell>
          <cell r="J2104">
            <v>7.04</v>
          </cell>
          <cell r="K2104">
            <v>-25</v>
          </cell>
          <cell r="L2104">
            <v>32.04</v>
          </cell>
          <cell r="M2104">
            <v>11000000</v>
          </cell>
          <cell r="N2104">
            <v>11000000</v>
          </cell>
          <cell r="O2104">
            <v>11000000</v>
          </cell>
          <cell r="P2104">
            <v>0</v>
          </cell>
          <cell r="Q2104">
            <v>0</v>
          </cell>
          <cell r="R2104">
            <v>0</v>
          </cell>
          <cell r="S2104">
            <v>0</v>
          </cell>
          <cell r="T2104">
            <v>0</v>
          </cell>
          <cell r="U2104">
            <v>0</v>
          </cell>
          <cell r="V2104">
            <v>0</v>
          </cell>
          <cell r="W2104">
            <v>32.04</v>
          </cell>
          <cell r="X2104">
            <v>14097600</v>
          </cell>
          <cell r="Y2104">
            <v>25</v>
          </cell>
          <cell r="Z2104">
            <v>11000000</v>
          </cell>
          <cell r="AA2104">
            <v>32.04</v>
          </cell>
        </row>
        <row r="2105">
          <cell r="B2105">
            <v>210023430</v>
          </cell>
          <cell r="C2105" t="str">
            <v>Порошок огнетушащий ABC</v>
          </cell>
          <cell r="D2105" t="str">
            <v>Т</v>
          </cell>
          <cell r="E2105">
            <v>0</v>
          </cell>
          <cell r="F2105">
            <v>0</v>
          </cell>
          <cell r="G2105">
            <v>1.1000000000000001</v>
          </cell>
          <cell r="H2105">
            <v>0</v>
          </cell>
          <cell r="I2105">
            <v>0</v>
          </cell>
          <cell r="J2105">
            <v>0</v>
          </cell>
          <cell r="K2105">
            <v>1.1000000000000001</v>
          </cell>
          <cell r="L2105">
            <v>0</v>
          </cell>
          <cell r="M2105">
            <v>0</v>
          </cell>
          <cell r="N2105">
            <v>0</v>
          </cell>
          <cell r="O2105">
            <v>0</v>
          </cell>
          <cell r="P2105">
            <v>0</v>
          </cell>
          <cell r="Q2105">
            <v>0</v>
          </cell>
          <cell r="R2105">
            <v>0</v>
          </cell>
          <cell r="S2105">
            <v>330000</v>
          </cell>
          <cell r="T2105">
            <v>0</v>
          </cell>
          <cell r="U2105">
            <v>0</v>
          </cell>
          <cell r="V2105">
            <v>0</v>
          </cell>
          <cell r="W2105">
            <v>0</v>
          </cell>
          <cell r="X2105">
            <v>0</v>
          </cell>
          <cell r="Y2105">
            <v>0</v>
          </cell>
          <cell r="Z2105">
            <v>0</v>
          </cell>
          <cell r="AA2105">
            <v>0</v>
          </cell>
        </row>
        <row r="2106">
          <cell r="B2106">
            <v>210025162</v>
          </cell>
          <cell r="C2106" t="str">
            <v>Головка муфтовая ГР 50</v>
          </cell>
          <cell r="D2106" t="str">
            <v>ШТ</v>
          </cell>
          <cell r="E2106">
            <v>550</v>
          </cell>
          <cell r="F2106">
            <v>60</v>
          </cell>
          <cell r="G2106">
            <v>20</v>
          </cell>
          <cell r="H2106">
            <v>0</v>
          </cell>
          <cell r="I2106">
            <v>0</v>
          </cell>
          <cell r="J2106">
            <v>3</v>
          </cell>
          <cell r="K2106">
            <v>-40</v>
          </cell>
          <cell r="L2106">
            <v>-17</v>
          </cell>
          <cell r="M2106">
            <v>33000</v>
          </cell>
          <cell r="N2106">
            <v>51700</v>
          </cell>
          <cell r="O2106">
            <v>51700</v>
          </cell>
          <cell r="P2106">
            <v>0</v>
          </cell>
          <cell r="Q2106">
            <v>0</v>
          </cell>
          <cell r="R2106">
            <v>20</v>
          </cell>
          <cell r="S2106">
            <v>29700</v>
          </cell>
          <cell r="T2106">
            <v>29700</v>
          </cell>
          <cell r="U2106">
            <v>0</v>
          </cell>
          <cell r="V2106">
            <v>0</v>
          </cell>
          <cell r="W2106">
            <v>43</v>
          </cell>
          <cell r="X2106">
            <v>23650</v>
          </cell>
          <cell r="Y2106">
            <v>60</v>
          </cell>
          <cell r="Z2106">
            <v>51700</v>
          </cell>
          <cell r="AA2106">
            <v>43</v>
          </cell>
        </row>
        <row r="2107">
          <cell r="B2107">
            <v>210025163</v>
          </cell>
          <cell r="C2107" t="str">
            <v>Головка муфтовая ГР 65</v>
          </cell>
          <cell r="D2107" t="str">
            <v>ШТ</v>
          </cell>
          <cell r="E2107">
            <v>0</v>
          </cell>
          <cell r="F2107">
            <v>0</v>
          </cell>
          <cell r="G2107">
            <v>3</v>
          </cell>
          <cell r="H2107">
            <v>0</v>
          </cell>
          <cell r="I2107">
            <v>0</v>
          </cell>
          <cell r="J2107">
            <v>0</v>
          </cell>
          <cell r="K2107">
            <v>3</v>
          </cell>
          <cell r="L2107">
            <v>0</v>
          </cell>
          <cell r="M2107">
            <v>0</v>
          </cell>
          <cell r="N2107">
            <v>0</v>
          </cell>
          <cell r="O2107">
            <v>0</v>
          </cell>
          <cell r="P2107">
            <v>0</v>
          </cell>
          <cell r="Q2107">
            <v>0</v>
          </cell>
          <cell r="R2107">
            <v>0</v>
          </cell>
          <cell r="S2107">
            <v>4455</v>
          </cell>
          <cell r="T2107">
            <v>0</v>
          </cell>
          <cell r="U2107">
            <v>0</v>
          </cell>
          <cell r="V2107">
            <v>0</v>
          </cell>
          <cell r="W2107">
            <v>0</v>
          </cell>
          <cell r="X2107">
            <v>0</v>
          </cell>
          <cell r="Y2107">
            <v>0</v>
          </cell>
          <cell r="Z2107">
            <v>0</v>
          </cell>
          <cell r="AA2107">
            <v>0</v>
          </cell>
        </row>
        <row r="2108">
          <cell r="B2108">
            <v>210025164</v>
          </cell>
          <cell r="C2108" t="str">
            <v>Головка муфтовая ГР 80</v>
          </cell>
          <cell r="D2108" t="str">
            <v>ШТ</v>
          </cell>
          <cell r="E2108">
            <v>0</v>
          </cell>
          <cell r="F2108">
            <v>0</v>
          </cell>
          <cell r="G2108">
            <v>3</v>
          </cell>
          <cell r="H2108">
            <v>0</v>
          </cell>
          <cell r="I2108">
            <v>0</v>
          </cell>
          <cell r="J2108">
            <v>0</v>
          </cell>
          <cell r="K2108">
            <v>3</v>
          </cell>
          <cell r="L2108">
            <v>0</v>
          </cell>
          <cell r="M2108">
            <v>0</v>
          </cell>
          <cell r="N2108">
            <v>0</v>
          </cell>
          <cell r="O2108">
            <v>0</v>
          </cell>
          <cell r="P2108">
            <v>0</v>
          </cell>
          <cell r="Q2108">
            <v>0</v>
          </cell>
          <cell r="R2108">
            <v>0</v>
          </cell>
          <cell r="S2108">
            <v>4455</v>
          </cell>
          <cell r="T2108">
            <v>0</v>
          </cell>
          <cell r="U2108">
            <v>0</v>
          </cell>
          <cell r="V2108">
            <v>0</v>
          </cell>
          <cell r="W2108">
            <v>0</v>
          </cell>
          <cell r="X2108">
            <v>0</v>
          </cell>
          <cell r="Y2108">
            <v>0</v>
          </cell>
          <cell r="Z2108">
            <v>0</v>
          </cell>
          <cell r="AA2108">
            <v>0</v>
          </cell>
        </row>
        <row r="2109">
          <cell r="B2109">
            <v>210025167</v>
          </cell>
          <cell r="C2109" t="str">
            <v>Головка рукавная ГР 65</v>
          </cell>
          <cell r="D2109" t="str">
            <v>ШТ</v>
          </cell>
          <cell r="E2109">
            <v>0</v>
          </cell>
          <cell r="F2109">
            <v>0</v>
          </cell>
          <cell r="G2109">
            <v>2</v>
          </cell>
          <cell r="H2109">
            <v>0</v>
          </cell>
          <cell r="I2109">
            <v>0</v>
          </cell>
          <cell r="J2109">
            <v>0</v>
          </cell>
          <cell r="K2109">
            <v>2</v>
          </cell>
          <cell r="L2109">
            <v>0</v>
          </cell>
          <cell r="M2109">
            <v>0</v>
          </cell>
          <cell r="N2109">
            <v>0</v>
          </cell>
          <cell r="O2109">
            <v>0</v>
          </cell>
          <cell r="P2109">
            <v>0</v>
          </cell>
          <cell r="Q2109">
            <v>0</v>
          </cell>
          <cell r="R2109">
            <v>0</v>
          </cell>
          <cell r="S2109">
            <v>2970</v>
          </cell>
          <cell r="T2109">
            <v>0</v>
          </cell>
          <cell r="U2109">
            <v>0</v>
          </cell>
          <cell r="V2109">
            <v>0</v>
          </cell>
          <cell r="W2109">
            <v>0</v>
          </cell>
          <cell r="X2109">
            <v>0</v>
          </cell>
          <cell r="Y2109">
            <v>0</v>
          </cell>
          <cell r="Z2109">
            <v>0</v>
          </cell>
          <cell r="AA2109">
            <v>0</v>
          </cell>
        </row>
        <row r="2110">
          <cell r="B2110">
            <v>210025168</v>
          </cell>
          <cell r="C2110" t="str">
            <v>Головка рукавная ГР 80</v>
          </cell>
          <cell r="D2110" t="str">
            <v>ШТ</v>
          </cell>
          <cell r="E2110">
            <v>0</v>
          </cell>
          <cell r="F2110">
            <v>0</v>
          </cell>
          <cell r="G2110">
            <v>2</v>
          </cell>
          <cell r="H2110">
            <v>0</v>
          </cell>
          <cell r="I2110">
            <v>0</v>
          </cell>
          <cell r="J2110">
            <v>0</v>
          </cell>
          <cell r="K2110">
            <v>2</v>
          </cell>
          <cell r="L2110">
            <v>0</v>
          </cell>
          <cell r="M2110">
            <v>0</v>
          </cell>
          <cell r="N2110">
            <v>0</v>
          </cell>
          <cell r="O2110">
            <v>0</v>
          </cell>
          <cell r="P2110">
            <v>0</v>
          </cell>
          <cell r="Q2110">
            <v>0</v>
          </cell>
          <cell r="R2110">
            <v>0</v>
          </cell>
          <cell r="S2110">
            <v>2970</v>
          </cell>
          <cell r="T2110">
            <v>0</v>
          </cell>
          <cell r="U2110">
            <v>0</v>
          </cell>
          <cell r="V2110">
            <v>0</v>
          </cell>
          <cell r="W2110">
            <v>0</v>
          </cell>
          <cell r="X2110">
            <v>0</v>
          </cell>
          <cell r="Y2110">
            <v>0</v>
          </cell>
          <cell r="Z2110">
            <v>0</v>
          </cell>
          <cell r="AA2110">
            <v>0</v>
          </cell>
        </row>
        <row r="2111">
          <cell r="B2111">
            <v>210025172</v>
          </cell>
          <cell r="C2111" t="str">
            <v>Насадки против скольжения на шипах</v>
          </cell>
          <cell r="D2111" t="str">
            <v>ШТ</v>
          </cell>
          <cell r="E2111">
            <v>1500</v>
          </cell>
          <cell r="F2111">
            <v>6197</v>
          </cell>
          <cell r="G2111">
            <v>0</v>
          </cell>
          <cell r="H2111">
            <v>0</v>
          </cell>
          <cell r="I2111">
            <v>0</v>
          </cell>
          <cell r="J2111">
            <v>955</v>
          </cell>
          <cell r="K2111">
            <v>-6197</v>
          </cell>
          <cell r="L2111">
            <v>935</v>
          </cell>
          <cell r="M2111">
            <v>9295500</v>
          </cell>
          <cell r="N2111">
            <v>9295500</v>
          </cell>
          <cell r="O2111">
            <v>9295500</v>
          </cell>
          <cell r="P2111">
            <v>0</v>
          </cell>
          <cell r="Q2111">
            <v>0</v>
          </cell>
          <cell r="R2111">
            <v>0</v>
          </cell>
          <cell r="S2111">
            <v>0</v>
          </cell>
          <cell r="T2111">
            <v>0</v>
          </cell>
          <cell r="U2111">
            <v>0</v>
          </cell>
          <cell r="V2111">
            <v>0</v>
          </cell>
          <cell r="W2111">
            <v>7152</v>
          </cell>
          <cell r="X2111">
            <v>10728000</v>
          </cell>
          <cell r="Y2111">
            <v>6197</v>
          </cell>
          <cell r="Z2111">
            <v>9295500</v>
          </cell>
          <cell r="AA2111">
            <v>7152</v>
          </cell>
        </row>
        <row r="2112">
          <cell r="B2112">
            <v>210027918</v>
          </cell>
          <cell r="C2112" t="str">
            <v>Рукав РПК-В-DN50-1</v>
          </cell>
          <cell r="D2112" t="str">
            <v>СКТ</v>
          </cell>
          <cell r="E2112">
            <v>12000</v>
          </cell>
          <cell r="F2112">
            <v>62</v>
          </cell>
          <cell r="G2112">
            <v>0</v>
          </cell>
          <cell r="H2112">
            <v>5</v>
          </cell>
          <cell r="I2112">
            <v>0</v>
          </cell>
          <cell r="J2112">
            <v>13</v>
          </cell>
          <cell r="K2112">
            <v>-57</v>
          </cell>
          <cell r="L2112">
            <v>70</v>
          </cell>
          <cell r="M2112">
            <v>744000</v>
          </cell>
          <cell r="N2112">
            <v>743400</v>
          </cell>
          <cell r="O2112">
            <v>743400</v>
          </cell>
          <cell r="P2112">
            <v>0</v>
          </cell>
          <cell r="Q2112">
            <v>59400</v>
          </cell>
          <cell r="R2112">
            <v>0</v>
          </cell>
          <cell r="S2112">
            <v>0</v>
          </cell>
          <cell r="T2112">
            <v>0</v>
          </cell>
          <cell r="U2112">
            <v>0</v>
          </cell>
          <cell r="V2112">
            <v>0</v>
          </cell>
          <cell r="W2112">
            <v>70</v>
          </cell>
          <cell r="X2112">
            <v>840000</v>
          </cell>
          <cell r="Y2112">
            <v>57</v>
          </cell>
          <cell r="Z2112">
            <v>684000</v>
          </cell>
          <cell r="AA2112">
            <v>70</v>
          </cell>
        </row>
        <row r="2113">
          <cell r="B2113">
            <v>210027919</v>
          </cell>
          <cell r="C2113" t="str">
            <v>Рукав РПК-В-DN65-1</v>
          </cell>
          <cell r="D2113" t="str">
            <v>СКТ</v>
          </cell>
          <cell r="E2113">
            <v>15000</v>
          </cell>
          <cell r="F2113">
            <v>2</v>
          </cell>
          <cell r="G2113">
            <v>30</v>
          </cell>
          <cell r="H2113">
            <v>0</v>
          </cell>
          <cell r="I2113">
            <v>0</v>
          </cell>
          <cell r="J2113">
            <v>0</v>
          </cell>
          <cell r="K2113">
            <v>28</v>
          </cell>
          <cell r="L2113">
            <v>0</v>
          </cell>
          <cell r="M2113">
            <v>30000</v>
          </cell>
          <cell r="N2113">
            <v>13780</v>
          </cell>
          <cell r="O2113">
            <v>13780</v>
          </cell>
          <cell r="P2113">
            <v>0</v>
          </cell>
          <cell r="Q2113">
            <v>0</v>
          </cell>
          <cell r="R2113">
            <v>0</v>
          </cell>
          <cell r="S2113">
            <v>206700</v>
          </cell>
          <cell r="T2113">
            <v>0</v>
          </cell>
          <cell r="U2113">
            <v>2</v>
          </cell>
          <cell r="V2113">
            <v>13780</v>
          </cell>
          <cell r="W2113">
            <v>0</v>
          </cell>
          <cell r="X2113">
            <v>0</v>
          </cell>
          <cell r="Y2113">
            <v>2</v>
          </cell>
          <cell r="Z2113">
            <v>13780</v>
          </cell>
          <cell r="AA2113">
            <v>0</v>
          </cell>
        </row>
        <row r="2114">
          <cell r="B2114">
            <v>210028633</v>
          </cell>
          <cell r="C2114" t="str">
            <v>Очки защитные герметичные</v>
          </cell>
          <cell r="D2114" t="str">
            <v>ШТ</v>
          </cell>
          <cell r="E2114">
            <v>699.3</v>
          </cell>
          <cell r="F2114">
            <v>725</v>
          </cell>
          <cell r="G2114">
            <v>89</v>
          </cell>
          <cell r="H2114">
            <v>0</v>
          </cell>
          <cell r="I2114">
            <v>0</v>
          </cell>
          <cell r="J2114">
            <v>63</v>
          </cell>
          <cell r="K2114">
            <v>-636</v>
          </cell>
          <cell r="L2114">
            <v>699</v>
          </cell>
          <cell r="M2114">
            <v>506992.5</v>
          </cell>
          <cell r="N2114">
            <v>504028.8</v>
          </cell>
          <cell r="O2114">
            <v>504028.8</v>
          </cell>
          <cell r="P2114">
            <v>0</v>
          </cell>
          <cell r="Q2114">
            <v>0</v>
          </cell>
          <cell r="R2114">
            <v>52</v>
          </cell>
          <cell r="S2114">
            <v>59274</v>
          </cell>
          <cell r="T2114">
            <v>34632</v>
          </cell>
          <cell r="U2114">
            <v>37</v>
          </cell>
          <cell r="V2114">
            <v>24642</v>
          </cell>
          <cell r="W2114">
            <v>699</v>
          </cell>
          <cell r="X2114">
            <v>488810.7</v>
          </cell>
          <cell r="Y2114">
            <v>725</v>
          </cell>
          <cell r="Z2114">
            <v>504028.8</v>
          </cell>
          <cell r="AA2114">
            <v>699</v>
          </cell>
        </row>
        <row r="2115">
          <cell r="B2115">
            <v>210029023</v>
          </cell>
          <cell r="C2115" t="str">
            <v>Перчатки одноразовые нитриловое покрытие</v>
          </cell>
          <cell r="D2115" t="str">
            <v>УПК</v>
          </cell>
          <cell r="E2115">
            <v>950</v>
          </cell>
          <cell r="F2115">
            <v>574</v>
          </cell>
          <cell r="G2115">
            <v>0</v>
          </cell>
          <cell r="H2115">
            <v>0</v>
          </cell>
          <cell r="I2115">
            <v>0</v>
          </cell>
          <cell r="J2115">
            <v>0</v>
          </cell>
          <cell r="K2115">
            <v>-574</v>
          </cell>
          <cell r="L2115">
            <v>0</v>
          </cell>
          <cell r="M2115">
            <v>545300</v>
          </cell>
          <cell r="N2115">
            <v>545300</v>
          </cell>
          <cell r="O2115">
            <v>545300</v>
          </cell>
          <cell r="P2115">
            <v>0</v>
          </cell>
          <cell r="Q2115">
            <v>0</v>
          </cell>
          <cell r="R2115">
            <v>0</v>
          </cell>
          <cell r="S2115">
            <v>0</v>
          </cell>
          <cell r="T2115">
            <v>0</v>
          </cell>
          <cell r="U2115">
            <v>0</v>
          </cell>
          <cell r="V2115">
            <v>0</v>
          </cell>
          <cell r="W2115">
            <v>574</v>
          </cell>
          <cell r="X2115">
            <v>545300</v>
          </cell>
          <cell r="Y2115">
            <v>574</v>
          </cell>
          <cell r="Z2115">
            <v>545300</v>
          </cell>
          <cell r="AA2115">
            <v>574</v>
          </cell>
        </row>
        <row r="2116">
          <cell r="B2116">
            <v>220032805</v>
          </cell>
          <cell r="C2116" t="str">
            <v>Конус ветроуказателя 50-200 см</v>
          </cell>
          <cell r="D2116" t="str">
            <v>ШТ</v>
          </cell>
          <cell r="E2116">
            <v>20368.12</v>
          </cell>
          <cell r="F2116">
            <v>72</v>
          </cell>
          <cell r="G2116">
            <v>0</v>
          </cell>
          <cell r="H2116">
            <v>0</v>
          </cell>
          <cell r="I2116">
            <v>0</v>
          </cell>
          <cell r="J2116">
            <v>0</v>
          </cell>
          <cell r="K2116">
            <v>-72</v>
          </cell>
          <cell r="L2116">
            <v>0</v>
          </cell>
          <cell r="M2116">
            <v>1466504.64</v>
          </cell>
          <cell r="N2116">
            <v>1466504.64</v>
          </cell>
          <cell r="O2116">
            <v>1466504.64</v>
          </cell>
          <cell r="P2116">
            <v>0</v>
          </cell>
          <cell r="Q2116">
            <v>0</v>
          </cell>
          <cell r="R2116">
            <v>0</v>
          </cell>
          <cell r="S2116">
            <v>0</v>
          </cell>
          <cell r="T2116">
            <v>0</v>
          </cell>
          <cell r="U2116">
            <v>0</v>
          </cell>
          <cell r="V2116">
            <v>0</v>
          </cell>
          <cell r="W2116">
            <v>72</v>
          </cell>
          <cell r="X2116">
            <v>1466504.64</v>
          </cell>
          <cell r="Y2116">
            <v>72</v>
          </cell>
          <cell r="Z2116">
            <v>1466504.64</v>
          </cell>
          <cell r="AA2116">
            <v>72</v>
          </cell>
        </row>
        <row r="2117">
          <cell r="B2117">
            <v>250000067</v>
          </cell>
          <cell r="C2117" t="str">
            <v>Огнетушитель ОП-10</v>
          </cell>
          <cell r="D2117" t="str">
            <v>ШТ</v>
          </cell>
          <cell r="E2117">
            <v>7789.27</v>
          </cell>
          <cell r="F2117">
            <v>71</v>
          </cell>
          <cell r="G2117">
            <v>17</v>
          </cell>
          <cell r="H2117">
            <v>0</v>
          </cell>
          <cell r="I2117">
            <v>0</v>
          </cell>
          <cell r="J2117">
            <v>17</v>
          </cell>
          <cell r="K2117">
            <v>-54</v>
          </cell>
          <cell r="L2117">
            <v>0</v>
          </cell>
          <cell r="M2117">
            <v>553038.17000000004</v>
          </cell>
          <cell r="N2117">
            <v>533220.59</v>
          </cell>
          <cell r="O2117">
            <v>533220.59</v>
          </cell>
          <cell r="P2117">
            <v>0</v>
          </cell>
          <cell r="Q2117">
            <v>0</v>
          </cell>
          <cell r="R2117">
            <v>17</v>
          </cell>
          <cell r="S2117">
            <v>112600.01</v>
          </cell>
          <cell r="T2117">
            <v>112600.01</v>
          </cell>
          <cell r="U2117">
            <v>0</v>
          </cell>
          <cell r="V2117">
            <v>0</v>
          </cell>
          <cell r="W2117">
            <v>71</v>
          </cell>
          <cell r="X2117">
            <v>553038.17000000004</v>
          </cell>
          <cell r="Y2117">
            <v>71</v>
          </cell>
          <cell r="Z2117">
            <v>533220.59</v>
          </cell>
          <cell r="AA2117">
            <v>71</v>
          </cell>
        </row>
        <row r="2118">
          <cell r="B2118">
            <v>250000068</v>
          </cell>
          <cell r="C2118" t="str">
            <v>Огнетушитель ОП-2(з)-ABCE</v>
          </cell>
          <cell r="D2118" t="str">
            <v>ШТ</v>
          </cell>
          <cell r="E2118">
            <v>2317.69</v>
          </cell>
          <cell r="F2118">
            <v>402</v>
          </cell>
          <cell r="G2118">
            <v>39</v>
          </cell>
          <cell r="H2118">
            <v>0</v>
          </cell>
          <cell r="I2118">
            <v>0</v>
          </cell>
          <cell r="J2118">
            <v>39</v>
          </cell>
          <cell r="K2118">
            <v>-363</v>
          </cell>
          <cell r="L2118">
            <v>-100</v>
          </cell>
          <cell r="M2118">
            <v>931711.38</v>
          </cell>
          <cell r="N2118">
            <v>918183.45</v>
          </cell>
          <cell r="O2118">
            <v>918183.45</v>
          </cell>
          <cell r="P2118">
            <v>0</v>
          </cell>
          <cell r="Q2118">
            <v>0</v>
          </cell>
          <cell r="R2118">
            <v>0</v>
          </cell>
          <cell r="S2118">
            <v>76861.98</v>
          </cell>
          <cell r="T2118">
            <v>0</v>
          </cell>
          <cell r="U2118">
            <v>39</v>
          </cell>
          <cell r="V2118">
            <v>76861.98</v>
          </cell>
          <cell r="W2118">
            <v>402</v>
          </cell>
          <cell r="X2118">
            <v>931711.38</v>
          </cell>
          <cell r="Y2118">
            <v>402</v>
          </cell>
          <cell r="Z2118">
            <v>918183.45</v>
          </cell>
          <cell r="AA2118">
            <v>402</v>
          </cell>
        </row>
        <row r="2119">
          <cell r="B2119">
            <v>250000069</v>
          </cell>
          <cell r="C2119" t="str">
            <v>Огнетушитель ОП-3</v>
          </cell>
          <cell r="D2119" t="str">
            <v>ШТ</v>
          </cell>
          <cell r="E2119">
            <v>3334.14</v>
          </cell>
          <cell r="F2119">
            <v>392</v>
          </cell>
          <cell r="G2119">
            <v>86</v>
          </cell>
          <cell r="H2119">
            <v>0</v>
          </cell>
          <cell r="I2119">
            <v>0</v>
          </cell>
          <cell r="J2119">
            <v>86</v>
          </cell>
          <cell r="K2119">
            <v>-306</v>
          </cell>
          <cell r="L2119">
            <v>0</v>
          </cell>
          <cell r="M2119">
            <v>1306982.8799999999</v>
          </cell>
          <cell r="N2119">
            <v>1264069.74</v>
          </cell>
          <cell r="O2119">
            <v>1264069.74</v>
          </cell>
          <cell r="P2119">
            <v>0</v>
          </cell>
          <cell r="Q2119">
            <v>0</v>
          </cell>
          <cell r="R2119">
            <v>2</v>
          </cell>
          <cell r="S2119">
            <v>243823.05</v>
          </cell>
          <cell r="T2119">
            <v>5670.3</v>
          </cell>
          <cell r="U2119">
            <v>84</v>
          </cell>
          <cell r="V2119">
            <v>238152.6</v>
          </cell>
          <cell r="W2119">
            <v>392</v>
          </cell>
          <cell r="X2119">
            <v>1306982.8799999999</v>
          </cell>
          <cell r="Y2119">
            <v>392</v>
          </cell>
          <cell r="Z2119">
            <v>1258399.44</v>
          </cell>
          <cell r="AA2119">
            <v>392</v>
          </cell>
        </row>
        <row r="2120">
          <cell r="B2120">
            <v>250000070</v>
          </cell>
          <cell r="C2120" t="str">
            <v>Огнетушитель ОП-5</v>
          </cell>
          <cell r="D2120" t="str">
            <v>ШТ</v>
          </cell>
          <cell r="E2120">
            <v>4344.46</v>
          </cell>
          <cell r="F2120">
            <v>977</v>
          </cell>
          <cell r="G2120">
            <v>144</v>
          </cell>
          <cell r="H2120">
            <v>10</v>
          </cell>
          <cell r="I2120">
            <v>0</v>
          </cell>
          <cell r="J2120">
            <v>155</v>
          </cell>
          <cell r="K2120">
            <v>-823</v>
          </cell>
          <cell r="L2120">
            <v>-49</v>
          </cell>
          <cell r="M2120">
            <v>4244537.42</v>
          </cell>
          <cell r="N2120">
            <v>4144408.08</v>
          </cell>
          <cell r="O2120">
            <v>4144408.08</v>
          </cell>
          <cell r="P2120">
            <v>0</v>
          </cell>
          <cell r="Q2120">
            <v>36942.68</v>
          </cell>
          <cell r="R2120">
            <v>35</v>
          </cell>
          <cell r="S2120">
            <v>531974.56999999995</v>
          </cell>
          <cell r="T2120">
            <v>129299.45</v>
          </cell>
          <cell r="U2120">
            <v>109</v>
          </cell>
          <cell r="V2120">
            <v>402675.43</v>
          </cell>
          <cell r="W2120">
            <v>978</v>
          </cell>
          <cell r="X2120">
            <v>4248881.88</v>
          </cell>
          <cell r="Y2120">
            <v>967</v>
          </cell>
          <cell r="Z2120">
            <v>4088994.05</v>
          </cell>
          <cell r="AA2120">
            <v>978</v>
          </cell>
        </row>
        <row r="2121">
          <cell r="B2121">
            <v>250000071</v>
          </cell>
          <cell r="C2121" t="str">
            <v>Огнетушитель ОП-8</v>
          </cell>
          <cell r="D2121" t="str">
            <v>ШТ</v>
          </cell>
          <cell r="E2121">
            <v>7517.74</v>
          </cell>
          <cell r="F2121">
            <v>241</v>
          </cell>
          <cell r="G2121">
            <v>74</v>
          </cell>
          <cell r="H2121">
            <v>8</v>
          </cell>
          <cell r="I2121">
            <v>0</v>
          </cell>
          <cell r="J2121">
            <v>82</v>
          </cell>
          <cell r="K2121">
            <v>-159</v>
          </cell>
          <cell r="L2121">
            <v>0</v>
          </cell>
          <cell r="M2121">
            <v>1811775.34</v>
          </cell>
          <cell r="N2121">
            <v>1782420.16</v>
          </cell>
          <cell r="O2121">
            <v>1782420.16</v>
          </cell>
          <cell r="P2121">
            <v>0</v>
          </cell>
          <cell r="Q2121">
            <v>57278</v>
          </cell>
          <cell r="R2121">
            <v>12</v>
          </cell>
          <cell r="S2121">
            <v>529821.5</v>
          </cell>
          <cell r="T2121">
            <v>85917</v>
          </cell>
          <cell r="U2121">
            <v>62</v>
          </cell>
          <cell r="V2121">
            <v>443904.5</v>
          </cell>
          <cell r="W2121">
            <v>241</v>
          </cell>
          <cell r="X2121">
            <v>1811775.34</v>
          </cell>
          <cell r="Y2121">
            <v>233</v>
          </cell>
          <cell r="Z2121">
            <v>1653544.66</v>
          </cell>
          <cell r="AA2121">
            <v>241</v>
          </cell>
        </row>
        <row r="2122">
          <cell r="B2122">
            <v>250000076</v>
          </cell>
          <cell r="C2122" t="str">
            <v>Огнетушитель ОУ-5(б)-ВСЕ</v>
          </cell>
          <cell r="D2122" t="str">
            <v>ШТ</v>
          </cell>
          <cell r="E2122">
            <v>11540.4</v>
          </cell>
          <cell r="F2122">
            <v>111</v>
          </cell>
          <cell r="G2122">
            <v>0</v>
          </cell>
          <cell r="H2122">
            <v>0</v>
          </cell>
          <cell r="I2122">
            <v>0</v>
          </cell>
          <cell r="J2122">
            <v>9</v>
          </cell>
          <cell r="K2122">
            <v>-111</v>
          </cell>
          <cell r="L2122">
            <v>9</v>
          </cell>
          <cell r="M2122">
            <v>1280984.3999999999</v>
          </cell>
          <cell r="N2122">
            <v>1280984.3999999999</v>
          </cell>
          <cell r="O2122">
            <v>1280984.3999999999</v>
          </cell>
          <cell r="P2122">
            <v>0</v>
          </cell>
          <cell r="Q2122">
            <v>0</v>
          </cell>
          <cell r="R2122">
            <v>0</v>
          </cell>
          <cell r="S2122">
            <v>0</v>
          </cell>
          <cell r="T2122">
            <v>0</v>
          </cell>
          <cell r="U2122">
            <v>0</v>
          </cell>
          <cell r="V2122">
            <v>0</v>
          </cell>
          <cell r="W2122">
            <v>120</v>
          </cell>
          <cell r="X2122">
            <v>1384848</v>
          </cell>
          <cell r="Y2122">
            <v>111</v>
          </cell>
          <cell r="Z2122">
            <v>1280984.3999999999</v>
          </cell>
          <cell r="AA2122">
            <v>120</v>
          </cell>
        </row>
        <row r="2123">
          <cell r="B2123">
            <v>250001679</v>
          </cell>
          <cell r="C2123" t="str">
            <v>Головной убор противомоскитный летний</v>
          </cell>
          <cell r="D2123" t="str">
            <v>ШТ</v>
          </cell>
          <cell r="E2123">
            <v>469.35</v>
          </cell>
          <cell r="F2123">
            <v>2050</v>
          </cell>
          <cell r="G2123">
            <v>300</v>
          </cell>
          <cell r="H2123">
            <v>0</v>
          </cell>
          <cell r="I2123">
            <v>0</v>
          </cell>
          <cell r="J2123">
            <v>300</v>
          </cell>
          <cell r="K2123">
            <v>-1750</v>
          </cell>
          <cell r="L2123">
            <v>2050</v>
          </cell>
          <cell r="M2123">
            <v>962167.5</v>
          </cell>
          <cell r="N2123">
            <v>955462.5</v>
          </cell>
          <cell r="O2123">
            <v>955462.5</v>
          </cell>
          <cell r="P2123">
            <v>0</v>
          </cell>
          <cell r="Q2123">
            <v>0</v>
          </cell>
          <cell r="R2123">
            <v>0</v>
          </cell>
          <cell r="S2123">
            <v>134100</v>
          </cell>
          <cell r="T2123">
            <v>0</v>
          </cell>
          <cell r="U2123">
            <v>300</v>
          </cell>
          <cell r="V2123">
            <v>134100</v>
          </cell>
          <cell r="W2123">
            <v>2050</v>
          </cell>
          <cell r="X2123">
            <v>962167.5</v>
          </cell>
          <cell r="Y2123">
            <v>2050</v>
          </cell>
          <cell r="Z2123">
            <v>955462.5</v>
          </cell>
          <cell r="AA2123">
            <v>2050</v>
          </cell>
        </row>
        <row r="2124">
          <cell r="B2124">
            <v>250001771</v>
          </cell>
          <cell r="C2124" t="str">
            <v>Инвентарь пожарного щита</v>
          </cell>
          <cell r="D2124" t="str">
            <v>КМП</v>
          </cell>
          <cell r="E2124">
            <v>137500</v>
          </cell>
          <cell r="F2124">
            <v>90</v>
          </cell>
          <cell r="G2124">
            <v>0</v>
          </cell>
          <cell r="H2124">
            <v>0</v>
          </cell>
          <cell r="I2124">
            <v>0</v>
          </cell>
          <cell r="J2124">
            <v>0</v>
          </cell>
          <cell r="K2124">
            <v>-90</v>
          </cell>
          <cell r="L2124">
            <v>-30</v>
          </cell>
          <cell r="M2124">
            <v>12375000</v>
          </cell>
          <cell r="N2124">
            <v>12375000</v>
          </cell>
          <cell r="O2124">
            <v>12375000</v>
          </cell>
          <cell r="P2124">
            <v>0</v>
          </cell>
          <cell r="Q2124">
            <v>0</v>
          </cell>
          <cell r="R2124">
            <v>0</v>
          </cell>
          <cell r="S2124">
            <v>0</v>
          </cell>
          <cell r="T2124">
            <v>0</v>
          </cell>
          <cell r="U2124">
            <v>0</v>
          </cell>
          <cell r="V2124">
            <v>0</v>
          </cell>
          <cell r="W2124">
            <v>90</v>
          </cell>
          <cell r="X2124">
            <v>12375000</v>
          </cell>
          <cell r="Y2124">
            <v>90</v>
          </cell>
          <cell r="Z2124">
            <v>12375000</v>
          </cell>
          <cell r="AA2124">
            <v>90</v>
          </cell>
        </row>
        <row r="2125">
          <cell r="B2125">
            <v>250002297</v>
          </cell>
          <cell r="C2125" t="str">
            <v>Огнетушитель ОУ-20(б)-BCE</v>
          </cell>
          <cell r="D2125" t="str">
            <v>ШТ</v>
          </cell>
          <cell r="E2125">
            <v>47776.05</v>
          </cell>
          <cell r="F2125">
            <v>20</v>
          </cell>
          <cell r="G2125">
            <v>0</v>
          </cell>
          <cell r="H2125">
            <v>0</v>
          </cell>
          <cell r="I2125">
            <v>0</v>
          </cell>
          <cell r="J2125">
            <v>2</v>
          </cell>
          <cell r="K2125">
            <v>-20</v>
          </cell>
          <cell r="L2125">
            <v>2</v>
          </cell>
          <cell r="M2125">
            <v>955521</v>
          </cell>
          <cell r="N2125">
            <v>955521</v>
          </cell>
          <cell r="O2125">
            <v>955521</v>
          </cell>
          <cell r="P2125">
            <v>0</v>
          </cell>
          <cell r="Q2125">
            <v>0</v>
          </cell>
          <cell r="R2125">
            <v>0</v>
          </cell>
          <cell r="S2125">
            <v>0</v>
          </cell>
          <cell r="T2125">
            <v>0</v>
          </cell>
          <cell r="U2125">
            <v>0</v>
          </cell>
          <cell r="V2125">
            <v>0</v>
          </cell>
          <cell r="W2125">
            <v>22</v>
          </cell>
          <cell r="X2125">
            <v>1051073.1000000001</v>
          </cell>
          <cell r="Y2125">
            <v>20</v>
          </cell>
          <cell r="Z2125">
            <v>955521</v>
          </cell>
          <cell r="AA2125">
            <v>22</v>
          </cell>
        </row>
        <row r="2126">
          <cell r="B2126">
            <v>250002303</v>
          </cell>
          <cell r="C2126" t="str">
            <v>Огнетушитель ОП-50(з)-ABCE</v>
          </cell>
          <cell r="D2126" t="str">
            <v>ШТ</v>
          </cell>
          <cell r="E2126">
            <v>37188.11</v>
          </cell>
          <cell r="F2126">
            <v>99</v>
          </cell>
          <cell r="G2126">
            <v>0</v>
          </cell>
          <cell r="H2126">
            <v>0</v>
          </cell>
          <cell r="I2126">
            <v>0</v>
          </cell>
          <cell r="J2126">
            <v>8</v>
          </cell>
          <cell r="K2126">
            <v>-99</v>
          </cell>
          <cell r="L2126">
            <v>8</v>
          </cell>
          <cell r="M2126">
            <v>3681622.89</v>
          </cell>
          <cell r="N2126">
            <v>3681622.89</v>
          </cell>
          <cell r="O2126">
            <v>3681622.89</v>
          </cell>
          <cell r="P2126">
            <v>0</v>
          </cell>
          <cell r="Q2126">
            <v>0</v>
          </cell>
          <cell r="R2126">
            <v>0</v>
          </cell>
          <cell r="S2126">
            <v>0</v>
          </cell>
          <cell r="T2126">
            <v>0</v>
          </cell>
          <cell r="U2126">
            <v>0</v>
          </cell>
          <cell r="V2126">
            <v>0</v>
          </cell>
          <cell r="W2126">
            <v>107</v>
          </cell>
          <cell r="X2126">
            <v>3979127.77</v>
          </cell>
          <cell r="Y2126">
            <v>99</v>
          </cell>
          <cell r="Z2126">
            <v>3681622.89</v>
          </cell>
          <cell r="AA2126">
            <v>107</v>
          </cell>
        </row>
        <row r="2127">
          <cell r="B2127">
            <v>250002920</v>
          </cell>
          <cell r="C2127" t="str">
            <v>Носилки мед.складные на опорах НППС-А</v>
          </cell>
          <cell r="D2127" t="str">
            <v>ШТ</v>
          </cell>
          <cell r="E2127">
            <v>45916.67</v>
          </cell>
          <cell r="F2127">
            <v>5</v>
          </cell>
          <cell r="G2127">
            <v>0</v>
          </cell>
          <cell r="H2127">
            <v>0</v>
          </cell>
          <cell r="I2127">
            <v>0</v>
          </cell>
          <cell r="J2127">
            <v>0</v>
          </cell>
          <cell r="K2127">
            <v>-5</v>
          </cell>
          <cell r="L2127">
            <v>0</v>
          </cell>
          <cell r="M2127">
            <v>229583.35</v>
          </cell>
          <cell r="N2127">
            <v>229583.35</v>
          </cell>
          <cell r="O2127">
            <v>229583.35</v>
          </cell>
          <cell r="P2127">
            <v>0</v>
          </cell>
          <cell r="Q2127">
            <v>0</v>
          </cell>
          <cell r="R2127">
            <v>0</v>
          </cell>
          <cell r="S2127">
            <v>0</v>
          </cell>
          <cell r="T2127">
            <v>0</v>
          </cell>
          <cell r="U2127">
            <v>0</v>
          </cell>
          <cell r="V2127">
            <v>0</v>
          </cell>
          <cell r="W2127">
            <v>5</v>
          </cell>
          <cell r="X2127">
            <v>229583.35</v>
          </cell>
          <cell r="Y2127">
            <v>5</v>
          </cell>
          <cell r="Z2127">
            <v>229583.35</v>
          </cell>
          <cell r="AA2127">
            <v>5</v>
          </cell>
        </row>
        <row r="2128">
          <cell r="B2128">
            <v>250003652</v>
          </cell>
          <cell r="C2128" t="str">
            <v>Войлок технический ГПрА2</v>
          </cell>
          <cell r="D2128" t="str">
            <v>М2</v>
          </cell>
          <cell r="E2128">
            <v>3353.4</v>
          </cell>
          <cell r="F2128">
            <v>1631.5</v>
          </cell>
          <cell r="G2128">
            <v>118.5</v>
          </cell>
          <cell r="H2128">
            <v>0</v>
          </cell>
          <cell r="I2128">
            <v>0</v>
          </cell>
          <cell r="J2128">
            <v>2</v>
          </cell>
          <cell r="K2128">
            <v>-1513</v>
          </cell>
          <cell r="L2128">
            <v>-116.5</v>
          </cell>
          <cell r="M2128">
            <v>5471072.0999999996</v>
          </cell>
          <cell r="N2128">
            <v>5417344.2000000002</v>
          </cell>
          <cell r="O2128">
            <v>5417344.2000000002</v>
          </cell>
          <cell r="P2128">
            <v>0</v>
          </cell>
          <cell r="Q2128">
            <v>0</v>
          </cell>
          <cell r="R2128">
            <v>118.5</v>
          </cell>
          <cell r="S2128">
            <v>343650</v>
          </cell>
          <cell r="T2128">
            <v>343650</v>
          </cell>
          <cell r="U2128">
            <v>0</v>
          </cell>
          <cell r="V2128">
            <v>0</v>
          </cell>
          <cell r="W2128">
            <v>1515</v>
          </cell>
          <cell r="X2128">
            <v>5080401</v>
          </cell>
          <cell r="Y2128">
            <v>1631.5</v>
          </cell>
          <cell r="Z2128">
            <v>5417344.2000000002</v>
          </cell>
          <cell r="AA2128">
            <v>1515</v>
          </cell>
        </row>
        <row r="2129">
          <cell r="B2129">
            <v>250003943</v>
          </cell>
          <cell r="C2129" t="str">
            <v>Огнетушитель ОУ-8(з)-BCE</v>
          </cell>
          <cell r="D2129" t="str">
            <v>ШТ</v>
          </cell>
          <cell r="E2129">
            <v>17476.88</v>
          </cell>
          <cell r="F2129">
            <v>384</v>
          </cell>
          <cell r="G2129">
            <v>0</v>
          </cell>
          <cell r="H2129">
            <v>0</v>
          </cell>
          <cell r="I2129">
            <v>0</v>
          </cell>
          <cell r="J2129">
            <v>1</v>
          </cell>
          <cell r="K2129">
            <v>-384</v>
          </cell>
          <cell r="L2129">
            <v>-29</v>
          </cell>
          <cell r="M2129">
            <v>6711121.9199999999</v>
          </cell>
          <cell r="N2129">
            <v>6711121.9199999999</v>
          </cell>
          <cell r="O2129">
            <v>6711121.9199999999</v>
          </cell>
          <cell r="P2129">
            <v>0</v>
          </cell>
          <cell r="Q2129">
            <v>0</v>
          </cell>
          <cell r="R2129">
            <v>0</v>
          </cell>
          <cell r="S2129">
            <v>0</v>
          </cell>
          <cell r="T2129">
            <v>0</v>
          </cell>
          <cell r="U2129">
            <v>0</v>
          </cell>
          <cell r="V2129">
            <v>0</v>
          </cell>
          <cell r="W2129">
            <v>385</v>
          </cell>
          <cell r="X2129">
            <v>6728598.7999999998</v>
          </cell>
          <cell r="Y2129">
            <v>384</v>
          </cell>
          <cell r="Z2129">
            <v>6711121.9199999999</v>
          </cell>
          <cell r="AA2129">
            <v>385</v>
          </cell>
        </row>
        <row r="2130">
          <cell r="B2130">
            <v>250004003</v>
          </cell>
          <cell r="C2130" t="str">
            <v>Карабин пожарного стальной</v>
          </cell>
          <cell r="D2130" t="str">
            <v>ШТ</v>
          </cell>
          <cell r="E2130">
            <v>0</v>
          </cell>
          <cell r="F2130">
            <v>0</v>
          </cell>
          <cell r="G2130">
            <v>6</v>
          </cell>
          <cell r="H2130">
            <v>0</v>
          </cell>
          <cell r="I2130">
            <v>0</v>
          </cell>
          <cell r="J2130">
            <v>0</v>
          </cell>
          <cell r="K2130">
            <v>6</v>
          </cell>
          <cell r="L2130">
            <v>0</v>
          </cell>
          <cell r="M2130">
            <v>0</v>
          </cell>
          <cell r="N2130">
            <v>0</v>
          </cell>
          <cell r="O2130">
            <v>0</v>
          </cell>
          <cell r="P2130">
            <v>0</v>
          </cell>
          <cell r="Q2130">
            <v>0</v>
          </cell>
          <cell r="R2130">
            <v>0</v>
          </cell>
          <cell r="S2130">
            <v>17820</v>
          </cell>
          <cell r="T2130">
            <v>0</v>
          </cell>
          <cell r="U2130">
            <v>0</v>
          </cell>
          <cell r="V2130">
            <v>0</v>
          </cell>
          <cell r="W2130">
            <v>0</v>
          </cell>
          <cell r="X2130">
            <v>0</v>
          </cell>
          <cell r="Y2130">
            <v>0</v>
          </cell>
          <cell r="Z2130">
            <v>0</v>
          </cell>
          <cell r="AA2130">
            <v>0</v>
          </cell>
        </row>
        <row r="2131">
          <cell r="B2131">
            <v>250004004</v>
          </cell>
          <cell r="C2131" t="str">
            <v>Фонарь ФОС СА 3-5/6</v>
          </cell>
          <cell r="D2131" t="str">
            <v>ШТ</v>
          </cell>
          <cell r="E2131">
            <v>13965</v>
          </cell>
          <cell r="F2131">
            <v>52</v>
          </cell>
          <cell r="G2131">
            <v>16</v>
          </cell>
          <cell r="H2131">
            <v>0</v>
          </cell>
          <cell r="I2131">
            <v>0</v>
          </cell>
          <cell r="J2131">
            <v>30</v>
          </cell>
          <cell r="K2131">
            <v>-36</v>
          </cell>
          <cell r="L2131">
            <v>66</v>
          </cell>
          <cell r="M2131">
            <v>726180</v>
          </cell>
          <cell r="N2131">
            <v>715540</v>
          </cell>
          <cell r="O2131">
            <v>715540</v>
          </cell>
          <cell r="P2131">
            <v>0</v>
          </cell>
          <cell r="Q2131">
            <v>0</v>
          </cell>
          <cell r="R2131">
            <v>0</v>
          </cell>
          <cell r="S2131">
            <v>212800</v>
          </cell>
          <cell r="T2131">
            <v>0</v>
          </cell>
          <cell r="U2131">
            <v>16</v>
          </cell>
          <cell r="V2131">
            <v>212800</v>
          </cell>
          <cell r="W2131">
            <v>66</v>
          </cell>
          <cell r="X2131">
            <v>921690</v>
          </cell>
          <cell r="Y2131">
            <v>52</v>
          </cell>
          <cell r="Z2131">
            <v>715540</v>
          </cell>
          <cell r="AA2131">
            <v>66</v>
          </cell>
        </row>
        <row r="2132">
          <cell r="B2132">
            <v>250004010</v>
          </cell>
          <cell r="C2132" t="str">
            <v>Полотно противопожарное ПП600 1,5х2типаБ</v>
          </cell>
          <cell r="D2132" t="str">
            <v>ШТ</v>
          </cell>
          <cell r="E2132">
            <v>2100</v>
          </cell>
          <cell r="F2132">
            <v>548</v>
          </cell>
          <cell r="G2132">
            <v>0</v>
          </cell>
          <cell r="H2132">
            <v>0</v>
          </cell>
          <cell r="I2132">
            <v>0</v>
          </cell>
          <cell r="J2132">
            <v>70</v>
          </cell>
          <cell r="K2132">
            <v>-548</v>
          </cell>
          <cell r="L2132">
            <v>618</v>
          </cell>
          <cell r="M2132">
            <v>1150800</v>
          </cell>
          <cell r="N2132">
            <v>1150800</v>
          </cell>
          <cell r="O2132">
            <v>1150800</v>
          </cell>
          <cell r="P2132">
            <v>0</v>
          </cell>
          <cell r="Q2132">
            <v>0</v>
          </cell>
          <cell r="R2132">
            <v>0</v>
          </cell>
          <cell r="S2132">
            <v>0</v>
          </cell>
          <cell r="T2132">
            <v>0</v>
          </cell>
          <cell r="U2132">
            <v>0</v>
          </cell>
          <cell r="V2132">
            <v>0</v>
          </cell>
          <cell r="W2132">
            <v>618</v>
          </cell>
          <cell r="X2132">
            <v>1297800</v>
          </cell>
          <cell r="Y2132">
            <v>548</v>
          </cell>
          <cell r="Z2132">
            <v>1150800</v>
          </cell>
          <cell r="AA2132">
            <v>618</v>
          </cell>
        </row>
        <row r="2133">
          <cell r="B2133">
            <v>250005929</v>
          </cell>
          <cell r="C2133" t="str">
            <v>Огнетушитель ОП-35(з)-ABCE</v>
          </cell>
          <cell r="D2133" t="str">
            <v>ШТ</v>
          </cell>
          <cell r="E2133">
            <v>22453.200000000001</v>
          </cell>
          <cell r="F2133">
            <v>113</v>
          </cell>
          <cell r="G2133">
            <v>0</v>
          </cell>
          <cell r="H2133">
            <v>0</v>
          </cell>
          <cell r="I2133">
            <v>0</v>
          </cell>
          <cell r="J2133">
            <v>68</v>
          </cell>
          <cell r="K2133">
            <v>-113</v>
          </cell>
          <cell r="L2133">
            <v>68</v>
          </cell>
          <cell r="M2133">
            <v>2537211.6</v>
          </cell>
          <cell r="N2133">
            <v>2537211.6</v>
          </cell>
          <cell r="O2133">
            <v>2537211.6</v>
          </cell>
          <cell r="P2133">
            <v>0</v>
          </cell>
          <cell r="Q2133">
            <v>0</v>
          </cell>
          <cell r="R2133">
            <v>0</v>
          </cell>
          <cell r="S2133">
            <v>0</v>
          </cell>
          <cell r="T2133">
            <v>0</v>
          </cell>
          <cell r="U2133">
            <v>0</v>
          </cell>
          <cell r="V2133">
            <v>0</v>
          </cell>
          <cell r="W2133">
            <v>181</v>
          </cell>
          <cell r="X2133">
            <v>4064029.2</v>
          </cell>
          <cell r="Y2133">
            <v>113</v>
          </cell>
          <cell r="Z2133">
            <v>2537211.6</v>
          </cell>
          <cell r="AA2133">
            <v>181</v>
          </cell>
        </row>
        <row r="2134">
          <cell r="B2134">
            <v>250006525</v>
          </cell>
          <cell r="C2134" t="str">
            <v>Огнетушитель ОП-4(з)-ABCE</v>
          </cell>
          <cell r="D2134" t="str">
            <v>ШТ</v>
          </cell>
          <cell r="E2134">
            <v>3459.44</v>
          </cell>
          <cell r="F2134">
            <v>80</v>
          </cell>
          <cell r="G2134">
            <v>28</v>
          </cell>
          <cell r="H2134">
            <v>0</v>
          </cell>
          <cell r="I2134">
            <v>0</v>
          </cell>
          <cell r="J2134">
            <v>30</v>
          </cell>
          <cell r="K2134">
            <v>-52</v>
          </cell>
          <cell r="L2134">
            <v>2</v>
          </cell>
          <cell r="M2134">
            <v>276755.20000000001</v>
          </cell>
          <cell r="N2134">
            <v>262258.48</v>
          </cell>
          <cell r="O2134">
            <v>262258.48</v>
          </cell>
          <cell r="P2134">
            <v>0</v>
          </cell>
          <cell r="Q2134">
            <v>0</v>
          </cell>
          <cell r="R2134">
            <v>2</v>
          </cell>
          <cell r="S2134">
            <v>82367.600000000006</v>
          </cell>
          <cell r="T2134">
            <v>5883.4</v>
          </cell>
          <cell r="U2134">
            <v>26</v>
          </cell>
          <cell r="V2134">
            <v>76484.2</v>
          </cell>
          <cell r="W2134">
            <v>82</v>
          </cell>
          <cell r="X2134">
            <v>283674.08</v>
          </cell>
          <cell r="Y2134">
            <v>80</v>
          </cell>
          <cell r="Z2134">
            <v>256375.08</v>
          </cell>
          <cell r="AA2134">
            <v>82</v>
          </cell>
        </row>
        <row r="2135">
          <cell r="B2135">
            <v>250007078</v>
          </cell>
          <cell r="C2135" t="str">
            <v>Огнетушитель ОП-100(з)-BCE</v>
          </cell>
          <cell r="D2135" t="str">
            <v>ШТ</v>
          </cell>
          <cell r="E2135">
            <v>58800</v>
          </cell>
          <cell r="F2135">
            <v>10</v>
          </cell>
          <cell r="G2135">
            <v>0</v>
          </cell>
          <cell r="H2135">
            <v>0</v>
          </cell>
          <cell r="I2135">
            <v>0</v>
          </cell>
          <cell r="J2135">
            <v>0</v>
          </cell>
          <cell r="K2135">
            <v>-10</v>
          </cell>
          <cell r="L2135">
            <v>0</v>
          </cell>
          <cell r="M2135">
            <v>588000</v>
          </cell>
          <cell r="N2135">
            <v>588000</v>
          </cell>
          <cell r="O2135">
            <v>588000</v>
          </cell>
          <cell r="P2135">
            <v>0</v>
          </cell>
          <cell r="Q2135">
            <v>0</v>
          </cell>
          <cell r="R2135">
            <v>0</v>
          </cell>
          <cell r="S2135">
            <v>0</v>
          </cell>
          <cell r="T2135">
            <v>0</v>
          </cell>
          <cell r="U2135">
            <v>0</v>
          </cell>
          <cell r="V2135">
            <v>0</v>
          </cell>
          <cell r="W2135">
            <v>10</v>
          </cell>
          <cell r="X2135">
            <v>588000</v>
          </cell>
          <cell r="Y2135">
            <v>10</v>
          </cell>
          <cell r="Z2135">
            <v>588000</v>
          </cell>
          <cell r="AA2135">
            <v>10</v>
          </cell>
        </row>
        <row r="2136">
          <cell r="B2136">
            <v>250007633</v>
          </cell>
          <cell r="C2136" t="str">
            <v>Лестница стремянка алюминиевая 4м</v>
          </cell>
          <cell r="D2136" t="str">
            <v>ШТ</v>
          </cell>
          <cell r="E2136">
            <v>90000</v>
          </cell>
          <cell r="F2136">
            <v>1</v>
          </cell>
          <cell r="G2136">
            <v>0</v>
          </cell>
          <cell r="H2136">
            <v>0</v>
          </cell>
          <cell r="I2136">
            <v>0</v>
          </cell>
          <cell r="J2136">
            <v>0</v>
          </cell>
          <cell r="K2136">
            <v>-1</v>
          </cell>
          <cell r="L2136">
            <v>1</v>
          </cell>
          <cell r="M2136">
            <v>90000</v>
          </cell>
          <cell r="N2136">
            <v>90000</v>
          </cell>
          <cell r="O2136">
            <v>90000</v>
          </cell>
          <cell r="P2136">
            <v>0</v>
          </cell>
          <cell r="Q2136">
            <v>0</v>
          </cell>
          <cell r="R2136">
            <v>0</v>
          </cell>
          <cell r="S2136">
            <v>0</v>
          </cell>
          <cell r="T2136">
            <v>0</v>
          </cell>
          <cell r="U2136">
            <v>0</v>
          </cell>
          <cell r="V2136">
            <v>0</v>
          </cell>
          <cell r="W2136">
            <v>1</v>
          </cell>
          <cell r="X2136">
            <v>90000</v>
          </cell>
          <cell r="Y2136">
            <v>1</v>
          </cell>
          <cell r="Z2136">
            <v>90000</v>
          </cell>
          <cell r="AA2136">
            <v>1</v>
          </cell>
        </row>
        <row r="2137">
          <cell r="B2137">
            <v>250007634</v>
          </cell>
          <cell r="C2137" t="str">
            <v>Лестница стремянка алюминиевая 2м</v>
          </cell>
          <cell r="D2137" t="str">
            <v>ШТ</v>
          </cell>
          <cell r="E2137">
            <v>45000</v>
          </cell>
          <cell r="F2137">
            <v>1</v>
          </cell>
          <cell r="G2137">
            <v>0</v>
          </cell>
          <cell r="H2137">
            <v>0</v>
          </cell>
          <cell r="I2137">
            <v>0</v>
          </cell>
          <cell r="J2137">
            <v>0</v>
          </cell>
          <cell r="K2137">
            <v>-1</v>
          </cell>
          <cell r="L2137">
            <v>1</v>
          </cell>
          <cell r="M2137">
            <v>45000</v>
          </cell>
          <cell r="N2137">
            <v>45000</v>
          </cell>
          <cell r="O2137">
            <v>45000</v>
          </cell>
          <cell r="P2137">
            <v>0</v>
          </cell>
          <cell r="Q2137">
            <v>0</v>
          </cell>
          <cell r="R2137">
            <v>0</v>
          </cell>
          <cell r="S2137">
            <v>0</v>
          </cell>
          <cell r="T2137">
            <v>0</v>
          </cell>
          <cell r="U2137">
            <v>0</v>
          </cell>
          <cell r="V2137">
            <v>0</v>
          </cell>
          <cell r="W2137">
            <v>1</v>
          </cell>
          <cell r="X2137">
            <v>45000</v>
          </cell>
          <cell r="Y2137">
            <v>1</v>
          </cell>
          <cell r="Z2137">
            <v>45000</v>
          </cell>
          <cell r="AA2137">
            <v>1</v>
          </cell>
        </row>
        <row r="2138">
          <cell r="B2138">
            <v>270000017</v>
          </cell>
          <cell r="C2138" t="str">
            <v>Ботинки защитные летние р-р 36</v>
          </cell>
          <cell r="D2138" t="str">
            <v>ПАР</v>
          </cell>
          <cell r="E2138">
            <v>15100.63</v>
          </cell>
          <cell r="F2138">
            <v>96</v>
          </cell>
          <cell r="G2138">
            <v>46</v>
          </cell>
          <cell r="H2138">
            <v>0</v>
          </cell>
          <cell r="I2138">
            <v>0</v>
          </cell>
          <cell r="J2138">
            <v>27</v>
          </cell>
          <cell r="K2138">
            <v>-50</v>
          </cell>
          <cell r="L2138">
            <v>77</v>
          </cell>
          <cell r="M2138">
            <v>1449660.48</v>
          </cell>
          <cell r="N2138">
            <v>1161396.3400000001</v>
          </cell>
          <cell r="O2138">
            <v>1161396.3400000001</v>
          </cell>
          <cell r="P2138">
            <v>0</v>
          </cell>
          <cell r="Q2138">
            <v>0</v>
          </cell>
          <cell r="R2138">
            <v>19</v>
          </cell>
          <cell r="S2138">
            <v>406364.78</v>
          </cell>
          <cell r="T2138">
            <v>167846.38</v>
          </cell>
          <cell r="U2138">
            <v>27</v>
          </cell>
          <cell r="V2138">
            <v>238518.54</v>
          </cell>
          <cell r="W2138">
            <v>77</v>
          </cell>
          <cell r="X2138">
            <v>1162748.51</v>
          </cell>
          <cell r="Y2138">
            <v>96</v>
          </cell>
          <cell r="Z2138">
            <v>1161396.3400000001</v>
          </cell>
          <cell r="AA2138">
            <v>77</v>
          </cell>
        </row>
        <row r="2139">
          <cell r="B2139">
            <v>270000019</v>
          </cell>
          <cell r="C2139" t="str">
            <v>Боты диэлектрические р-р 43</v>
          </cell>
          <cell r="D2139" t="str">
            <v>ПАР</v>
          </cell>
          <cell r="E2139">
            <v>6191.33</v>
          </cell>
          <cell r="F2139">
            <v>44</v>
          </cell>
          <cell r="G2139">
            <v>0</v>
          </cell>
          <cell r="H2139">
            <v>0</v>
          </cell>
          <cell r="I2139">
            <v>0</v>
          </cell>
          <cell r="J2139">
            <v>9</v>
          </cell>
          <cell r="K2139">
            <v>-44</v>
          </cell>
          <cell r="L2139">
            <v>53</v>
          </cell>
          <cell r="M2139">
            <v>272418.52</v>
          </cell>
          <cell r="N2139">
            <v>272418.52</v>
          </cell>
          <cell r="O2139">
            <v>272418.52</v>
          </cell>
          <cell r="P2139">
            <v>0</v>
          </cell>
          <cell r="Q2139">
            <v>0</v>
          </cell>
          <cell r="R2139">
            <v>0</v>
          </cell>
          <cell r="S2139">
            <v>0</v>
          </cell>
          <cell r="T2139">
            <v>0</v>
          </cell>
          <cell r="U2139">
            <v>0</v>
          </cell>
          <cell r="V2139">
            <v>0</v>
          </cell>
          <cell r="W2139">
            <v>53</v>
          </cell>
          <cell r="X2139">
            <v>328140.49</v>
          </cell>
          <cell r="Y2139">
            <v>44</v>
          </cell>
          <cell r="Z2139">
            <v>272418.52</v>
          </cell>
          <cell r="AA2139">
            <v>53</v>
          </cell>
        </row>
        <row r="2140">
          <cell r="B2140">
            <v>270000023</v>
          </cell>
          <cell r="C2140" t="str">
            <v>Сапоги кирзовые</v>
          </cell>
          <cell r="D2140" t="str">
            <v>ПАР</v>
          </cell>
          <cell r="E2140">
            <v>0</v>
          </cell>
          <cell r="F2140">
            <v>0</v>
          </cell>
          <cell r="G2140">
            <v>0</v>
          </cell>
          <cell r="H2140">
            <v>0</v>
          </cell>
          <cell r="I2140">
            <v>0</v>
          </cell>
          <cell r="J2140">
            <v>0</v>
          </cell>
          <cell r="K2140">
            <v>0</v>
          </cell>
          <cell r="L2140">
            <v>0</v>
          </cell>
          <cell r="M2140">
            <v>0</v>
          </cell>
          <cell r="N2140">
            <v>0</v>
          </cell>
          <cell r="O2140">
            <v>0</v>
          </cell>
          <cell r="P2140">
            <v>0</v>
          </cell>
          <cell r="Q2140">
            <v>0</v>
          </cell>
          <cell r="R2140">
            <v>0</v>
          </cell>
          <cell r="S2140">
            <v>0</v>
          </cell>
          <cell r="T2140">
            <v>0</v>
          </cell>
          <cell r="U2140">
            <v>0</v>
          </cell>
          <cell r="V2140">
            <v>0</v>
          </cell>
          <cell r="W2140">
            <v>0</v>
          </cell>
          <cell r="X2140">
            <v>0</v>
          </cell>
          <cell r="Y2140">
            <v>0</v>
          </cell>
          <cell r="Z2140">
            <v>0</v>
          </cell>
          <cell r="AA2140">
            <v>0</v>
          </cell>
        </row>
        <row r="2141">
          <cell r="B2141">
            <v>270000025</v>
          </cell>
          <cell r="C2141" t="str">
            <v>Сапоги защитные кожаные летние р-р 39</v>
          </cell>
          <cell r="D2141" t="str">
            <v>ПАР</v>
          </cell>
          <cell r="E2141">
            <v>0</v>
          </cell>
          <cell r="F2141">
            <v>4</v>
          </cell>
          <cell r="G2141">
            <v>0</v>
          </cell>
          <cell r="H2141">
            <v>0</v>
          </cell>
          <cell r="I2141">
            <v>0</v>
          </cell>
          <cell r="J2141">
            <v>0</v>
          </cell>
          <cell r="K2141">
            <v>-4</v>
          </cell>
          <cell r="L2141">
            <v>4</v>
          </cell>
          <cell r="M2141">
            <v>0</v>
          </cell>
          <cell r="N2141">
            <v>0</v>
          </cell>
          <cell r="O2141">
            <v>0</v>
          </cell>
          <cell r="P2141">
            <v>0</v>
          </cell>
          <cell r="Q2141">
            <v>0</v>
          </cell>
          <cell r="R2141">
            <v>0</v>
          </cell>
          <cell r="S2141">
            <v>0</v>
          </cell>
          <cell r="T2141">
            <v>0</v>
          </cell>
          <cell r="U2141">
            <v>0</v>
          </cell>
          <cell r="V2141">
            <v>0</v>
          </cell>
          <cell r="W2141">
            <v>4</v>
          </cell>
          <cell r="X2141">
            <v>0</v>
          </cell>
          <cell r="Y2141">
            <v>4</v>
          </cell>
          <cell r="Z2141">
            <v>0</v>
          </cell>
          <cell r="AA2141">
            <v>4</v>
          </cell>
        </row>
        <row r="2142">
          <cell r="B2142">
            <v>270000026</v>
          </cell>
          <cell r="C2142" t="str">
            <v>Сапоги защитные кожаные зимние р-р 36</v>
          </cell>
          <cell r="D2142" t="str">
            <v>ПАР</v>
          </cell>
          <cell r="E2142">
            <v>21990.93</v>
          </cell>
          <cell r="F2142">
            <v>24</v>
          </cell>
          <cell r="G2142">
            <v>12</v>
          </cell>
          <cell r="H2142">
            <v>0</v>
          </cell>
          <cell r="I2142">
            <v>0</v>
          </cell>
          <cell r="J2142">
            <v>3</v>
          </cell>
          <cell r="K2142">
            <v>-12</v>
          </cell>
          <cell r="L2142">
            <v>15</v>
          </cell>
          <cell r="M2142">
            <v>527782.31999999995</v>
          </cell>
          <cell r="N2142">
            <v>431944.7</v>
          </cell>
          <cell r="O2142">
            <v>431944.7</v>
          </cell>
          <cell r="P2142">
            <v>0</v>
          </cell>
          <cell r="Q2142">
            <v>0</v>
          </cell>
          <cell r="R2142">
            <v>7</v>
          </cell>
          <cell r="S2142">
            <v>168053.54</v>
          </cell>
          <cell r="T2142">
            <v>104232.14</v>
          </cell>
          <cell r="U2142">
            <v>5</v>
          </cell>
          <cell r="V2142">
            <v>63821.41</v>
          </cell>
          <cell r="W2142">
            <v>15</v>
          </cell>
          <cell r="X2142">
            <v>329863.95</v>
          </cell>
          <cell r="Y2142">
            <v>24</v>
          </cell>
          <cell r="Z2142">
            <v>359855.42</v>
          </cell>
          <cell r="AA2142">
            <v>15</v>
          </cell>
        </row>
        <row r="2143">
          <cell r="B2143">
            <v>270000027</v>
          </cell>
          <cell r="C2143" t="str">
            <v>Перчатки диэлектрические резиновые</v>
          </cell>
          <cell r="D2143" t="str">
            <v>ПАР</v>
          </cell>
          <cell r="E2143">
            <v>4000</v>
          </cell>
          <cell r="F2143">
            <v>299</v>
          </cell>
          <cell r="G2143">
            <v>138</v>
          </cell>
          <cell r="H2143">
            <v>0</v>
          </cell>
          <cell r="I2143">
            <v>0</v>
          </cell>
          <cell r="J2143">
            <v>138</v>
          </cell>
          <cell r="K2143">
            <v>-161</v>
          </cell>
          <cell r="L2143">
            <v>-69</v>
          </cell>
          <cell r="M2143">
            <v>1196000</v>
          </cell>
          <cell r="N2143">
            <v>848930</v>
          </cell>
          <cell r="O2143">
            <v>848930</v>
          </cell>
          <cell r="P2143">
            <v>0</v>
          </cell>
          <cell r="Q2143">
            <v>0</v>
          </cell>
          <cell r="R2143">
            <v>100</v>
          </cell>
          <cell r="S2143">
            <v>204930</v>
          </cell>
          <cell r="T2143">
            <v>148500</v>
          </cell>
          <cell r="U2143">
            <v>38</v>
          </cell>
          <cell r="V2143">
            <v>56430</v>
          </cell>
          <cell r="W2143">
            <v>299</v>
          </cell>
          <cell r="X2143">
            <v>1196000</v>
          </cell>
          <cell r="Y2143">
            <v>299</v>
          </cell>
          <cell r="Z2143">
            <v>700430</v>
          </cell>
          <cell r="AA2143">
            <v>299</v>
          </cell>
        </row>
        <row r="2144">
          <cell r="B2144">
            <v>270000028</v>
          </cell>
          <cell r="C2144" t="str">
            <v>Перчатки противокислотные резиновые</v>
          </cell>
          <cell r="D2144" t="str">
            <v>ПАР</v>
          </cell>
          <cell r="E2144">
            <v>1900</v>
          </cell>
          <cell r="F2144">
            <v>2848</v>
          </cell>
          <cell r="G2144">
            <v>722</v>
          </cell>
          <cell r="H2144">
            <v>98</v>
          </cell>
          <cell r="I2144">
            <v>0</v>
          </cell>
          <cell r="J2144">
            <v>628</v>
          </cell>
          <cell r="K2144">
            <v>-2028</v>
          </cell>
          <cell r="L2144">
            <v>-192</v>
          </cell>
          <cell r="M2144">
            <v>5411200</v>
          </cell>
          <cell r="N2144">
            <v>4332473.5999999996</v>
          </cell>
          <cell r="O2144">
            <v>4332473.5999999996</v>
          </cell>
          <cell r="P2144">
            <v>0</v>
          </cell>
          <cell r="Q2144">
            <v>57279.040000000001</v>
          </cell>
          <cell r="R2144">
            <v>598</v>
          </cell>
          <cell r="S2144">
            <v>421994.56</v>
          </cell>
          <cell r="T2144">
            <v>349519.04</v>
          </cell>
          <cell r="U2144">
            <v>124</v>
          </cell>
          <cell r="V2144">
            <v>72475.520000000004</v>
          </cell>
          <cell r="W2144">
            <v>2656</v>
          </cell>
          <cell r="X2144">
            <v>5046400</v>
          </cell>
          <cell r="Y2144">
            <v>2750</v>
          </cell>
          <cell r="Z2144">
            <v>3982954.56</v>
          </cell>
          <cell r="AA2144">
            <v>2656</v>
          </cell>
        </row>
        <row r="2145">
          <cell r="B2145">
            <v>270000029</v>
          </cell>
          <cell r="C2145" t="str">
            <v>Перчатки резиновые</v>
          </cell>
          <cell r="D2145" t="str">
            <v>ПАР</v>
          </cell>
          <cell r="E2145">
            <v>1500</v>
          </cell>
          <cell r="F2145">
            <v>230</v>
          </cell>
          <cell r="G2145">
            <v>0</v>
          </cell>
          <cell r="H2145">
            <v>0</v>
          </cell>
          <cell r="I2145">
            <v>0</v>
          </cell>
          <cell r="J2145">
            <v>0</v>
          </cell>
          <cell r="K2145">
            <v>-230</v>
          </cell>
          <cell r="L2145">
            <v>190</v>
          </cell>
          <cell r="M2145">
            <v>345000</v>
          </cell>
          <cell r="N2145">
            <v>345000</v>
          </cell>
          <cell r="O2145">
            <v>345000</v>
          </cell>
          <cell r="P2145">
            <v>0</v>
          </cell>
          <cell r="Q2145">
            <v>0</v>
          </cell>
          <cell r="R2145">
            <v>0</v>
          </cell>
          <cell r="S2145">
            <v>0</v>
          </cell>
          <cell r="T2145">
            <v>0</v>
          </cell>
          <cell r="U2145">
            <v>0</v>
          </cell>
          <cell r="V2145">
            <v>0</v>
          </cell>
          <cell r="W2145">
            <v>230</v>
          </cell>
          <cell r="X2145">
            <v>345000</v>
          </cell>
          <cell r="Y2145">
            <v>230</v>
          </cell>
          <cell r="Z2145">
            <v>345000</v>
          </cell>
          <cell r="AA2145">
            <v>230</v>
          </cell>
        </row>
        <row r="2146">
          <cell r="B2146">
            <v>270000034</v>
          </cell>
          <cell r="C2146" t="str">
            <v>Рукавицы Краги</v>
          </cell>
          <cell r="D2146" t="str">
            <v>ПАР</v>
          </cell>
          <cell r="E2146">
            <v>0</v>
          </cell>
          <cell r="F2146">
            <v>0</v>
          </cell>
          <cell r="G2146">
            <v>85</v>
          </cell>
          <cell r="H2146">
            <v>0</v>
          </cell>
          <cell r="I2146">
            <v>0</v>
          </cell>
          <cell r="J2146">
            <v>0</v>
          </cell>
          <cell r="K2146">
            <v>85</v>
          </cell>
          <cell r="L2146">
            <v>0</v>
          </cell>
          <cell r="M2146">
            <v>0</v>
          </cell>
          <cell r="N2146">
            <v>0</v>
          </cell>
          <cell r="O2146">
            <v>0</v>
          </cell>
          <cell r="P2146">
            <v>0</v>
          </cell>
          <cell r="Q2146">
            <v>0</v>
          </cell>
          <cell r="R2146">
            <v>0</v>
          </cell>
          <cell r="S2146">
            <v>196350</v>
          </cell>
          <cell r="T2146">
            <v>0</v>
          </cell>
          <cell r="U2146">
            <v>0</v>
          </cell>
          <cell r="V2146">
            <v>0</v>
          </cell>
          <cell r="W2146">
            <v>0</v>
          </cell>
          <cell r="X2146">
            <v>0</v>
          </cell>
          <cell r="Y2146">
            <v>0</v>
          </cell>
          <cell r="Z2146">
            <v>0</v>
          </cell>
          <cell r="AA2146">
            <v>0</v>
          </cell>
        </row>
        <row r="2147">
          <cell r="B2147">
            <v>270000153</v>
          </cell>
          <cell r="C2147" t="str">
            <v>Валенки на резиновой подошве р-р 43</v>
          </cell>
          <cell r="D2147" t="str">
            <v>ПАР</v>
          </cell>
          <cell r="E2147">
            <v>0</v>
          </cell>
          <cell r="F2147">
            <v>0</v>
          </cell>
          <cell r="G2147">
            <v>14</v>
          </cell>
          <cell r="H2147">
            <v>0</v>
          </cell>
          <cell r="I2147">
            <v>0</v>
          </cell>
          <cell r="J2147">
            <v>0</v>
          </cell>
          <cell r="K2147">
            <v>14</v>
          </cell>
          <cell r="L2147">
            <v>0</v>
          </cell>
          <cell r="M2147">
            <v>0</v>
          </cell>
          <cell r="N2147">
            <v>0</v>
          </cell>
          <cell r="O2147">
            <v>0</v>
          </cell>
          <cell r="P2147">
            <v>0</v>
          </cell>
          <cell r="Q2147">
            <v>0</v>
          </cell>
          <cell r="R2147">
            <v>0</v>
          </cell>
          <cell r="S2147">
            <v>40600</v>
          </cell>
          <cell r="T2147">
            <v>0</v>
          </cell>
          <cell r="U2147">
            <v>0</v>
          </cell>
          <cell r="V2147">
            <v>0</v>
          </cell>
          <cell r="W2147">
            <v>0</v>
          </cell>
          <cell r="X2147">
            <v>0</v>
          </cell>
          <cell r="Y2147">
            <v>0</v>
          </cell>
          <cell r="Z2147">
            <v>0</v>
          </cell>
          <cell r="AA2147">
            <v>0</v>
          </cell>
        </row>
        <row r="2148">
          <cell r="B2148">
            <v>270000180</v>
          </cell>
          <cell r="C2148" t="str">
            <v>Каска защитная</v>
          </cell>
          <cell r="D2148" t="str">
            <v>ШТ</v>
          </cell>
          <cell r="E2148">
            <v>0</v>
          </cell>
          <cell r="F2148">
            <v>0</v>
          </cell>
          <cell r="G2148">
            <v>0</v>
          </cell>
          <cell r="H2148">
            <v>0</v>
          </cell>
          <cell r="I2148">
            <v>0</v>
          </cell>
          <cell r="J2148">
            <v>0</v>
          </cell>
          <cell r="K2148">
            <v>0</v>
          </cell>
          <cell r="L2148">
            <v>0</v>
          </cell>
          <cell r="M2148">
            <v>0</v>
          </cell>
          <cell r="N2148">
            <v>0</v>
          </cell>
          <cell r="O2148">
            <v>0</v>
          </cell>
          <cell r="P2148">
            <v>0</v>
          </cell>
          <cell r="Q2148">
            <v>0</v>
          </cell>
          <cell r="R2148">
            <v>0</v>
          </cell>
          <cell r="S2148">
            <v>0</v>
          </cell>
          <cell r="T2148">
            <v>0</v>
          </cell>
          <cell r="U2148">
            <v>0</v>
          </cell>
          <cell r="V2148">
            <v>0</v>
          </cell>
          <cell r="W2148">
            <v>0</v>
          </cell>
          <cell r="X2148">
            <v>0</v>
          </cell>
          <cell r="Y2148">
            <v>0</v>
          </cell>
          <cell r="Z2148">
            <v>0</v>
          </cell>
          <cell r="AA2148">
            <v>0</v>
          </cell>
        </row>
        <row r="2149">
          <cell r="B2149">
            <v>270000184</v>
          </cell>
          <cell r="C2149" t="str">
            <v>Противогаз ГП-7 маска МГП фильтр К</v>
          </cell>
          <cell r="D2149" t="str">
            <v>ШТ</v>
          </cell>
          <cell r="E2149">
            <v>18208.330000000002</v>
          </cell>
          <cell r="F2149">
            <v>20</v>
          </cell>
          <cell r="G2149">
            <v>0</v>
          </cell>
          <cell r="H2149">
            <v>0</v>
          </cell>
          <cell r="I2149">
            <v>0</v>
          </cell>
          <cell r="J2149">
            <v>56</v>
          </cell>
          <cell r="K2149">
            <v>-20</v>
          </cell>
          <cell r="L2149">
            <v>16</v>
          </cell>
          <cell r="M2149">
            <v>364166.6</v>
          </cell>
          <cell r="N2149">
            <v>364166.6</v>
          </cell>
          <cell r="O2149">
            <v>364166.6</v>
          </cell>
          <cell r="P2149">
            <v>0</v>
          </cell>
          <cell r="Q2149">
            <v>0</v>
          </cell>
          <cell r="R2149">
            <v>0</v>
          </cell>
          <cell r="S2149">
            <v>0</v>
          </cell>
          <cell r="T2149">
            <v>0</v>
          </cell>
          <cell r="U2149">
            <v>0</v>
          </cell>
          <cell r="V2149">
            <v>0</v>
          </cell>
          <cell r="W2149">
            <v>76</v>
          </cell>
          <cell r="X2149">
            <v>1383833.08</v>
          </cell>
          <cell r="Y2149">
            <v>20</v>
          </cell>
          <cell r="Z2149">
            <v>364166.6</v>
          </cell>
          <cell r="AA2149">
            <v>76</v>
          </cell>
        </row>
        <row r="2150">
          <cell r="B2150">
            <v>270000196</v>
          </cell>
          <cell r="C2150" t="str">
            <v>Наушники противошумные 30ДБ</v>
          </cell>
          <cell r="D2150" t="str">
            <v>ШТ</v>
          </cell>
          <cell r="E2150">
            <v>945</v>
          </cell>
          <cell r="F2150">
            <v>1966</v>
          </cell>
          <cell r="G2150">
            <v>1746</v>
          </cell>
          <cell r="H2150">
            <v>0</v>
          </cell>
          <cell r="I2150">
            <v>0</v>
          </cell>
          <cell r="J2150">
            <v>400</v>
          </cell>
          <cell r="K2150">
            <v>-220</v>
          </cell>
          <cell r="L2150">
            <v>620</v>
          </cell>
          <cell r="M2150">
            <v>1857870</v>
          </cell>
          <cell r="N2150">
            <v>1759940</v>
          </cell>
          <cell r="O2150">
            <v>1759940</v>
          </cell>
          <cell r="P2150">
            <v>0</v>
          </cell>
          <cell r="Q2150">
            <v>0</v>
          </cell>
          <cell r="R2150">
            <v>1360</v>
          </cell>
          <cell r="S2150">
            <v>1552040</v>
          </cell>
          <cell r="T2150">
            <v>1204638.6000000001</v>
          </cell>
          <cell r="U2150">
            <v>386</v>
          </cell>
          <cell r="V2150">
            <v>347400</v>
          </cell>
          <cell r="W2150">
            <v>620</v>
          </cell>
          <cell r="X2150">
            <v>585900</v>
          </cell>
          <cell r="Y2150">
            <v>1966</v>
          </cell>
          <cell r="Z2150">
            <v>949940</v>
          </cell>
          <cell r="AA2150">
            <v>620</v>
          </cell>
        </row>
        <row r="2151">
          <cell r="B2151">
            <v>270000197</v>
          </cell>
          <cell r="C2151" t="str">
            <v>Очки защитные</v>
          </cell>
          <cell r="D2151" t="str">
            <v>ШТ</v>
          </cell>
          <cell r="E2151">
            <v>593.25</v>
          </cell>
          <cell r="F2151">
            <v>6200</v>
          </cell>
          <cell r="G2151">
            <v>168</v>
          </cell>
          <cell r="H2151">
            <v>0</v>
          </cell>
          <cell r="I2151">
            <v>0</v>
          </cell>
          <cell r="J2151">
            <v>884</v>
          </cell>
          <cell r="K2151">
            <v>-6032</v>
          </cell>
          <cell r="L2151">
            <v>6916</v>
          </cell>
          <cell r="M2151">
            <v>3678150</v>
          </cell>
          <cell r="N2151">
            <v>3673404</v>
          </cell>
          <cell r="O2151">
            <v>3673404</v>
          </cell>
          <cell r="P2151">
            <v>0</v>
          </cell>
          <cell r="Q2151">
            <v>0</v>
          </cell>
          <cell r="R2151">
            <v>168</v>
          </cell>
          <cell r="S2151">
            <v>94920</v>
          </cell>
          <cell r="T2151">
            <v>94920</v>
          </cell>
          <cell r="U2151">
            <v>0</v>
          </cell>
          <cell r="V2151">
            <v>0</v>
          </cell>
          <cell r="W2151">
            <v>6916</v>
          </cell>
          <cell r="X2151">
            <v>4102917</v>
          </cell>
          <cell r="Y2151">
            <v>6200</v>
          </cell>
          <cell r="Z2151">
            <v>3673404</v>
          </cell>
          <cell r="AA2151">
            <v>6916</v>
          </cell>
        </row>
        <row r="2152">
          <cell r="B2152">
            <v>270000199</v>
          </cell>
          <cell r="C2152" t="str">
            <v>Очки сварочные</v>
          </cell>
          <cell r="D2152" t="str">
            <v>ШТ</v>
          </cell>
          <cell r="E2152">
            <v>1966.67</v>
          </cell>
          <cell r="F2152">
            <v>177</v>
          </cell>
          <cell r="G2152">
            <v>0</v>
          </cell>
          <cell r="H2152">
            <v>0</v>
          </cell>
          <cell r="I2152">
            <v>0</v>
          </cell>
          <cell r="J2152">
            <v>35</v>
          </cell>
          <cell r="K2152">
            <v>-177</v>
          </cell>
          <cell r="L2152">
            <v>212</v>
          </cell>
          <cell r="M2152">
            <v>348100.59</v>
          </cell>
          <cell r="N2152">
            <v>348100.59</v>
          </cell>
          <cell r="O2152">
            <v>348100.59</v>
          </cell>
          <cell r="P2152">
            <v>0</v>
          </cell>
          <cell r="Q2152">
            <v>0</v>
          </cell>
          <cell r="R2152">
            <v>0</v>
          </cell>
          <cell r="S2152">
            <v>0</v>
          </cell>
          <cell r="T2152">
            <v>0</v>
          </cell>
          <cell r="U2152">
            <v>0</v>
          </cell>
          <cell r="V2152">
            <v>0</v>
          </cell>
          <cell r="W2152">
            <v>212</v>
          </cell>
          <cell r="X2152">
            <v>416934.04</v>
          </cell>
          <cell r="Y2152">
            <v>177</v>
          </cell>
          <cell r="Z2152">
            <v>348100.59</v>
          </cell>
          <cell r="AA2152">
            <v>212</v>
          </cell>
        </row>
        <row r="2153">
          <cell r="B2153">
            <v>270000202</v>
          </cell>
          <cell r="C2153" t="str">
            <v>Пояс монтерский</v>
          </cell>
          <cell r="D2153" t="str">
            <v>ШТ</v>
          </cell>
          <cell r="E2153">
            <v>0</v>
          </cell>
          <cell r="F2153">
            <v>0</v>
          </cell>
          <cell r="G2153">
            <v>0</v>
          </cell>
          <cell r="H2153">
            <v>0</v>
          </cell>
          <cell r="I2153">
            <v>0</v>
          </cell>
          <cell r="J2153">
            <v>0</v>
          </cell>
          <cell r="K2153">
            <v>0</v>
          </cell>
          <cell r="L2153">
            <v>0</v>
          </cell>
          <cell r="M2153">
            <v>0</v>
          </cell>
          <cell r="N2153">
            <v>0</v>
          </cell>
          <cell r="O2153">
            <v>0</v>
          </cell>
          <cell r="P2153">
            <v>0</v>
          </cell>
          <cell r="Q2153">
            <v>0</v>
          </cell>
          <cell r="R2153">
            <v>0</v>
          </cell>
          <cell r="S2153">
            <v>0</v>
          </cell>
          <cell r="T2153">
            <v>0</v>
          </cell>
          <cell r="U2153">
            <v>0</v>
          </cell>
          <cell r="V2153">
            <v>0</v>
          </cell>
          <cell r="W2153">
            <v>0</v>
          </cell>
          <cell r="X2153">
            <v>0</v>
          </cell>
          <cell r="Y2153">
            <v>0</v>
          </cell>
          <cell r="Z2153">
            <v>0</v>
          </cell>
          <cell r="AA2153">
            <v>0</v>
          </cell>
        </row>
        <row r="2154">
          <cell r="B2154">
            <v>270000203</v>
          </cell>
          <cell r="C2154" t="str">
            <v>Пояс предохранительный</v>
          </cell>
          <cell r="D2154" t="str">
            <v>ШТ</v>
          </cell>
          <cell r="E2154">
            <v>35500</v>
          </cell>
          <cell r="F2154">
            <v>111</v>
          </cell>
          <cell r="G2154">
            <v>4</v>
          </cell>
          <cell r="H2154">
            <v>0</v>
          </cell>
          <cell r="I2154">
            <v>0</v>
          </cell>
          <cell r="J2154">
            <v>13</v>
          </cell>
          <cell r="K2154">
            <v>-107</v>
          </cell>
          <cell r="L2154">
            <v>120</v>
          </cell>
          <cell r="M2154">
            <v>3940500</v>
          </cell>
          <cell r="N2154">
            <v>3814900</v>
          </cell>
          <cell r="O2154">
            <v>3814900</v>
          </cell>
          <cell r="P2154">
            <v>0</v>
          </cell>
          <cell r="Q2154">
            <v>0</v>
          </cell>
          <cell r="R2154">
            <v>4</v>
          </cell>
          <cell r="S2154">
            <v>16400</v>
          </cell>
          <cell r="T2154">
            <v>16400</v>
          </cell>
          <cell r="U2154">
            <v>0</v>
          </cell>
          <cell r="V2154">
            <v>0</v>
          </cell>
          <cell r="W2154">
            <v>120</v>
          </cell>
          <cell r="X2154">
            <v>4260000</v>
          </cell>
          <cell r="Y2154">
            <v>111</v>
          </cell>
          <cell r="Z2154">
            <v>3814900</v>
          </cell>
          <cell r="AA2154">
            <v>120</v>
          </cell>
        </row>
        <row r="2155">
          <cell r="B2155">
            <v>270000226</v>
          </cell>
          <cell r="C2155" t="str">
            <v>Аптечка автомобильная</v>
          </cell>
          <cell r="D2155" t="str">
            <v>ШТ</v>
          </cell>
          <cell r="E2155">
            <v>1365</v>
          </cell>
          <cell r="F2155">
            <v>465</v>
          </cell>
          <cell r="G2155">
            <v>38</v>
          </cell>
          <cell r="H2155">
            <v>0</v>
          </cell>
          <cell r="I2155">
            <v>0</v>
          </cell>
          <cell r="J2155">
            <v>134</v>
          </cell>
          <cell r="K2155">
            <v>-427</v>
          </cell>
          <cell r="L2155">
            <v>561</v>
          </cell>
          <cell r="M2155">
            <v>634725</v>
          </cell>
          <cell r="N2155">
            <v>632255</v>
          </cell>
          <cell r="O2155">
            <v>632255</v>
          </cell>
          <cell r="P2155">
            <v>0</v>
          </cell>
          <cell r="Q2155">
            <v>0</v>
          </cell>
          <cell r="R2155">
            <v>0</v>
          </cell>
          <cell r="S2155">
            <v>49400</v>
          </cell>
          <cell r="T2155">
            <v>0</v>
          </cell>
          <cell r="U2155">
            <v>38</v>
          </cell>
          <cell r="V2155">
            <v>49400</v>
          </cell>
          <cell r="W2155">
            <v>561</v>
          </cell>
          <cell r="X2155">
            <v>765765</v>
          </cell>
          <cell r="Y2155">
            <v>465</v>
          </cell>
          <cell r="Z2155">
            <v>632255</v>
          </cell>
          <cell r="AA2155">
            <v>561</v>
          </cell>
        </row>
        <row r="2156">
          <cell r="B2156">
            <v>270000743</v>
          </cell>
          <cell r="C2156" t="str">
            <v>Сапоги маслобензостойкие р-р 40</v>
          </cell>
          <cell r="D2156" t="str">
            <v>ПАР</v>
          </cell>
          <cell r="E2156">
            <v>7000</v>
          </cell>
          <cell r="F2156">
            <v>168</v>
          </cell>
          <cell r="G2156">
            <v>91</v>
          </cell>
          <cell r="H2156">
            <v>5</v>
          </cell>
          <cell r="I2156">
            <v>0</v>
          </cell>
          <cell r="J2156">
            <v>15</v>
          </cell>
          <cell r="K2156">
            <v>-72</v>
          </cell>
          <cell r="L2156">
            <v>87</v>
          </cell>
          <cell r="M2156">
            <v>1176000</v>
          </cell>
          <cell r="N2156">
            <v>951190.25</v>
          </cell>
          <cell r="O2156">
            <v>951190.25</v>
          </cell>
          <cell r="P2156">
            <v>0</v>
          </cell>
          <cell r="Q2156">
            <v>23291.15</v>
          </cell>
          <cell r="R2156">
            <v>75</v>
          </cell>
          <cell r="S2156">
            <v>423899.29</v>
          </cell>
          <cell r="T2156">
            <v>349367.25</v>
          </cell>
          <cell r="U2156">
            <v>16</v>
          </cell>
          <cell r="V2156">
            <v>74531.679999999993</v>
          </cell>
          <cell r="W2156">
            <v>87</v>
          </cell>
          <cell r="X2156">
            <v>609000</v>
          </cell>
          <cell r="Y2156">
            <v>163</v>
          </cell>
          <cell r="Z2156">
            <v>760202.82</v>
          </cell>
          <cell r="AA2156">
            <v>87</v>
          </cell>
        </row>
        <row r="2157">
          <cell r="B2157">
            <v>270001201</v>
          </cell>
          <cell r="C2157" t="str">
            <v>Костюм сварщика брезент летний р-р 52</v>
          </cell>
          <cell r="D2157" t="str">
            <v>КМП</v>
          </cell>
          <cell r="E2157">
            <v>23740.75</v>
          </cell>
          <cell r="F2157">
            <v>31</v>
          </cell>
          <cell r="G2157">
            <v>9</v>
          </cell>
          <cell r="H2157">
            <v>1</v>
          </cell>
          <cell r="I2157">
            <v>0</v>
          </cell>
          <cell r="J2157">
            <v>10</v>
          </cell>
          <cell r="K2157">
            <v>-21</v>
          </cell>
          <cell r="L2157">
            <v>-2</v>
          </cell>
          <cell r="M2157">
            <v>735963.25</v>
          </cell>
          <cell r="N2157">
            <v>593555.75</v>
          </cell>
          <cell r="O2157">
            <v>593555.75</v>
          </cell>
          <cell r="P2157">
            <v>0</v>
          </cell>
          <cell r="Q2157">
            <v>9500</v>
          </cell>
          <cell r="R2157">
            <v>2</v>
          </cell>
          <cell r="S2157">
            <v>85500</v>
          </cell>
          <cell r="T2157">
            <v>19000</v>
          </cell>
          <cell r="U2157">
            <v>7</v>
          </cell>
          <cell r="V2157">
            <v>66500</v>
          </cell>
          <cell r="W2157">
            <v>31</v>
          </cell>
          <cell r="X2157">
            <v>735963.25</v>
          </cell>
          <cell r="Y2157">
            <v>30</v>
          </cell>
          <cell r="Z2157">
            <v>584055.75</v>
          </cell>
          <cell r="AA2157">
            <v>31</v>
          </cell>
        </row>
        <row r="2158">
          <cell r="B2158">
            <v>270001377</v>
          </cell>
          <cell r="C2158" t="str">
            <v>Плакат Газовые баллоны</v>
          </cell>
          <cell r="D2158" t="str">
            <v>ШТ</v>
          </cell>
          <cell r="E2158">
            <v>4200</v>
          </cell>
          <cell r="F2158">
            <v>1</v>
          </cell>
          <cell r="G2158">
            <v>2</v>
          </cell>
          <cell r="H2158">
            <v>0</v>
          </cell>
          <cell r="I2158">
            <v>0</v>
          </cell>
          <cell r="J2158">
            <v>1</v>
          </cell>
          <cell r="K2158">
            <v>1</v>
          </cell>
          <cell r="L2158">
            <v>0</v>
          </cell>
          <cell r="M2158">
            <v>4200</v>
          </cell>
          <cell r="N2158">
            <v>452</v>
          </cell>
          <cell r="O2158">
            <v>452</v>
          </cell>
          <cell r="P2158">
            <v>0</v>
          </cell>
          <cell r="Q2158">
            <v>0</v>
          </cell>
          <cell r="R2158">
            <v>0</v>
          </cell>
          <cell r="S2158">
            <v>904</v>
          </cell>
          <cell r="T2158">
            <v>0</v>
          </cell>
          <cell r="U2158">
            <v>2</v>
          </cell>
          <cell r="V2158">
            <v>904</v>
          </cell>
          <cell r="W2158">
            <v>0</v>
          </cell>
          <cell r="X2158">
            <v>0</v>
          </cell>
          <cell r="Y2158">
            <v>1</v>
          </cell>
          <cell r="Z2158">
            <v>452</v>
          </cell>
          <cell r="AA2158">
            <v>0</v>
          </cell>
        </row>
        <row r="2159">
          <cell r="B2159">
            <v>270001384</v>
          </cell>
          <cell r="C2159" t="str">
            <v>Журнал рег выдачи защитных средств</v>
          </cell>
          <cell r="D2159" t="str">
            <v>ШТ</v>
          </cell>
          <cell r="E2159">
            <v>2600</v>
          </cell>
          <cell r="F2159">
            <v>99</v>
          </cell>
          <cell r="G2159">
            <v>0</v>
          </cell>
          <cell r="H2159">
            <v>0</v>
          </cell>
          <cell r="I2159">
            <v>0</v>
          </cell>
          <cell r="J2159">
            <v>0</v>
          </cell>
          <cell r="K2159">
            <v>-99</v>
          </cell>
          <cell r="L2159">
            <v>99</v>
          </cell>
          <cell r="M2159">
            <v>257400</v>
          </cell>
          <cell r="N2159">
            <v>257400</v>
          </cell>
          <cell r="O2159">
            <v>257400</v>
          </cell>
          <cell r="P2159">
            <v>0</v>
          </cell>
          <cell r="Q2159">
            <v>0</v>
          </cell>
          <cell r="R2159">
            <v>0</v>
          </cell>
          <cell r="S2159">
            <v>0</v>
          </cell>
          <cell r="T2159">
            <v>0</v>
          </cell>
          <cell r="U2159">
            <v>0</v>
          </cell>
          <cell r="V2159">
            <v>0</v>
          </cell>
          <cell r="W2159">
            <v>99</v>
          </cell>
          <cell r="X2159">
            <v>257400</v>
          </cell>
          <cell r="Y2159">
            <v>99</v>
          </cell>
          <cell r="Z2159">
            <v>257400</v>
          </cell>
          <cell r="AA2159">
            <v>99</v>
          </cell>
        </row>
        <row r="2160">
          <cell r="B2160">
            <v>270001389</v>
          </cell>
          <cell r="C2160" t="str">
            <v>Журнал рег знаний ПТЭ и ПТБ электроустан</v>
          </cell>
          <cell r="D2160" t="str">
            <v>ШТ</v>
          </cell>
          <cell r="E2160">
            <v>2600</v>
          </cell>
          <cell r="F2160">
            <v>5</v>
          </cell>
          <cell r="G2160">
            <v>0</v>
          </cell>
          <cell r="H2160">
            <v>0</v>
          </cell>
          <cell r="I2160">
            <v>0</v>
          </cell>
          <cell r="J2160">
            <v>0</v>
          </cell>
          <cell r="K2160">
            <v>-5</v>
          </cell>
          <cell r="L2160">
            <v>5</v>
          </cell>
          <cell r="M2160">
            <v>13000</v>
          </cell>
          <cell r="N2160">
            <v>13000</v>
          </cell>
          <cell r="O2160">
            <v>13000</v>
          </cell>
          <cell r="P2160">
            <v>0</v>
          </cell>
          <cell r="Q2160">
            <v>0</v>
          </cell>
          <cell r="R2160">
            <v>0</v>
          </cell>
          <cell r="S2160">
            <v>0</v>
          </cell>
          <cell r="T2160">
            <v>0</v>
          </cell>
          <cell r="U2160">
            <v>0</v>
          </cell>
          <cell r="V2160">
            <v>0</v>
          </cell>
          <cell r="W2160">
            <v>5</v>
          </cell>
          <cell r="X2160">
            <v>13000</v>
          </cell>
          <cell r="Y2160">
            <v>5</v>
          </cell>
          <cell r="Z2160">
            <v>13000</v>
          </cell>
          <cell r="AA2160">
            <v>5</v>
          </cell>
        </row>
        <row r="2161">
          <cell r="B2161">
            <v>270001392</v>
          </cell>
          <cell r="C2161" t="str">
            <v>Журнал регистрации вводного инструктажа</v>
          </cell>
          <cell r="D2161" t="str">
            <v>ШТ</v>
          </cell>
          <cell r="E2161">
            <v>2600</v>
          </cell>
          <cell r="F2161">
            <v>5</v>
          </cell>
          <cell r="G2161">
            <v>0</v>
          </cell>
          <cell r="H2161">
            <v>0</v>
          </cell>
          <cell r="I2161">
            <v>0</v>
          </cell>
          <cell r="J2161">
            <v>0</v>
          </cell>
          <cell r="K2161">
            <v>-5</v>
          </cell>
          <cell r="L2161">
            <v>5</v>
          </cell>
          <cell r="M2161">
            <v>13000</v>
          </cell>
          <cell r="N2161">
            <v>13000</v>
          </cell>
          <cell r="O2161">
            <v>13000</v>
          </cell>
          <cell r="P2161">
            <v>0</v>
          </cell>
          <cell r="Q2161">
            <v>0</v>
          </cell>
          <cell r="R2161">
            <v>0</v>
          </cell>
          <cell r="S2161">
            <v>0</v>
          </cell>
          <cell r="T2161">
            <v>0</v>
          </cell>
          <cell r="U2161">
            <v>0</v>
          </cell>
          <cell r="V2161">
            <v>0</v>
          </cell>
          <cell r="W2161">
            <v>5</v>
          </cell>
          <cell r="X2161">
            <v>13000</v>
          </cell>
          <cell r="Y2161">
            <v>5</v>
          </cell>
          <cell r="Z2161">
            <v>13000</v>
          </cell>
          <cell r="AA2161">
            <v>5</v>
          </cell>
        </row>
        <row r="2162">
          <cell r="B2162">
            <v>270001395</v>
          </cell>
          <cell r="C2162" t="str">
            <v>Журнал рег работ по тех.обслуж.и рем.АУП</v>
          </cell>
          <cell r="D2162" t="str">
            <v>ШТ</v>
          </cell>
          <cell r="E2162">
            <v>0</v>
          </cell>
          <cell r="F2162">
            <v>0</v>
          </cell>
          <cell r="G2162">
            <v>1</v>
          </cell>
          <cell r="H2162">
            <v>0</v>
          </cell>
          <cell r="I2162">
            <v>0</v>
          </cell>
          <cell r="J2162">
            <v>0</v>
          </cell>
          <cell r="K2162">
            <v>1</v>
          </cell>
          <cell r="L2162">
            <v>0</v>
          </cell>
          <cell r="M2162">
            <v>0</v>
          </cell>
          <cell r="N2162">
            <v>0</v>
          </cell>
          <cell r="O2162">
            <v>0</v>
          </cell>
          <cell r="P2162">
            <v>0</v>
          </cell>
          <cell r="Q2162">
            <v>0</v>
          </cell>
          <cell r="R2162">
            <v>0</v>
          </cell>
          <cell r="S2162">
            <v>700</v>
          </cell>
          <cell r="T2162">
            <v>0</v>
          </cell>
          <cell r="U2162">
            <v>0</v>
          </cell>
          <cell r="V2162">
            <v>0</v>
          </cell>
          <cell r="W2162">
            <v>0</v>
          </cell>
          <cell r="X2162">
            <v>0</v>
          </cell>
          <cell r="Y2162">
            <v>0</v>
          </cell>
          <cell r="Z2162">
            <v>0</v>
          </cell>
          <cell r="AA2162">
            <v>0</v>
          </cell>
        </row>
        <row r="2163">
          <cell r="B2163">
            <v>270001397</v>
          </cell>
          <cell r="C2163" t="str">
            <v>Журнал рег инструктажа на рабочем месте</v>
          </cell>
          <cell r="D2163" t="str">
            <v>ШТ</v>
          </cell>
          <cell r="E2163">
            <v>2600</v>
          </cell>
          <cell r="F2163">
            <v>560</v>
          </cell>
          <cell r="G2163">
            <v>0</v>
          </cell>
          <cell r="H2163">
            <v>0</v>
          </cell>
          <cell r="I2163">
            <v>0</v>
          </cell>
          <cell r="J2163">
            <v>0</v>
          </cell>
          <cell r="K2163">
            <v>-560</v>
          </cell>
          <cell r="L2163">
            <v>560</v>
          </cell>
          <cell r="M2163">
            <v>1456000</v>
          </cell>
          <cell r="N2163">
            <v>1456000</v>
          </cell>
          <cell r="O2163">
            <v>1456000</v>
          </cell>
          <cell r="P2163">
            <v>0</v>
          </cell>
          <cell r="Q2163">
            <v>0</v>
          </cell>
          <cell r="R2163">
            <v>0</v>
          </cell>
          <cell r="S2163">
            <v>0</v>
          </cell>
          <cell r="T2163">
            <v>0</v>
          </cell>
          <cell r="U2163">
            <v>0</v>
          </cell>
          <cell r="V2163">
            <v>0</v>
          </cell>
          <cell r="W2163">
            <v>560</v>
          </cell>
          <cell r="X2163">
            <v>1456000</v>
          </cell>
          <cell r="Y2163">
            <v>560</v>
          </cell>
          <cell r="Z2163">
            <v>1456000</v>
          </cell>
          <cell r="AA2163">
            <v>560</v>
          </cell>
        </row>
        <row r="2164">
          <cell r="B2164">
            <v>270001398</v>
          </cell>
          <cell r="C2164" t="str">
            <v>Журнал рег тех обслуживания огнетуш</v>
          </cell>
          <cell r="D2164" t="str">
            <v>ШТ</v>
          </cell>
          <cell r="E2164">
            <v>2600</v>
          </cell>
          <cell r="F2164">
            <v>53</v>
          </cell>
          <cell r="G2164">
            <v>0</v>
          </cell>
          <cell r="H2164">
            <v>0</v>
          </cell>
          <cell r="I2164">
            <v>0</v>
          </cell>
          <cell r="J2164">
            <v>0</v>
          </cell>
          <cell r="K2164">
            <v>-53</v>
          </cell>
          <cell r="L2164">
            <v>53</v>
          </cell>
          <cell r="M2164">
            <v>137800</v>
          </cell>
          <cell r="N2164">
            <v>137800</v>
          </cell>
          <cell r="O2164">
            <v>137800</v>
          </cell>
          <cell r="P2164">
            <v>0</v>
          </cell>
          <cell r="Q2164">
            <v>0</v>
          </cell>
          <cell r="R2164">
            <v>0</v>
          </cell>
          <cell r="S2164">
            <v>0</v>
          </cell>
          <cell r="T2164">
            <v>0</v>
          </cell>
          <cell r="U2164">
            <v>0</v>
          </cell>
          <cell r="V2164">
            <v>0</v>
          </cell>
          <cell r="W2164">
            <v>53</v>
          </cell>
          <cell r="X2164">
            <v>137800</v>
          </cell>
          <cell r="Y2164">
            <v>53</v>
          </cell>
          <cell r="Z2164">
            <v>137800</v>
          </cell>
          <cell r="AA2164">
            <v>53</v>
          </cell>
        </row>
        <row r="2165">
          <cell r="B2165">
            <v>270001404</v>
          </cell>
          <cell r="C2165" t="str">
            <v>Журнал учета огнетушителей</v>
          </cell>
          <cell r="D2165" t="str">
            <v>ШТ</v>
          </cell>
          <cell r="E2165">
            <v>2600</v>
          </cell>
          <cell r="F2165">
            <v>129</v>
          </cell>
          <cell r="G2165">
            <v>0</v>
          </cell>
          <cell r="H2165">
            <v>0</v>
          </cell>
          <cell r="I2165">
            <v>0</v>
          </cell>
          <cell r="J2165">
            <v>0</v>
          </cell>
          <cell r="K2165">
            <v>-129</v>
          </cell>
          <cell r="L2165">
            <v>129</v>
          </cell>
          <cell r="M2165">
            <v>335400</v>
          </cell>
          <cell r="N2165">
            <v>335400</v>
          </cell>
          <cell r="O2165">
            <v>335400</v>
          </cell>
          <cell r="P2165">
            <v>0</v>
          </cell>
          <cell r="Q2165">
            <v>0</v>
          </cell>
          <cell r="R2165">
            <v>0</v>
          </cell>
          <cell r="S2165">
            <v>0</v>
          </cell>
          <cell r="T2165">
            <v>0</v>
          </cell>
          <cell r="U2165">
            <v>0</v>
          </cell>
          <cell r="V2165">
            <v>0</v>
          </cell>
          <cell r="W2165">
            <v>129</v>
          </cell>
          <cell r="X2165">
            <v>335400</v>
          </cell>
          <cell r="Y2165">
            <v>129</v>
          </cell>
          <cell r="Z2165">
            <v>335400</v>
          </cell>
          <cell r="AA2165">
            <v>129</v>
          </cell>
        </row>
        <row r="2166">
          <cell r="B2166">
            <v>270001409</v>
          </cell>
          <cell r="C2166" t="str">
            <v>Журнал учета противоавар и пожар тренир</v>
          </cell>
          <cell r="D2166" t="str">
            <v>ШТ</v>
          </cell>
          <cell r="E2166">
            <v>2600</v>
          </cell>
          <cell r="F2166">
            <v>54</v>
          </cell>
          <cell r="G2166">
            <v>0</v>
          </cell>
          <cell r="H2166">
            <v>0</v>
          </cell>
          <cell r="I2166">
            <v>0</v>
          </cell>
          <cell r="J2166">
            <v>0</v>
          </cell>
          <cell r="K2166">
            <v>-54</v>
          </cell>
          <cell r="L2166">
            <v>54</v>
          </cell>
          <cell r="M2166">
            <v>140400</v>
          </cell>
          <cell r="N2166">
            <v>140400</v>
          </cell>
          <cell r="O2166">
            <v>140400</v>
          </cell>
          <cell r="P2166">
            <v>0</v>
          </cell>
          <cell r="Q2166">
            <v>0</v>
          </cell>
          <cell r="R2166">
            <v>0</v>
          </cell>
          <cell r="S2166">
            <v>0</v>
          </cell>
          <cell r="T2166">
            <v>0</v>
          </cell>
          <cell r="U2166">
            <v>0</v>
          </cell>
          <cell r="V2166">
            <v>0</v>
          </cell>
          <cell r="W2166">
            <v>54</v>
          </cell>
          <cell r="X2166">
            <v>140400</v>
          </cell>
          <cell r="Y2166">
            <v>54</v>
          </cell>
          <cell r="Z2166">
            <v>140400</v>
          </cell>
          <cell r="AA2166">
            <v>54</v>
          </cell>
        </row>
        <row r="2167">
          <cell r="B2167">
            <v>270001463</v>
          </cell>
          <cell r="C2167" t="str">
            <v>Комбинезон</v>
          </cell>
          <cell r="D2167" t="str">
            <v>ШТ</v>
          </cell>
          <cell r="E2167">
            <v>0</v>
          </cell>
          <cell r="F2167">
            <v>0</v>
          </cell>
          <cell r="G2167">
            <v>0</v>
          </cell>
          <cell r="H2167">
            <v>0</v>
          </cell>
          <cell r="I2167">
            <v>0</v>
          </cell>
          <cell r="J2167">
            <v>0</v>
          </cell>
          <cell r="K2167">
            <v>0</v>
          </cell>
          <cell r="L2167">
            <v>0</v>
          </cell>
          <cell r="M2167">
            <v>0</v>
          </cell>
          <cell r="N2167">
            <v>0</v>
          </cell>
          <cell r="O2167">
            <v>0</v>
          </cell>
          <cell r="P2167">
            <v>0</v>
          </cell>
          <cell r="Q2167">
            <v>0</v>
          </cell>
          <cell r="R2167">
            <v>0</v>
          </cell>
          <cell r="S2167">
            <v>0</v>
          </cell>
          <cell r="T2167">
            <v>0</v>
          </cell>
          <cell r="U2167">
            <v>0</v>
          </cell>
          <cell r="V2167">
            <v>0</v>
          </cell>
          <cell r="W2167">
            <v>0</v>
          </cell>
          <cell r="X2167">
            <v>0</v>
          </cell>
          <cell r="Y2167">
            <v>0</v>
          </cell>
          <cell r="Z2167">
            <v>0</v>
          </cell>
          <cell r="AA2167">
            <v>0</v>
          </cell>
        </row>
        <row r="2168">
          <cell r="B2168">
            <v>270001590</v>
          </cell>
          <cell r="C2168" t="str">
            <v>Книга Правила ТБЭЭП</v>
          </cell>
          <cell r="D2168" t="str">
            <v>ШТ</v>
          </cell>
          <cell r="E2168">
            <v>2600</v>
          </cell>
          <cell r="F2168">
            <v>50</v>
          </cell>
          <cell r="G2168">
            <v>3</v>
          </cell>
          <cell r="H2168">
            <v>0</v>
          </cell>
          <cell r="I2168">
            <v>0</v>
          </cell>
          <cell r="J2168">
            <v>3</v>
          </cell>
          <cell r="K2168">
            <v>-47</v>
          </cell>
          <cell r="L2168">
            <v>50</v>
          </cell>
          <cell r="M2168">
            <v>130000</v>
          </cell>
          <cell r="N2168">
            <v>123556</v>
          </cell>
          <cell r="O2168">
            <v>123556</v>
          </cell>
          <cell r="P2168">
            <v>0</v>
          </cell>
          <cell r="Q2168">
            <v>0</v>
          </cell>
          <cell r="R2168">
            <v>0</v>
          </cell>
          <cell r="S2168">
            <v>1356</v>
          </cell>
          <cell r="T2168">
            <v>0</v>
          </cell>
          <cell r="U2168">
            <v>3</v>
          </cell>
          <cell r="V2168">
            <v>1356</v>
          </cell>
          <cell r="W2168">
            <v>50</v>
          </cell>
          <cell r="X2168">
            <v>130000</v>
          </cell>
          <cell r="Y2168">
            <v>50</v>
          </cell>
          <cell r="Z2168">
            <v>123556</v>
          </cell>
          <cell r="AA2168">
            <v>50</v>
          </cell>
        </row>
        <row r="2169">
          <cell r="B2169">
            <v>270001732</v>
          </cell>
          <cell r="C2169" t="str">
            <v>Плащ непромокаемый р-р 46</v>
          </cell>
          <cell r="D2169" t="str">
            <v>ШТ</v>
          </cell>
          <cell r="E2169">
            <v>8000</v>
          </cell>
          <cell r="F2169">
            <v>127</v>
          </cell>
          <cell r="G2169">
            <v>12</v>
          </cell>
          <cell r="H2169">
            <v>0</v>
          </cell>
          <cell r="I2169">
            <v>0</v>
          </cell>
          <cell r="J2169">
            <v>4</v>
          </cell>
          <cell r="K2169">
            <v>-115</v>
          </cell>
          <cell r="L2169">
            <v>24</v>
          </cell>
          <cell r="M2169">
            <v>1016000</v>
          </cell>
          <cell r="N2169">
            <v>980600</v>
          </cell>
          <cell r="O2169">
            <v>980600</v>
          </cell>
          <cell r="P2169">
            <v>0</v>
          </cell>
          <cell r="Q2169">
            <v>0</v>
          </cell>
          <cell r="R2169">
            <v>12</v>
          </cell>
          <cell r="S2169">
            <v>60600</v>
          </cell>
          <cell r="T2169">
            <v>60600</v>
          </cell>
          <cell r="U2169">
            <v>0</v>
          </cell>
          <cell r="V2169">
            <v>0</v>
          </cell>
          <cell r="W2169">
            <v>119</v>
          </cell>
          <cell r="X2169">
            <v>952000</v>
          </cell>
          <cell r="Y2169">
            <v>127</v>
          </cell>
          <cell r="Z2169">
            <v>980600</v>
          </cell>
          <cell r="AA2169">
            <v>119</v>
          </cell>
        </row>
        <row r="2170">
          <cell r="B2170">
            <v>270002128</v>
          </cell>
          <cell r="C2170" t="str">
            <v>Сапоги защитные кожаные летние р-р 45</v>
          </cell>
          <cell r="D2170" t="str">
            <v>ПАР</v>
          </cell>
          <cell r="E2170">
            <v>15553.57</v>
          </cell>
          <cell r="F2170">
            <v>7</v>
          </cell>
          <cell r="G2170">
            <v>0</v>
          </cell>
          <cell r="H2170">
            <v>0</v>
          </cell>
          <cell r="I2170">
            <v>0</v>
          </cell>
          <cell r="J2170">
            <v>0</v>
          </cell>
          <cell r="K2170">
            <v>-7</v>
          </cell>
          <cell r="L2170">
            <v>7</v>
          </cell>
          <cell r="M2170">
            <v>108874.99</v>
          </cell>
          <cell r="N2170">
            <v>108874.99</v>
          </cell>
          <cell r="O2170">
            <v>108874.99</v>
          </cell>
          <cell r="P2170">
            <v>0</v>
          </cell>
          <cell r="Q2170">
            <v>0</v>
          </cell>
          <cell r="R2170">
            <v>0</v>
          </cell>
          <cell r="S2170">
            <v>0</v>
          </cell>
          <cell r="T2170">
            <v>0</v>
          </cell>
          <cell r="U2170">
            <v>0</v>
          </cell>
          <cell r="V2170">
            <v>0</v>
          </cell>
          <cell r="W2170">
            <v>7</v>
          </cell>
          <cell r="X2170">
            <v>108874.99</v>
          </cell>
          <cell r="Y2170">
            <v>7</v>
          </cell>
          <cell r="Z2170">
            <v>108874.99</v>
          </cell>
          <cell r="AA2170">
            <v>7</v>
          </cell>
        </row>
        <row r="2171">
          <cell r="B2171">
            <v>270002355</v>
          </cell>
          <cell r="C2171" t="str">
            <v>Халат белый</v>
          </cell>
          <cell r="D2171" t="str">
            <v>ШТ</v>
          </cell>
          <cell r="E2171">
            <v>5500</v>
          </cell>
          <cell r="F2171">
            <v>152</v>
          </cell>
          <cell r="G2171">
            <v>39</v>
          </cell>
          <cell r="H2171">
            <v>0</v>
          </cell>
          <cell r="I2171">
            <v>0</v>
          </cell>
          <cell r="J2171">
            <v>38</v>
          </cell>
          <cell r="K2171">
            <v>-113</v>
          </cell>
          <cell r="L2171">
            <v>1</v>
          </cell>
          <cell r="M2171">
            <v>836000</v>
          </cell>
          <cell r="N2171">
            <v>746300</v>
          </cell>
          <cell r="O2171">
            <v>746300</v>
          </cell>
          <cell r="P2171">
            <v>0</v>
          </cell>
          <cell r="Q2171">
            <v>0</v>
          </cell>
          <cell r="R2171">
            <v>33</v>
          </cell>
          <cell r="S2171">
            <v>124800</v>
          </cell>
          <cell r="T2171">
            <v>105600</v>
          </cell>
          <cell r="U2171">
            <v>6</v>
          </cell>
          <cell r="V2171">
            <v>19200</v>
          </cell>
          <cell r="W2171">
            <v>151</v>
          </cell>
          <cell r="X2171">
            <v>830500</v>
          </cell>
          <cell r="Y2171">
            <v>152</v>
          </cell>
          <cell r="Z2171">
            <v>746300</v>
          </cell>
          <cell r="AA2171">
            <v>151</v>
          </cell>
        </row>
        <row r="2172">
          <cell r="B2172">
            <v>270002357</v>
          </cell>
          <cell r="C2172" t="str">
            <v>Ботинки защитные летние р-р 41</v>
          </cell>
          <cell r="D2172" t="str">
            <v>ПАР</v>
          </cell>
          <cell r="E2172">
            <v>15100.63</v>
          </cell>
          <cell r="F2172">
            <v>1013</v>
          </cell>
          <cell r="G2172">
            <v>365</v>
          </cell>
          <cell r="H2172">
            <v>13</v>
          </cell>
          <cell r="I2172">
            <v>0</v>
          </cell>
          <cell r="J2172">
            <v>299</v>
          </cell>
          <cell r="K2172">
            <v>-635</v>
          </cell>
          <cell r="L2172">
            <v>934</v>
          </cell>
          <cell r="M2172">
            <v>15296938.189999999</v>
          </cell>
          <cell r="N2172">
            <v>14778322.52</v>
          </cell>
          <cell r="O2172">
            <v>14778322.52</v>
          </cell>
          <cell r="P2172">
            <v>0</v>
          </cell>
          <cell r="Q2172">
            <v>178472.25</v>
          </cell>
          <cell r="R2172">
            <v>97</v>
          </cell>
          <cell r="S2172">
            <v>5010949.17</v>
          </cell>
          <cell r="T2172">
            <v>1331677.1100000001</v>
          </cell>
          <cell r="U2172">
            <v>268</v>
          </cell>
          <cell r="V2172">
            <v>3679272.84</v>
          </cell>
          <cell r="W2172">
            <v>934</v>
          </cell>
          <cell r="X2172">
            <v>14103988.42</v>
          </cell>
          <cell r="Y2172">
            <v>1000</v>
          </cell>
          <cell r="Z2172">
            <v>14599850.27</v>
          </cell>
          <cell r="AA2172">
            <v>934</v>
          </cell>
        </row>
        <row r="2173">
          <cell r="B2173">
            <v>270002358</v>
          </cell>
          <cell r="C2173" t="str">
            <v>Ботинки защитные летние р-р 42</v>
          </cell>
          <cell r="D2173" t="str">
            <v>ПАР</v>
          </cell>
          <cell r="E2173">
            <v>15100.63</v>
          </cell>
          <cell r="F2173">
            <v>1316</v>
          </cell>
          <cell r="G2173">
            <v>487</v>
          </cell>
          <cell r="H2173">
            <v>13</v>
          </cell>
          <cell r="I2173">
            <v>0</v>
          </cell>
          <cell r="J2173">
            <v>400</v>
          </cell>
          <cell r="K2173">
            <v>-816</v>
          </cell>
          <cell r="L2173">
            <v>1216</v>
          </cell>
          <cell r="M2173">
            <v>19872429.079999998</v>
          </cell>
          <cell r="N2173">
            <v>19005326.809999999</v>
          </cell>
          <cell r="O2173">
            <v>19005326.809999999</v>
          </cell>
          <cell r="P2173">
            <v>0</v>
          </cell>
          <cell r="Q2173">
            <v>178472.13</v>
          </cell>
          <cell r="R2173">
            <v>127</v>
          </cell>
          <cell r="S2173">
            <v>6504739.8899999997</v>
          </cell>
          <cell r="T2173">
            <v>1743535.61</v>
          </cell>
          <cell r="U2173">
            <v>360</v>
          </cell>
          <cell r="V2173">
            <v>4761205.2</v>
          </cell>
          <cell r="W2173">
            <v>1216</v>
          </cell>
          <cell r="X2173">
            <v>18362366.079999998</v>
          </cell>
          <cell r="Y2173">
            <v>1303</v>
          </cell>
          <cell r="Z2173">
            <v>18717025.640000001</v>
          </cell>
          <cell r="AA2173">
            <v>1216</v>
          </cell>
        </row>
        <row r="2174">
          <cell r="B2174">
            <v>270002359</v>
          </cell>
          <cell r="C2174" t="str">
            <v>Ботинки защитные летние р-р 43</v>
          </cell>
          <cell r="D2174" t="str">
            <v>ПАР</v>
          </cell>
          <cell r="E2174">
            <v>15100.63</v>
          </cell>
          <cell r="F2174">
            <v>966</v>
          </cell>
          <cell r="G2174">
            <v>382</v>
          </cell>
          <cell r="H2174">
            <v>12</v>
          </cell>
          <cell r="I2174">
            <v>0</v>
          </cell>
          <cell r="J2174">
            <v>272</v>
          </cell>
          <cell r="K2174">
            <v>-572</v>
          </cell>
          <cell r="L2174">
            <v>844</v>
          </cell>
          <cell r="M2174">
            <v>14587208.58</v>
          </cell>
          <cell r="N2174">
            <v>14046637.09</v>
          </cell>
          <cell r="O2174">
            <v>14046637.09</v>
          </cell>
          <cell r="P2174">
            <v>0</v>
          </cell>
          <cell r="Q2174">
            <v>164743.5</v>
          </cell>
          <cell r="R2174">
            <v>73</v>
          </cell>
          <cell r="S2174">
            <v>5244334.74</v>
          </cell>
          <cell r="T2174">
            <v>1002189.77</v>
          </cell>
          <cell r="U2174">
            <v>309</v>
          </cell>
          <cell r="V2174">
            <v>4242143.58</v>
          </cell>
          <cell r="W2174">
            <v>844</v>
          </cell>
          <cell r="X2174">
            <v>12744931.720000001</v>
          </cell>
          <cell r="Y2174">
            <v>954</v>
          </cell>
          <cell r="Z2174">
            <v>13799521.810000001</v>
          </cell>
          <cell r="AA2174">
            <v>844</v>
          </cell>
        </row>
        <row r="2175">
          <cell r="B2175">
            <v>270002360</v>
          </cell>
          <cell r="C2175" t="str">
            <v>Ботинки защитные летние р-р 44</v>
          </cell>
          <cell r="D2175" t="str">
            <v>ПАР</v>
          </cell>
          <cell r="E2175">
            <v>15100.63</v>
          </cell>
          <cell r="F2175">
            <v>363</v>
          </cell>
          <cell r="G2175">
            <v>171</v>
          </cell>
          <cell r="H2175">
            <v>6</v>
          </cell>
          <cell r="I2175">
            <v>0</v>
          </cell>
          <cell r="J2175">
            <v>107</v>
          </cell>
          <cell r="K2175">
            <v>-186</v>
          </cell>
          <cell r="L2175">
            <v>293</v>
          </cell>
          <cell r="M2175">
            <v>5481528.6900000004</v>
          </cell>
          <cell r="N2175">
            <v>5238684.49</v>
          </cell>
          <cell r="O2175">
            <v>5238684.49</v>
          </cell>
          <cell r="P2175">
            <v>0</v>
          </cell>
          <cell r="Q2175">
            <v>82371.75</v>
          </cell>
          <cell r="R2175">
            <v>40</v>
          </cell>
          <cell r="S2175">
            <v>2347594.87</v>
          </cell>
          <cell r="T2175">
            <v>549145.14</v>
          </cell>
          <cell r="U2175">
            <v>131</v>
          </cell>
          <cell r="V2175">
            <v>1798450.53</v>
          </cell>
          <cell r="W2175">
            <v>293</v>
          </cell>
          <cell r="X2175">
            <v>4424484.59</v>
          </cell>
          <cell r="Y2175">
            <v>357</v>
          </cell>
          <cell r="Z2175">
            <v>5046483.7</v>
          </cell>
          <cell r="AA2175">
            <v>293</v>
          </cell>
        </row>
        <row r="2176">
          <cell r="B2176">
            <v>270002361</v>
          </cell>
          <cell r="C2176" t="str">
            <v>Ботинки защитные летние р-р 45</v>
          </cell>
          <cell r="D2176" t="str">
            <v>ПАР</v>
          </cell>
          <cell r="E2176">
            <v>15100.63</v>
          </cell>
          <cell r="F2176">
            <v>166</v>
          </cell>
          <cell r="G2176">
            <v>56</v>
          </cell>
          <cell r="H2176">
            <v>2</v>
          </cell>
          <cell r="I2176">
            <v>0</v>
          </cell>
          <cell r="J2176">
            <v>53</v>
          </cell>
          <cell r="K2176">
            <v>-108</v>
          </cell>
          <cell r="L2176">
            <v>161</v>
          </cell>
          <cell r="M2176">
            <v>2506704.58</v>
          </cell>
          <cell r="N2176">
            <v>2339025.2999999998</v>
          </cell>
          <cell r="O2176">
            <v>2339025.2999999998</v>
          </cell>
          <cell r="P2176">
            <v>0</v>
          </cell>
          <cell r="Q2176">
            <v>27457.25</v>
          </cell>
          <cell r="R2176">
            <v>28</v>
          </cell>
          <cell r="S2176">
            <v>680700.06</v>
          </cell>
          <cell r="T2176">
            <v>384401.41</v>
          </cell>
          <cell r="U2176">
            <v>28</v>
          </cell>
          <cell r="V2176">
            <v>296298.52</v>
          </cell>
          <cell r="W2176">
            <v>161</v>
          </cell>
          <cell r="X2176">
            <v>2431201.4300000002</v>
          </cell>
          <cell r="Y2176">
            <v>164</v>
          </cell>
          <cell r="Z2176">
            <v>2311568.0499999998</v>
          </cell>
          <cell r="AA2176">
            <v>161</v>
          </cell>
        </row>
        <row r="2177">
          <cell r="B2177">
            <v>270002362</v>
          </cell>
          <cell r="C2177" t="str">
            <v>ботинки летние</v>
          </cell>
          <cell r="D2177" t="str">
            <v>ПАР</v>
          </cell>
          <cell r="E2177">
            <v>0</v>
          </cell>
          <cell r="F2177">
            <v>0</v>
          </cell>
          <cell r="G2177">
            <v>0</v>
          </cell>
          <cell r="H2177">
            <v>0</v>
          </cell>
          <cell r="I2177">
            <v>0</v>
          </cell>
          <cell r="J2177">
            <v>0</v>
          </cell>
          <cell r="K2177">
            <v>0</v>
          </cell>
          <cell r="L2177">
            <v>0</v>
          </cell>
          <cell r="M2177">
            <v>0</v>
          </cell>
          <cell r="N2177">
            <v>0</v>
          </cell>
          <cell r="O2177">
            <v>0</v>
          </cell>
          <cell r="P2177">
            <v>0</v>
          </cell>
          <cell r="Q2177">
            <v>0</v>
          </cell>
          <cell r="R2177">
            <v>0</v>
          </cell>
          <cell r="S2177">
            <v>0</v>
          </cell>
          <cell r="T2177">
            <v>0</v>
          </cell>
          <cell r="U2177">
            <v>0</v>
          </cell>
          <cell r="V2177">
            <v>0</v>
          </cell>
          <cell r="W2177">
            <v>0</v>
          </cell>
          <cell r="X2177">
            <v>0</v>
          </cell>
          <cell r="Y2177">
            <v>0</v>
          </cell>
          <cell r="Z2177">
            <v>0</v>
          </cell>
          <cell r="AA2177">
            <v>0</v>
          </cell>
        </row>
        <row r="2178">
          <cell r="B2178">
            <v>270002365</v>
          </cell>
          <cell r="C2178" t="str">
            <v>Респиратор РПГ-67 фильтр В</v>
          </cell>
          <cell r="D2178" t="str">
            <v>ШТ</v>
          </cell>
          <cell r="E2178">
            <v>4675</v>
          </cell>
          <cell r="F2178">
            <v>500</v>
          </cell>
          <cell r="G2178">
            <v>425</v>
          </cell>
          <cell r="H2178">
            <v>0</v>
          </cell>
          <cell r="I2178">
            <v>0</v>
          </cell>
          <cell r="J2178">
            <v>15</v>
          </cell>
          <cell r="K2178">
            <v>-75</v>
          </cell>
          <cell r="L2178">
            <v>90</v>
          </cell>
          <cell r="M2178">
            <v>2337500</v>
          </cell>
          <cell r="N2178">
            <v>1241000</v>
          </cell>
          <cell r="O2178">
            <v>1241000</v>
          </cell>
          <cell r="P2178">
            <v>0</v>
          </cell>
          <cell r="Q2178">
            <v>0</v>
          </cell>
          <cell r="R2178">
            <v>0</v>
          </cell>
          <cell r="S2178">
            <v>890375</v>
          </cell>
          <cell r="T2178">
            <v>0</v>
          </cell>
          <cell r="U2178">
            <v>425</v>
          </cell>
          <cell r="V2178">
            <v>890375</v>
          </cell>
          <cell r="W2178">
            <v>90</v>
          </cell>
          <cell r="X2178">
            <v>420750</v>
          </cell>
          <cell r="Y2178">
            <v>500</v>
          </cell>
          <cell r="Z2178">
            <v>1241000</v>
          </cell>
          <cell r="AA2178">
            <v>90</v>
          </cell>
        </row>
        <row r="2179">
          <cell r="B2179">
            <v>270002371</v>
          </cell>
          <cell r="C2179" t="str">
            <v>Фартук кислозащитный тип Б</v>
          </cell>
          <cell r="D2179" t="str">
            <v>ШТ</v>
          </cell>
          <cell r="E2179">
            <v>1785</v>
          </cell>
          <cell r="F2179">
            <v>76</v>
          </cell>
          <cell r="G2179">
            <v>65</v>
          </cell>
          <cell r="H2179">
            <v>0</v>
          </cell>
          <cell r="I2179">
            <v>0</v>
          </cell>
          <cell r="J2179">
            <v>10</v>
          </cell>
          <cell r="K2179">
            <v>-11</v>
          </cell>
          <cell r="L2179">
            <v>21</v>
          </cell>
          <cell r="M2179">
            <v>135660</v>
          </cell>
          <cell r="N2179">
            <v>213335</v>
          </cell>
          <cell r="O2179">
            <v>213335</v>
          </cell>
          <cell r="P2179">
            <v>0</v>
          </cell>
          <cell r="Q2179">
            <v>0</v>
          </cell>
          <cell r="R2179">
            <v>28</v>
          </cell>
          <cell r="S2179">
            <v>193700</v>
          </cell>
          <cell r="T2179">
            <v>83440</v>
          </cell>
          <cell r="U2179">
            <v>37</v>
          </cell>
          <cell r="V2179">
            <v>110260</v>
          </cell>
          <cell r="W2179">
            <v>21</v>
          </cell>
          <cell r="X2179">
            <v>37485</v>
          </cell>
          <cell r="Y2179">
            <v>76</v>
          </cell>
          <cell r="Z2179">
            <v>213335</v>
          </cell>
          <cell r="AA2179">
            <v>21</v>
          </cell>
        </row>
        <row r="2180">
          <cell r="B2180">
            <v>270002372</v>
          </cell>
          <cell r="C2180" t="str">
            <v>Фартук прорезиненный ВН-А-I</v>
          </cell>
          <cell r="D2180" t="str">
            <v>ШТ</v>
          </cell>
          <cell r="E2180">
            <v>2940</v>
          </cell>
          <cell r="F2180">
            <v>40</v>
          </cell>
          <cell r="G2180">
            <v>19</v>
          </cell>
          <cell r="H2180">
            <v>0</v>
          </cell>
          <cell r="I2180">
            <v>0</v>
          </cell>
          <cell r="J2180">
            <v>6</v>
          </cell>
          <cell r="K2180">
            <v>-21</v>
          </cell>
          <cell r="L2180">
            <v>-13</v>
          </cell>
          <cell r="M2180">
            <v>117600</v>
          </cell>
          <cell r="N2180">
            <v>122920</v>
          </cell>
          <cell r="O2180">
            <v>122920</v>
          </cell>
          <cell r="P2180">
            <v>0</v>
          </cell>
          <cell r="Q2180">
            <v>0</v>
          </cell>
          <cell r="R2180">
            <v>0</v>
          </cell>
          <cell r="S2180">
            <v>61180</v>
          </cell>
          <cell r="T2180">
            <v>0</v>
          </cell>
          <cell r="U2180">
            <v>19</v>
          </cell>
          <cell r="V2180">
            <v>61180</v>
          </cell>
          <cell r="W2180">
            <v>27</v>
          </cell>
          <cell r="X2180">
            <v>79380</v>
          </cell>
          <cell r="Y2180">
            <v>40</v>
          </cell>
          <cell r="Z2180">
            <v>122920</v>
          </cell>
          <cell r="AA2180">
            <v>27</v>
          </cell>
        </row>
        <row r="2181">
          <cell r="B2181">
            <v>270002379</v>
          </cell>
          <cell r="C2181" t="str">
            <v>Сапоги резиновые женские</v>
          </cell>
          <cell r="D2181" t="str">
            <v>ПАР</v>
          </cell>
          <cell r="E2181">
            <v>0</v>
          </cell>
          <cell r="F2181">
            <v>0</v>
          </cell>
          <cell r="G2181">
            <v>0</v>
          </cell>
          <cell r="H2181">
            <v>0</v>
          </cell>
          <cell r="I2181">
            <v>0</v>
          </cell>
          <cell r="J2181">
            <v>0</v>
          </cell>
          <cell r="K2181">
            <v>0</v>
          </cell>
          <cell r="L2181">
            <v>0</v>
          </cell>
          <cell r="M2181">
            <v>0</v>
          </cell>
          <cell r="N2181">
            <v>0</v>
          </cell>
          <cell r="O2181">
            <v>0</v>
          </cell>
          <cell r="P2181">
            <v>0</v>
          </cell>
          <cell r="Q2181">
            <v>0</v>
          </cell>
          <cell r="R2181">
            <v>0</v>
          </cell>
          <cell r="S2181">
            <v>0</v>
          </cell>
          <cell r="T2181">
            <v>0</v>
          </cell>
          <cell r="U2181">
            <v>0</v>
          </cell>
          <cell r="V2181">
            <v>0</v>
          </cell>
          <cell r="W2181">
            <v>0</v>
          </cell>
          <cell r="X2181">
            <v>0</v>
          </cell>
          <cell r="Y2181">
            <v>0</v>
          </cell>
          <cell r="Z2181">
            <v>0</v>
          </cell>
          <cell r="AA2181">
            <v>0</v>
          </cell>
        </row>
        <row r="2182">
          <cell r="B2182">
            <v>270002382</v>
          </cell>
          <cell r="C2182" t="str">
            <v>Подставка диэлектрическая 750х750х70мм</v>
          </cell>
          <cell r="D2182" t="str">
            <v>ШТ</v>
          </cell>
          <cell r="E2182">
            <v>24250</v>
          </cell>
          <cell r="F2182">
            <v>532</v>
          </cell>
          <cell r="G2182">
            <v>0</v>
          </cell>
          <cell r="H2182">
            <v>0</v>
          </cell>
          <cell r="I2182">
            <v>0</v>
          </cell>
          <cell r="J2182">
            <v>92</v>
          </cell>
          <cell r="K2182">
            <v>-532</v>
          </cell>
          <cell r="L2182">
            <v>195</v>
          </cell>
          <cell r="M2182">
            <v>12901000</v>
          </cell>
          <cell r="N2182">
            <v>12901000</v>
          </cell>
          <cell r="O2182">
            <v>12901000</v>
          </cell>
          <cell r="P2182">
            <v>0</v>
          </cell>
          <cell r="Q2182">
            <v>0</v>
          </cell>
          <cell r="R2182">
            <v>0</v>
          </cell>
          <cell r="S2182">
            <v>0</v>
          </cell>
          <cell r="T2182">
            <v>0</v>
          </cell>
          <cell r="U2182">
            <v>0</v>
          </cell>
          <cell r="V2182">
            <v>0</v>
          </cell>
          <cell r="W2182">
            <v>624</v>
          </cell>
          <cell r="X2182">
            <v>15132000</v>
          </cell>
          <cell r="Y2182">
            <v>532</v>
          </cell>
          <cell r="Z2182">
            <v>12901000</v>
          </cell>
          <cell r="AA2182">
            <v>624</v>
          </cell>
        </row>
        <row r="2183">
          <cell r="B2183">
            <v>270002403</v>
          </cell>
          <cell r="C2183" t="str">
            <v>Сапоги маслобензостойкие р-р 41</v>
          </cell>
          <cell r="D2183" t="str">
            <v>ПАР</v>
          </cell>
          <cell r="E2183">
            <v>7000</v>
          </cell>
          <cell r="F2183">
            <v>217</v>
          </cell>
          <cell r="G2183">
            <v>131</v>
          </cell>
          <cell r="H2183">
            <v>4</v>
          </cell>
          <cell r="I2183">
            <v>0</v>
          </cell>
          <cell r="J2183">
            <v>100</v>
          </cell>
          <cell r="K2183">
            <v>-82</v>
          </cell>
          <cell r="L2183">
            <v>182</v>
          </cell>
          <cell r="M2183">
            <v>1519000</v>
          </cell>
          <cell r="N2183">
            <v>1202860.78</v>
          </cell>
          <cell r="O2183">
            <v>1202860.78</v>
          </cell>
          <cell r="P2183">
            <v>0</v>
          </cell>
          <cell r="Q2183">
            <v>18632.900000000001</v>
          </cell>
          <cell r="R2183">
            <v>35</v>
          </cell>
          <cell r="S2183">
            <v>610227.52</v>
          </cell>
          <cell r="T2183">
            <v>163037.9</v>
          </cell>
          <cell r="U2183">
            <v>96</v>
          </cell>
          <cell r="V2183">
            <v>447190.08</v>
          </cell>
          <cell r="W2183">
            <v>182</v>
          </cell>
          <cell r="X2183">
            <v>1274000</v>
          </cell>
          <cell r="Y2183">
            <v>213</v>
          </cell>
          <cell r="Z2183">
            <v>1114354.58</v>
          </cell>
          <cell r="AA2183">
            <v>182</v>
          </cell>
        </row>
        <row r="2184">
          <cell r="B2184">
            <v>270002404</v>
          </cell>
          <cell r="C2184" t="str">
            <v>Сапоги маслобензостойкие р-р 42</v>
          </cell>
          <cell r="D2184" t="str">
            <v>ПАР</v>
          </cell>
          <cell r="E2184">
            <v>7000</v>
          </cell>
          <cell r="F2184">
            <v>485</v>
          </cell>
          <cell r="G2184">
            <v>229</v>
          </cell>
          <cell r="H2184">
            <v>31</v>
          </cell>
          <cell r="I2184">
            <v>0</v>
          </cell>
          <cell r="J2184">
            <v>88</v>
          </cell>
          <cell r="K2184">
            <v>-225</v>
          </cell>
          <cell r="L2184">
            <v>313</v>
          </cell>
          <cell r="M2184">
            <v>3395000</v>
          </cell>
          <cell r="N2184">
            <v>2786139.56</v>
          </cell>
          <cell r="O2184">
            <v>2786139.56</v>
          </cell>
          <cell r="P2184">
            <v>0</v>
          </cell>
          <cell r="Q2184">
            <v>144405.09</v>
          </cell>
          <cell r="R2184">
            <v>161</v>
          </cell>
          <cell r="S2184">
            <v>1066733.8799999999</v>
          </cell>
          <cell r="T2184">
            <v>749975.03</v>
          </cell>
          <cell r="U2184">
            <v>68</v>
          </cell>
          <cell r="V2184">
            <v>316759.64</v>
          </cell>
          <cell r="W2184">
            <v>313</v>
          </cell>
          <cell r="X2184">
            <v>2191000</v>
          </cell>
          <cell r="Y2184">
            <v>454</v>
          </cell>
          <cell r="Z2184">
            <v>2287708.9900000002</v>
          </cell>
          <cell r="AA2184">
            <v>313</v>
          </cell>
        </row>
        <row r="2185">
          <cell r="B2185">
            <v>270002407</v>
          </cell>
          <cell r="C2185" t="str">
            <v>Сапоги маслобензостойкие р-р 43</v>
          </cell>
          <cell r="D2185" t="str">
            <v>ПАР</v>
          </cell>
          <cell r="E2185">
            <v>7000</v>
          </cell>
          <cell r="F2185">
            <v>555</v>
          </cell>
          <cell r="G2185">
            <v>457</v>
          </cell>
          <cell r="H2185">
            <v>12</v>
          </cell>
          <cell r="I2185">
            <v>0</v>
          </cell>
          <cell r="J2185">
            <v>200</v>
          </cell>
          <cell r="K2185">
            <v>-86</v>
          </cell>
          <cell r="L2185">
            <v>286</v>
          </cell>
          <cell r="M2185">
            <v>3885000</v>
          </cell>
          <cell r="N2185">
            <v>2786710.2</v>
          </cell>
          <cell r="O2185">
            <v>2786710.2</v>
          </cell>
          <cell r="P2185">
            <v>0</v>
          </cell>
          <cell r="Q2185">
            <v>55898.78</v>
          </cell>
          <cell r="R2185">
            <v>243</v>
          </cell>
          <cell r="S2185">
            <v>2128811.73</v>
          </cell>
          <cell r="T2185">
            <v>1131949.8899999999</v>
          </cell>
          <cell r="U2185">
            <v>214</v>
          </cell>
          <cell r="V2185">
            <v>996861.22</v>
          </cell>
          <cell r="W2185">
            <v>286</v>
          </cell>
          <cell r="X2185">
            <v>2002000</v>
          </cell>
          <cell r="Y2185">
            <v>543</v>
          </cell>
          <cell r="Z2185">
            <v>1924937.63</v>
          </cell>
          <cell r="AA2185">
            <v>286</v>
          </cell>
        </row>
        <row r="2186">
          <cell r="B2186">
            <v>270002489</v>
          </cell>
          <cell r="C2186" t="str">
            <v>Пояс спасательный</v>
          </cell>
          <cell r="D2186" t="str">
            <v>ШТ</v>
          </cell>
          <cell r="E2186">
            <v>5145</v>
          </cell>
          <cell r="F2186">
            <v>55</v>
          </cell>
          <cell r="G2186">
            <v>47</v>
          </cell>
          <cell r="H2186">
            <v>0</v>
          </cell>
          <cell r="I2186">
            <v>0</v>
          </cell>
          <cell r="J2186">
            <v>20</v>
          </cell>
          <cell r="K2186">
            <v>-8</v>
          </cell>
          <cell r="L2186">
            <v>28</v>
          </cell>
          <cell r="M2186">
            <v>282975</v>
          </cell>
          <cell r="N2186">
            <v>271460</v>
          </cell>
          <cell r="O2186">
            <v>271460</v>
          </cell>
          <cell r="P2186">
            <v>0</v>
          </cell>
          <cell r="Q2186">
            <v>0</v>
          </cell>
          <cell r="R2186">
            <v>27</v>
          </cell>
          <cell r="S2186">
            <v>230300</v>
          </cell>
          <cell r="T2186">
            <v>132300</v>
          </cell>
          <cell r="U2186">
            <v>20</v>
          </cell>
          <cell r="V2186">
            <v>98000</v>
          </cell>
          <cell r="W2186">
            <v>28</v>
          </cell>
          <cell r="X2186">
            <v>144060</v>
          </cell>
          <cell r="Y2186">
            <v>55</v>
          </cell>
          <cell r="Z2186">
            <v>271460</v>
          </cell>
          <cell r="AA2186">
            <v>28</v>
          </cell>
        </row>
        <row r="2187">
          <cell r="B2187">
            <v>270002497</v>
          </cell>
          <cell r="C2187" t="str">
            <v>Маска электросварщика авт зат светофильт</v>
          </cell>
          <cell r="D2187" t="str">
            <v>ШТ</v>
          </cell>
          <cell r="E2187">
            <v>1492.67</v>
          </cell>
          <cell r="F2187">
            <v>114</v>
          </cell>
          <cell r="G2187">
            <v>0</v>
          </cell>
          <cell r="H2187">
            <v>0</v>
          </cell>
          <cell r="I2187">
            <v>0</v>
          </cell>
          <cell r="J2187">
            <v>14</v>
          </cell>
          <cell r="K2187">
            <v>-114</v>
          </cell>
          <cell r="L2187">
            <v>128</v>
          </cell>
          <cell r="M2187">
            <v>170164.38</v>
          </cell>
          <cell r="N2187">
            <v>170164.38</v>
          </cell>
          <cell r="O2187">
            <v>170164.38</v>
          </cell>
          <cell r="P2187">
            <v>0</v>
          </cell>
          <cell r="Q2187">
            <v>0</v>
          </cell>
          <cell r="R2187">
            <v>0</v>
          </cell>
          <cell r="S2187">
            <v>0</v>
          </cell>
          <cell r="T2187">
            <v>0</v>
          </cell>
          <cell r="U2187">
            <v>0</v>
          </cell>
          <cell r="V2187">
            <v>0</v>
          </cell>
          <cell r="W2187">
            <v>128</v>
          </cell>
          <cell r="X2187">
            <v>191061.76000000001</v>
          </cell>
          <cell r="Y2187">
            <v>114</v>
          </cell>
          <cell r="Z2187">
            <v>170164.38</v>
          </cell>
          <cell r="AA2187">
            <v>128</v>
          </cell>
        </row>
        <row r="2188">
          <cell r="B2188">
            <v>270002537</v>
          </cell>
          <cell r="C2188" t="str">
            <v>Костюм нефтяника летний р-р 48</v>
          </cell>
          <cell r="D2188" t="str">
            <v>КМП</v>
          </cell>
          <cell r="E2188">
            <v>39463</v>
          </cell>
          <cell r="F2188">
            <v>686</v>
          </cell>
          <cell r="G2188">
            <v>313</v>
          </cell>
          <cell r="H2188">
            <v>22</v>
          </cell>
          <cell r="I2188">
            <v>0</v>
          </cell>
          <cell r="J2188">
            <v>250</v>
          </cell>
          <cell r="K2188">
            <v>-351</v>
          </cell>
          <cell r="L2188">
            <v>601</v>
          </cell>
          <cell r="M2188">
            <v>27071618</v>
          </cell>
          <cell r="N2188">
            <v>25187625.82</v>
          </cell>
          <cell r="O2188">
            <v>25187625.82</v>
          </cell>
          <cell r="P2188">
            <v>0</v>
          </cell>
          <cell r="Q2188">
            <v>735845.79</v>
          </cell>
          <cell r="R2188">
            <v>154</v>
          </cell>
          <cell r="S2188">
            <v>10600267.630000001</v>
          </cell>
          <cell r="T2188">
            <v>5150921.16</v>
          </cell>
          <cell r="U2188">
            <v>159</v>
          </cell>
          <cell r="V2188">
            <v>5449346.5800000001</v>
          </cell>
          <cell r="W2188">
            <v>601</v>
          </cell>
          <cell r="X2188">
            <v>23717263</v>
          </cell>
          <cell r="Y2188">
            <v>664</v>
          </cell>
          <cell r="Z2188">
            <v>24251094.789999999</v>
          </cell>
          <cell r="AA2188">
            <v>601</v>
          </cell>
        </row>
        <row r="2189">
          <cell r="B2189">
            <v>270002538</v>
          </cell>
          <cell r="C2189" t="str">
            <v>Костюм нефтяника летний р-р 50</v>
          </cell>
          <cell r="D2189" t="str">
            <v>КМП</v>
          </cell>
          <cell r="E2189">
            <v>39463</v>
          </cell>
          <cell r="F2189">
            <v>818</v>
          </cell>
          <cell r="G2189">
            <v>273</v>
          </cell>
          <cell r="H2189">
            <v>16</v>
          </cell>
          <cell r="I2189">
            <v>0</v>
          </cell>
          <cell r="J2189">
            <v>260</v>
          </cell>
          <cell r="K2189">
            <v>-529</v>
          </cell>
          <cell r="L2189">
            <v>789</v>
          </cell>
          <cell r="M2189">
            <v>32280734</v>
          </cell>
          <cell r="N2189">
            <v>30665338.510000002</v>
          </cell>
          <cell r="O2189">
            <v>30665338.510000002</v>
          </cell>
          <cell r="P2189">
            <v>0</v>
          </cell>
          <cell r="Q2189">
            <v>535160.57999999996</v>
          </cell>
          <cell r="R2189">
            <v>82</v>
          </cell>
          <cell r="S2189">
            <v>9254251.4600000009</v>
          </cell>
          <cell r="T2189">
            <v>2742698.28</v>
          </cell>
          <cell r="U2189">
            <v>191</v>
          </cell>
          <cell r="V2189">
            <v>6511552.9000000004</v>
          </cell>
          <cell r="W2189">
            <v>789</v>
          </cell>
          <cell r="X2189">
            <v>31136307</v>
          </cell>
          <cell r="Y2189">
            <v>802</v>
          </cell>
          <cell r="Z2189">
            <v>29059856.649999999</v>
          </cell>
          <cell r="AA2189">
            <v>789</v>
          </cell>
        </row>
        <row r="2190">
          <cell r="B2190">
            <v>270002542</v>
          </cell>
          <cell r="C2190" t="str">
            <v>Костюм сварщика летний р-р 56</v>
          </cell>
          <cell r="D2190" t="str">
            <v>КМП</v>
          </cell>
          <cell r="E2190">
            <v>23740.75</v>
          </cell>
          <cell r="F2190">
            <v>8</v>
          </cell>
          <cell r="G2190">
            <v>21</v>
          </cell>
          <cell r="H2190">
            <v>0</v>
          </cell>
          <cell r="I2190">
            <v>0</v>
          </cell>
          <cell r="J2190">
            <v>3</v>
          </cell>
          <cell r="K2190">
            <v>13</v>
          </cell>
          <cell r="L2190">
            <v>-8</v>
          </cell>
          <cell r="M2190">
            <v>189926</v>
          </cell>
          <cell r="N2190">
            <v>98927</v>
          </cell>
          <cell r="O2190">
            <v>98927</v>
          </cell>
          <cell r="P2190">
            <v>0</v>
          </cell>
          <cell r="Q2190">
            <v>0</v>
          </cell>
          <cell r="R2190">
            <v>1</v>
          </cell>
          <cell r="S2190">
            <v>257280</v>
          </cell>
          <cell r="T2190">
            <v>13660</v>
          </cell>
          <cell r="U2190">
            <v>10</v>
          </cell>
          <cell r="V2190">
            <v>121810</v>
          </cell>
          <cell r="W2190">
            <v>0</v>
          </cell>
          <cell r="X2190">
            <v>0</v>
          </cell>
          <cell r="Y2190">
            <v>8</v>
          </cell>
          <cell r="Z2190">
            <v>98927</v>
          </cell>
          <cell r="AA2190">
            <v>0</v>
          </cell>
        </row>
        <row r="2191">
          <cell r="B2191">
            <v>270002743</v>
          </cell>
          <cell r="C2191" t="str">
            <v>Костюм нефтяника зимний р-р 48</v>
          </cell>
          <cell r="D2191" t="str">
            <v>КМП</v>
          </cell>
          <cell r="E2191">
            <v>72600</v>
          </cell>
          <cell r="F2191">
            <v>329</v>
          </cell>
          <cell r="G2191">
            <v>275</v>
          </cell>
          <cell r="H2191">
            <v>35</v>
          </cell>
          <cell r="I2191">
            <v>0</v>
          </cell>
          <cell r="J2191">
            <v>72</v>
          </cell>
          <cell r="K2191">
            <v>-19</v>
          </cell>
          <cell r="L2191">
            <v>91</v>
          </cell>
          <cell r="M2191">
            <v>23885400</v>
          </cell>
          <cell r="N2191">
            <v>24258900</v>
          </cell>
          <cell r="O2191">
            <v>24258900</v>
          </cell>
          <cell r="P2191">
            <v>0</v>
          </cell>
          <cell r="Q2191">
            <v>2624475</v>
          </cell>
          <cell r="R2191">
            <v>66</v>
          </cell>
          <cell r="S2191">
            <v>20255025</v>
          </cell>
          <cell r="T2191">
            <v>4583159.8499999996</v>
          </cell>
          <cell r="U2191">
            <v>209</v>
          </cell>
          <cell r="V2191">
            <v>15671865</v>
          </cell>
          <cell r="W2191">
            <v>91</v>
          </cell>
          <cell r="X2191">
            <v>6606600</v>
          </cell>
          <cell r="Y2191">
            <v>294</v>
          </cell>
          <cell r="Z2191">
            <v>21634425</v>
          </cell>
          <cell r="AA2191">
            <v>91</v>
          </cell>
        </row>
        <row r="2192">
          <cell r="B2192">
            <v>270002745</v>
          </cell>
          <cell r="C2192" t="str">
            <v>Костюм нефтяника зимний р-р 52</v>
          </cell>
          <cell r="D2192" t="str">
            <v>КМП</v>
          </cell>
          <cell r="E2192">
            <v>72600</v>
          </cell>
          <cell r="F2192">
            <v>449</v>
          </cell>
          <cell r="G2192">
            <v>159</v>
          </cell>
          <cell r="H2192">
            <v>6</v>
          </cell>
          <cell r="I2192">
            <v>0</v>
          </cell>
          <cell r="J2192">
            <v>117</v>
          </cell>
          <cell r="K2192">
            <v>-284</v>
          </cell>
          <cell r="L2192">
            <v>401</v>
          </cell>
          <cell r="M2192">
            <v>32597400</v>
          </cell>
          <cell r="N2192">
            <v>32881170</v>
          </cell>
          <cell r="O2192">
            <v>32881170</v>
          </cell>
          <cell r="P2192">
            <v>0</v>
          </cell>
          <cell r="Q2192">
            <v>449910</v>
          </cell>
          <cell r="R2192">
            <v>68</v>
          </cell>
          <cell r="S2192">
            <v>11812860</v>
          </cell>
          <cell r="T2192">
            <v>4989224.9000000004</v>
          </cell>
          <cell r="U2192">
            <v>91</v>
          </cell>
          <cell r="V2192">
            <v>6823635</v>
          </cell>
          <cell r="W2192">
            <v>401</v>
          </cell>
          <cell r="X2192">
            <v>29112600</v>
          </cell>
          <cell r="Y2192">
            <v>443</v>
          </cell>
          <cell r="Z2192">
            <v>32431260</v>
          </cell>
          <cell r="AA2192">
            <v>401</v>
          </cell>
        </row>
        <row r="2193">
          <cell r="B2193">
            <v>270002746</v>
          </cell>
          <cell r="C2193" t="str">
            <v>Костюм нефтяника зимний р-р 54</v>
          </cell>
          <cell r="D2193" t="str">
            <v>КМП</v>
          </cell>
          <cell r="E2193">
            <v>72600</v>
          </cell>
          <cell r="F2193">
            <v>260</v>
          </cell>
          <cell r="G2193">
            <v>86</v>
          </cell>
          <cell r="H2193">
            <v>7</v>
          </cell>
          <cell r="I2193">
            <v>0</v>
          </cell>
          <cell r="J2193">
            <v>50</v>
          </cell>
          <cell r="K2193">
            <v>-167</v>
          </cell>
          <cell r="L2193">
            <v>217</v>
          </cell>
          <cell r="M2193">
            <v>18876000</v>
          </cell>
          <cell r="N2193">
            <v>18359535</v>
          </cell>
          <cell r="O2193">
            <v>18359535</v>
          </cell>
          <cell r="P2193">
            <v>0</v>
          </cell>
          <cell r="Q2193">
            <v>524265</v>
          </cell>
          <cell r="R2193">
            <v>47</v>
          </cell>
          <cell r="S2193">
            <v>5711070</v>
          </cell>
          <cell r="T2193">
            <v>2790165</v>
          </cell>
          <cell r="U2193">
            <v>39</v>
          </cell>
          <cell r="V2193">
            <v>2920905</v>
          </cell>
          <cell r="W2193">
            <v>217</v>
          </cell>
          <cell r="X2193">
            <v>15754200</v>
          </cell>
          <cell r="Y2193">
            <v>253</v>
          </cell>
          <cell r="Z2193">
            <v>17835270</v>
          </cell>
          <cell r="AA2193">
            <v>217</v>
          </cell>
        </row>
        <row r="2194">
          <cell r="B2194">
            <v>270002747</v>
          </cell>
          <cell r="C2194" t="str">
            <v>Костюм нефтяника зимний р-р 56</v>
          </cell>
          <cell r="D2194" t="str">
            <v>КМП</v>
          </cell>
          <cell r="E2194">
            <v>72600</v>
          </cell>
          <cell r="F2194">
            <v>124</v>
          </cell>
          <cell r="G2194">
            <v>84</v>
          </cell>
          <cell r="H2194">
            <v>1</v>
          </cell>
          <cell r="I2194">
            <v>0</v>
          </cell>
          <cell r="J2194">
            <v>17</v>
          </cell>
          <cell r="K2194">
            <v>-39</v>
          </cell>
          <cell r="L2194">
            <v>56</v>
          </cell>
          <cell r="M2194">
            <v>9002400</v>
          </cell>
          <cell r="N2194">
            <v>6095400</v>
          </cell>
          <cell r="O2194">
            <v>6095400</v>
          </cell>
          <cell r="P2194">
            <v>0</v>
          </cell>
          <cell r="Q2194">
            <v>38400</v>
          </cell>
          <cell r="R2194">
            <v>45</v>
          </cell>
          <cell r="S2194">
            <v>3225600</v>
          </cell>
          <cell r="T2194">
            <v>1728000</v>
          </cell>
          <cell r="U2194">
            <v>39</v>
          </cell>
          <cell r="V2194">
            <v>1497600</v>
          </cell>
          <cell r="W2194">
            <v>56</v>
          </cell>
          <cell r="X2194">
            <v>4065600</v>
          </cell>
          <cell r="Y2194">
            <v>123</v>
          </cell>
          <cell r="Z2194">
            <v>6057000</v>
          </cell>
          <cell r="AA2194">
            <v>56</v>
          </cell>
        </row>
        <row r="2195">
          <cell r="B2195">
            <v>270002760</v>
          </cell>
          <cell r="C2195" t="str">
            <v>Костюм нефтяника летний р-р 58</v>
          </cell>
          <cell r="D2195" t="str">
            <v>КМП</v>
          </cell>
          <cell r="E2195">
            <v>39463</v>
          </cell>
          <cell r="F2195">
            <v>97</v>
          </cell>
          <cell r="G2195">
            <v>29</v>
          </cell>
          <cell r="H2195">
            <v>4</v>
          </cell>
          <cell r="I2195">
            <v>0</v>
          </cell>
          <cell r="J2195">
            <v>20</v>
          </cell>
          <cell r="K2195">
            <v>-64</v>
          </cell>
          <cell r="L2195">
            <v>84</v>
          </cell>
          <cell r="M2195">
            <v>3827911</v>
          </cell>
          <cell r="N2195">
            <v>3651040.25</v>
          </cell>
          <cell r="O2195">
            <v>3651040.25</v>
          </cell>
          <cell r="P2195">
            <v>0</v>
          </cell>
          <cell r="Q2195">
            <v>137847.54</v>
          </cell>
          <cell r="R2195">
            <v>22</v>
          </cell>
          <cell r="S2195">
            <v>987560.71</v>
          </cell>
          <cell r="T2195">
            <v>743960.66</v>
          </cell>
          <cell r="U2195">
            <v>7</v>
          </cell>
          <cell r="V2195">
            <v>243600</v>
          </cell>
          <cell r="W2195">
            <v>84</v>
          </cell>
          <cell r="X2195">
            <v>3314892</v>
          </cell>
          <cell r="Y2195">
            <v>93</v>
          </cell>
          <cell r="Z2195">
            <v>3513192.71</v>
          </cell>
          <cell r="AA2195">
            <v>84</v>
          </cell>
        </row>
        <row r="2196">
          <cell r="B2196">
            <v>270002908</v>
          </cell>
          <cell r="C2196" t="str">
            <v>Журнал рег инструктажа по пром безопастн</v>
          </cell>
          <cell r="D2196" t="str">
            <v>ШТ</v>
          </cell>
          <cell r="E2196">
            <v>2600</v>
          </cell>
          <cell r="F2196">
            <v>25</v>
          </cell>
          <cell r="G2196">
            <v>0</v>
          </cell>
          <cell r="H2196">
            <v>0</v>
          </cell>
          <cell r="I2196">
            <v>0</v>
          </cell>
          <cell r="J2196">
            <v>0</v>
          </cell>
          <cell r="K2196">
            <v>-25</v>
          </cell>
          <cell r="L2196">
            <v>25</v>
          </cell>
          <cell r="M2196">
            <v>65000</v>
          </cell>
          <cell r="N2196">
            <v>65000</v>
          </cell>
          <cell r="O2196">
            <v>65000</v>
          </cell>
          <cell r="P2196">
            <v>0</v>
          </cell>
          <cell r="Q2196">
            <v>0</v>
          </cell>
          <cell r="R2196">
            <v>0</v>
          </cell>
          <cell r="S2196">
            <v>0</v>
          </cell>
          <cell r="T2196">
            <v>0</v>
          </cell>
          <cell r="U2196">
            <v>0</v>
          </cell>
          <cell r="V2196">
            <v>0</v>
          </cell>
          <cell r="W2196">
            <v>25</v>
          </cell>
          <cell r="X2196">
            <v>65000</v>
          </cell>
          <cell r="Y2196">
            <v>25</v>
          </cell>
          <cell r="Z2196">
            <v>65000</v>
          </cell>
          <cell r="AA2196">
            <v>25</v>
          </cell>
        </row>
        <row r="2197">
          <cell r="B2197">
            <v>270002910</v>
          </cell>
          <cell r="C2197" t="str">
            <v>Журнал рег пров знаний раб по охр труда</v>
          </cell>
          <cell r="D2197" t="str">
            <v>ШТ</v>
          </cell>
          <cell r="E2197">
            <v>2600</v>
          </cell>
          <cell r="F2197">
            <v>45</v>
          </cell>
          <cell r="G2197">
            <v>0</v>
          </cell>
          <cell r="H2197">
            <v>0</v>
          </cell>
          <cell r="I2197">
            <v>0</v>
          </cell>
          <cell r="J2197">
            <v>0</v>
          </cell>
          <cell r="K2197">
            <v>-45</v>
          </cell>
          <cell r="L2197">
            <v>45</v>
          </cell>
          <cell r="M2197">
            <v>117000</v>
          </cell>
          <cell r="N2197">
            <v>117000</v>
          </cell>
          <cell r="O2197">
            <v>117000</v>
          </cell>
          <cell r="P2197">
            <v>0</v>
          </cell>
          <cell r="Q2197">
            <v>0</v>
          </cell>
          <cell r="R2197">
            <v>0</v>
          </cell>
          <cell r="S2197">
            <v>0</v>
          </cell>
          <cell r="T2197">
            <v>0</v>
          </cell>
          <cell r="U2197">
            <v>0</v>
          </cell>
          <cell r="V2197">
            <v>0</v>
          </cell>
          <cell r="W2197">
            <v>45</v>
          </cell>
          <cell r="X2197">
            <v>117000</v>
          </cell>
          <cell r="Y2197">
            <v>45</v>
          </cell>
          <cell r="Z2197">
            <v>117000</v>
          </cell>
          <cell r="AA2197">
            <v>45</v>
          </cell>
        </row>
        <row r="2198">
          <cell r="B2198">
            <v>270003455</v>
          </cell>
          <cell r="C2198" t="str">
            <v>Маска электросварщика подъемн светофильт</v>
          </cell>
          <cell r="D2198" t="str">
            <v>ШТ</v>
          </cell>
          <cell r="E2198">
            <v>29000</v>
          </cell>
          <cell r="F2198">
            <v>56</v>
          </cell>
          <cell r="G2198">
            <v>0</v>
          </cell>
          <cell r="H2198">
            <v>0</v>
          </cell>
          <cell r="I2198">
            <v>0</v>
          </cell>
          <cell r="J2198">
            <v>15</v>
          </cell>
          <cell r="K2198">
            <v>-56</v>
          </cell>
          <cell r="L2198">
            <v>15</v>
          </cell>
          <cell r="M2198">
            <v>1624000</v>
          </cell>
          <cell r="N2198">
            <v>1624000</v>
          </cell>
          <cell r="O2198">
            <v>1624000</v>
          </cell>
          <cell r="P2198">
            <v>0</v>
          </cell>
          <cell r="Q2198">
            <v>0</v>
          </cell>
          <cell r="R2198">
            <v>0</v>
          </cell>
          <cell r="S2198">
            <v>0</v>
          </cell>
          <cell r="T2198">
            <v>0</v>
          </cell>
          <cell r="U2198">
            <v>0</v>
          </cell>
          <cell r="V2198">
            <v>0</v>
          </cell>
          <cell r="W2198">
            <v>71</v>
          </cell>
          <cell r="X2198">
            <v>2059000</v>
          </cell>
          <cell r="Y2198">
            <v>56</v>
          </cell>
          <cell r="Z2198">
            <v>1624000</v>
          </cell>
          <cell r="AA2198">
            <v>71</v>
          </cell>
        </row>
        <row r="2199">
          <cell r="B2199">
            <v>270003456</v>
          </cell>
          <cell r="C2199" t="str">
            <v>Каска защитная АБС-пластик с подшлем</v>
          </cell>
          <cell r="D2199" t="str">
            <v>ШТ</v>
          </cell>
          <cell r="E2199">
            <v>1661.1</v>
          </cell>
          <cell r="F2199">
            <v>2743</v>
          </cell>
          <cell r="G2199">
            <v>435</v>
          </cell>
          <cell r="H2199">
            <v>130</v>
          </cell>
          <cell r="I2199">
            <v>0</v>
          </cell>
          <cell r="J2199">
            <v>371</v>
          </cell>
          <cell r="K2199">
            <v>-2178</v>
          </cell>
          <cell r="L2199">
            <v>-361</v>
          </cell>
          <cell r="M2199">
            <v>4556397.3</v>
          </cell>
          <cell r="N2199">
            <v>4511705.8</v>
          </cell>
          <cell r="O2199">
            <v>4511705.8</v>
          </cell>
          <cell r="P2199">
            <v>0</v>
          </cell>
          <cell r="Q2199">
            <v>205660</v>
          </cell>
          <cell r="R2199">
            <v>435</v>
          </cell>
          <cell r="S2199">
            <v>688170</v>
          </cell>
          <cell r="T2199">
            <v>688170</v>
          </cell>
          <cell r="U2199">
            <v>0</v>
          </cell>
          <cell r="V2199">
            <v>0</v>
          </cell>
          <cell r="W2199">
            <v>2549</v>
          </cell>
          <cell r="X2199">
            <v>4234143.9000000004</v>
          </cell>
          <cell r="Y2199">
            <v>2613</v>
          </cell>
          <cell r="Z2199">
            <v>4306045.8</v>
          </cell>
          <cell r="AA2199">
            <v>2549</v>
          </cell>
        </row>
        <row r="2200">
          <cell r="B2200">
            <v>270003966</v>
          </cell>
          <cell r="C2200" t="str">
            <v>Плакат"инструктаж по ОТ на раб.мест(КМП)</v>
          </cell>
          <cell r="D2200" t="str">
            <v>КМП</v>
          </cell>
          <cell r="E2200">
            <v>4200</v>
          </cell>
          <cell r="F2200">
            <v>2</v>
          </cell>
          <cell r="G2200">
            <v>0</v>
          </cell>
          <cell r="H2200">
            <v>0</v>
          </cell>
          <cell r="I2200">
            <v>0</v>
          </cell>
          <cell r="J2200">
            <v>0</v>
          </cell>
          <cell r="K2200">
            <v>-2</v>
          </cell>
          <cell r="L2200">
            <v>2</v>
          </cell>
          <cell r="M2200">
            <v>8400</v>
          </cell>
          <cell r="N2200">
            <v>8400</v>
          </cell>
          <cell r="O2200">
            <v>8400</v>
          </cell>
          <cell r="P2200">
            <v>0</v>
          </cell>
          <cell r="Q2200">
            <v>0</v>
          </cell>
          <cell r="R2200">
            <v>0</v>
          </cell>
          <cell r="S2200">
            <v>0</v>
          </cell>
          <cell r="T2200">
            <v>0</v>
          </cell>
          <cell r="U2200">
            <v>0</v>
          </cell>
          <cell r="V2200">
            <v>0</v>
          </cell>
          <cell r="W2200">
            <v>2</v>
          </cell>
          <cell r="X2200">
            <v>8400</v>
          </cell>
          <cell r="Y2200">
            <v>2</v>
          </cell>
          <cell r="Z2200">
            <v>8400</v>
          </cell>
          <cell r="AA2200">
            <v>2</v>
          </cell>
        </row>
        <row r="2201">
          <cell r="B2201">
            <v>270004007</v>
          </cell>
          <cell r="C2201" t="str">
            <v>Аптечка настенная</v>
          </cell>
          <cell r="D2201" t="str">
            <v>ШТ</v>
          </cell>
          <cell r="E2201">
            <v>12022.5</v>
          </cell>
          <cell r="F2201">
            <v>19</v>
          </cell>
          <cell r="G2201">
            <v>9</v>
          </cell>
          <cell r="H2201">
            <v>0</v>
          </cell>
          <cell r="I2201">
            <v>0</v>
          </cell>
          <cell r="J2201">
            <v>9</v>
          </cell>
          <cell r="K2201">
            <v>-10</v>
          </cell>
          <cell r="L2201">
            <v>-50</v>
          </cell>
          <cell r="M2201">
            <v>228427.5</v>
          </cell>
          <cell r="N2201">
            <v>216885</v>
          </cell>
          <cell r="O2201">
            <v>216885</v>
          </cell>
          <cell r="P2201">
            <v>0</v>
          </cell>
          <cell r="Q2201">
            <v>0</v>
          </cell>
          <cell r="R2201">
            <v>0</v>
          </cell>
          <cell r="S2201">
            <v>96660</v>
          </cell>
          <cell r="T2201">
            <v>0</v>
          </cell>
          <cell r="U2201">
            <v>9</v>
          </cell>
          <cell r="V2201">
            <v>96660</v>
          </cell>
          <cell r="W2201">
            <v>19</v>
          </cell>
          <cell r="X2201">
            <v>228427.5</v>
          </cell>
          <cell r="Y2201">
            <v>19</v>
          </cell>
          <cell r="Z2201">
            <v>216885</v>
          </cell>
          <cell r="AA2201">
            <v>19</v>
          </cell>
        </row>
        <row r="2202">
          <cell r="B2202">
            <v>270004009</v>
          </cell>
          <cell r="C2202" t="str">
            <v>Противогаз ПШ -20 маска ППМ-88</v>
          </cell>
          <cell r="D2202" t="str">
            <v>ШТ</v>
          </cell>
          <cell r="E2202">
            <v>35933.33</v>
          </cell>
          <cell r="F2202">
            <v>19</v>
          </cell>
          <cell r="G2202">
            <v>0</v>
          </cell>
          <cell r="H2202">
            <v>0</v>
          </cell>
          <cell r="I2202">
            <v>0</v>
          </cell>
          <cell r="J2202">
            <v>12</v>
          </cell>
          <cell r="K2202">
            <v>-19</v>
          </cell>
          <cell r="L2202">
            <v>31</v>
          </cell>
          <cell r="M2202">
            <v>682733.27</v>
          </cell>
          <cell r="N2202">
            <v>682733.27</v>
          </cell>
          <cell r="O2202">
            <v>682733.27</v>
          </cell>
          <cell r="P2202">
            <v>0</v>
          </cell>
          <cell r="Q2202">
            <v>0</v>
          </cell>
          <cell r="R2202">
            <v>0</v>
          </cell>
          <cell r="S2202">
            <v>0</v>
          </cell>
          <cell r="T2202">
            <v>0</v>
          </cell>
          <cell r="U2202">
            <v>0</v>
          </cell>
          <cell r="V2202">
            <v>0</v>
          </cell>
          <cell r="W2202">
            <v>31</v>
          </cell>
          <cell r="X2202">
            <v>1113933.23</v>
          </cell>
          <cell r="Y2202">
            <v>19</v>
          </cell>
          <cell r="Z2202">
            <v>682733.27</v>
          </cell>
          <cell r="AA2202">
            <v>31</v>
          </cell>
        </row>
        <row r="2203">
          <cell r="B2203">
            <v>270004012</v>
          </cell>
          <cell r="C2203" t="str">
            <v>Униформа женская (куртка и брюки) р-р 46</v>
          </cell>
          <cell r="D2203" t="str">
            <v>КМП</v>
          </cell>
          <cell r="E2203">
            <v>0</v>
          </cell>
          <cell r="F2203">
            <v>0</v>
          </cell>
          <cell r="G2203">
            <v>37</v>
          </cell>
          <cell r="H2203">
            <v>0</v>
          </cell>
          <cell r="I2203">
            <v>0</v>
          </cell>
          <cell r="J2203">
            <v>0</v>
          </cell>
          <cell r="K2203">
            <v>37</v>
          </cell>
          <cell r="L2203">
            <v>0</v>
          </cell>
          <cell r="M2203">
            <v>0</v>
          </cell>
          <cell r="N2203">
            <v>0</v>
          </cell>
          <cell r="O2203">
            <v>0</v>
          </cell>
          <cell r="P2203">
            <v>0</v>
          </cell>
          <cell r="Q2203">
            <v>0</v>
          </cell>
          <cell r="R2203">
            <v>0</v>
          </cell>
          <cell r="S2203">
            <v>292300</v>
          </cell>
          <cell r="T2203">
            <v>0</v>
          </cell>
          <cell r="U2203">
            <v>0</v>
          </cell>
          <cell r="V2203">
            <v>0</v>
          </cell>
          <cell r="W2203">
            <v>0</v>
          </cell>
          <cell r="X2203">
            <v>0</v>
          </cell>
          <cell r="Y2203">
            <v>0</v>
          </cell>
          <cell r="Z2203">
            <v>0</v>
          </cell>
          <cell r="AA2203">
            <v>0</v>
          </cell>
        </row>
        <row r="2204">
          <cell r="B2204">
            <v>270004988</v>
          </cell>
          <cell r="C2204" t="str">
            <v>Рукавицы резинотканевые НМС КР, ТУ</v>
          </cell>
          <cell r="D2204" t="str">
            <v>ПАР</v>
          </cell>
          <cell r="E2204">
            <v>0</v>
          </cell>
          <cell r="F2204">
            <v>0</v>
          </cell>
          <cell r="G2204">
            <v>0</v>
          </cell>
          <cell r="H2204">
            <v>0</v>
          </cell>
          <cell r="I2204">
            <v>0</v>
          </cell>
          <cell r="J2204">
            <v>0</v>
          </cell>
          <cell r="K2204">
            <v>0</v>
          </cell>
          <cell r="L2204">
            <v>0</v>
          </cell>
          <cell r="M2204">
            <v>0</v>
          </cell>
          <cell r="N2204">
            <v>0</v>
          </cell>
          <cell r="O2204">
            <v>0</v>
          </cell>
          <cell r="P2204">
            <v>0</v>
          </cell>
          <cell r="Q2204">
            <v>0</v>
          </cell>
          <cell r="R2204">
            <v>0</v>
          </cell>
          <cell r="S2204">
            <v>0</v>
          </cell>
          <cell r="T2204">
            <v>0</v>
          </cell>
          <cell r="U2204">
            <v>0</v>
          </cell>
          <cell r="V2204">
            <v>0</v>
          </cell>
          <cell r="W2204">
            <v>0</v>
          </cell>
          <cell r="X2204">
            <v>0</v>
          </cell>
          <cell r="Y2204">
            <v>0</v>
          </cell>
          <cell r="Z2204">
            <v>0</v>
          </cell>
          <cell r="AA2204">
            <v>0</v>
          </cell>
        </row>
        <row r="2205">
          <cell r="B2205">
            <v>270004989</v>
          </cell>
          <cell r="C2205" t="str">
            <v>Сапоги болотные рыбацкие р-р 42</v>
          </cell>
          <cell r="D2205" t="str">
            <v>ПАР</v>
          </cell>
          <cell r="E2205">
            <v>4800</v>
          </cell>
          <cell r="F2205">
            <v>5</v>
          </cell>
          <cell r="G2205">
            <v>3</v>
          </cell>
          <cell r="H2205">
            <v>0</v>
          </cell>
          <cell r="I2205">
            <v>0</v>
          </cell>
          <cell r="J2205">
            <v>3</v>
          </cell>
          <cell r="K2205">
            <v>-2</v>
          </cell>
          <cell r="L2205">
            <v>5</v>
          </cell>
          <cell r="M2205">
            <v>24000</v>
          </cell>
          <cell r="N2205">
            <v>23932.65</v>
          </cell>
          <cell r="O2205">
            <v>23932.65</v>
          </cell>
          <cell r="P2205">
            <v>0</v>
          </cell>
          <cell r="Q2205">
            <v>0</v>
          </cell>
          <cell r="R2205">
            <v>0</v>
          </cell>
          <cell r="S2205">
            <v>14332.66</v>
          </cell>
          <cell r="T2205">
            <v>0</v>
          </cell>
          <cell r="U2205">
            <v>3</v>
          </cell>
          <cell r="V2205">
            <v>14332.65</v>
          </cell>
          <cell r="W2205">
            <v>5</v>
          </cell>
          <cell r="X2205">
            <v>24000</v>
          </cell>
          <cell r="Y2205">
            <v>5</v>
          </cell>
          <cell r="Z2205">
            <v>23932.65</v>
          </cell>
          <cell r="AA2205">
            <v>5</v>
          </cell>
        </row>
        <row r="2206">
          <cell r="B2206">
            <v>270004990</v>
          </cell>
          <cell r="C2206" t="str">
            <v>Сапоги болотные рыбацкие р-р 43</v>
          </cell>
          <cell r="D2206" t="str">
            <v>ПАР</v>
          </cell>
          <cell r="E2206">
            <v>4800</v>
          </cell>
          <cell r="F2206">
            <v>5</v>
          </cell>
          <cell r="G2206">
            <v>6</v>
          </cell>
          <cell r="H2206">
            <v>0</v>
          </cell>
          <cell r="I2206">
            <v>0</v>
          </cell>
          <cell r="J2206">
            <v>6</v>
          </cell>
          <cell r="K2206">
            <v>1</v>
          </cell>
          <cell r="L2206">
            <v>5</v>
          </cell>
          <cell r="M2206">
            <v>24000</v>
          </cell>
          <cell r="N2206">
            <v>23887.75</v>
          </cell>
          <cell r="O2206">
            <v>23887.75</v>
          </cell>
          <cell r="P2206">
            <v>0</v>
          </cell>
          <cell r="Q2206">
            <v>0</v>
          </cell>
          <cell r="R2206">
            <v>0</v>
          </cell>
          <cell r="S2206">
            <v>28665.32</v>
          </cell>
          <cell r="T2206">
            <v>0</v>
          </cell>
          <cell r="U2206">
            <v>6</v>
          </cell>
          <cell r="V2206">
            <v>28665.3</v>
          </cell>
          <cell r="W2206">
            <v>5</v>
          </cell>
          <cell r="X2206">
            <v>24000</v>
          </cell>
          <cell r="Y2206">
            <v>5</v>
          </cell>
          <cell r="Z2206">
            <v>23887.75</v>
          </cell>
          <cell r="AA2206">
            <v>5</v>
          </cell>
        </row>
        <row r="2207">
          <cell r="B2207">
            <v>270004991</v>
          </cell>
          <cell r="C2207" t="str">
            <v>Сапоги болотные рыбацкие р-р 44</v>
          </cell>
          <cell r="D2207" t="str">
            <v>ПАР</v>
          </cell>
          <cell r="E2207">
            <v>4800</v>
          </cell>
          <cell r="F2207">
            <v>5</v>
          </cell>
          <cell r="G2207">
            <v>9</v>
          </cell>
          <cell r="H2207">
            <v>0</v>
          </cell>
          <cell r="I2207">
            <v>0</v>
          </cell>
          <cell r="J2207">
            <v>9</v>
          </cell>
          <cell r="K2207">
            <v>4</v>
          </cell>
          <cell r="L2207">
            <v>5</v>
          </cell>
          <cell r="M2207">
            <v>24000</v>
          </cell>
          <cell r="N2207">
            <v>23887.75</v>
          </cell>
          <cell r="O2207">
            <v>23887.75</v>
          </cell>
          <cell r="P2207">
            <v>0</v>
          </cell>
          <cell r="Q2207">
            <v>0</v>
          </cell>
          <cell r="R2207">
            <v>0</v>
          </cell>
          <cell r="S2207">
            <v>42997.98</v>
          </cell>
          <cell r="T2207">
            <v>0</v>
          </cell>
          <cell r="U2207">
            <v>9</v>
          </cell>
          <cell r="V2207">
            <v>42997.95</v>
          </cell>
          <cell r="W2207">
            <v>5</v>
          </cell>
          <cell r="X2207">
            <v>24000</v>
          </cell>
          <cell r="Y2207">
            <v>5</v>
          </cell>
          <cell r="Z2207">
            <v>23887.75</v>
          </cell>
          <cell r="AA2207">
            <v>5</v>
          </cell>
        </row>
        <row r="2208">
          <cell r="B2208">
            <v>270004992</v>
          </cell>
          <cell r="C2208" t="str">
            <v>Сапоги болотные рыбацкие р-р 45</v>
          </cell>
          <cell r="D2208" t="str">
            <v>ПАР</v>
          </cell>
          <cell r="E2208">
            <v>4800</v>
          </cell>
          <cell r="F2208">
            <v>5</v>
          </cell>
          <cell r="G2208">
            <v>4</v>
          </cell>
          <cell r="H2208">
            <v>0</v>
          </cell>
          <cell r="I2208">
            <v>0</v>
          </cell>
          <cell r="J2208">
            <v>4</v>
          </cell>
          <cell r="K2208">
            <v>-1</v>
          </cell>
          <cell r="L2208">
            <v>5</v>
          </cell>
          <cell r="M2208">
            <v>24000</v>
          </cell>
          <cell r="N2208">
            <v>23910.240000000002</v>
          </cell>
          <cell r="O2208">
            <v>23910.240000000002</v>
          </cell>
          <cell r="P2208">
            <v>0</v>
          </cell>
          <cell r="Q2208">
            <v>0</v>
          </cell>
          <cell r="R2208">
            <v>0</v>
          </cell>
          <cell r="S2208">
            <v>19110.22</v>
          </cell>
          <cell r="T2208">
            <v>0</v>
          </cell>
          <cell r="U2208">
            <v>4</v>
          </cell>
          <cell r="V2208">
            <v>19110.240000000002</v>
          </cell>
          <cell r="W2208">
            <v>5</v>
          </cell>
          <cell r="X2208">
            <v>24000</v>
          </cell>
          <cell r="Y2208">
            <v>5</v>
          </cell>
          <cell r="Z2208">
            <v>23910.240000000002</v>
          </cell>
          <cell r="AA2208">
            <v>5</v>
          </cell>
        </row>
        <row r="2209">
          <cell r="B2209">
            <v>270004996</v>
          </cell>
          <cell r="C2209" t="str">
            <v>Костюм сварщика летний р-р 48</v>
          </cell>
          <cell r="D2209" t="str">
            <v>КМП</v>
          </cell>
          <cell r="E2209">
            <v>23740.75</v>
          </cell>
          <cell r="F2209">
            <v>31</v>
          </cell>
          <cell r="G2209">
            <v>13</v>
          </cell>
          <cell r="H2209">
            <v>1</v>
          </cell>
          <cell r="I2209">
            <v>0</v>
          </cell>
          <cell r="J2209">
            <v>4</v>
          </cell>
          <cell r="K2209">
            <v>-17</v>
          </cell>
          <cell r="L2209">
            <v>0</v>
          </cell>
          <cell r="M2209">
            <v>735963.25</v>
          </cell>
          <cell r="N2209">
            <v>570182.75</v>
          </cell>
          <cell r="O2209">
            <v>570182.75</v>
          </cell>
          <cell r="P2209">
            <v>0</v>
          </cell>
          <cell r="Q2209">
            <v>13660</v>
          </cell>
          <cell r="R2209">
            <v>3</v>
          </cell>
          <cell r="S2209">
            <v>152930</v>
          </cell>
          <cell r="T2209">
            <v>33585</v>
          </cell>
          <cell r="U2209">
            <v>10</v>
          </cell>
          <cell r="V2209">
            <v>119345</v>
          </cell>
          <cell r="W2209">
            <v>21</v>
          </cell>
          <cell r="X2209">
            <v>498555.75</v>
          </cell>
          <cell r="Y2209">
            <v>30</v>
          </cell>
          <cell r="Z2209">
            <v>556522.75</v>
          </cell>
          <cell r="AA2209">
            <v>21</v>
          </cell>
        </row>
        <row r="2210">
          <cell r="B2210">
            <v>270004997</v>
          </cell>
          <cell r="C2210" t="str">
            <v>Костюм сварщика брезент летний р-р 50</v>
          </cell>
          <cell r="D2210" t="str">
            <v>КМП</v>
          </cell>
          <cell r="E2210">
            <v>23740.75</v>
          </cell>
          <cell r="F2210">
            <v>51</v>
          </cell>
          <cell r="G2210">
            <v>28</v>
          </cell>
          <cell r="H2210">
            <v>0</v>
          </cell>
          <cell r="I2210">
            <v>0</v>
          </cell>
          <cell r="J2210">
            <v>3</v>
          </cell>
          <cell r="K2210">
            <v>-23</v>
          </cell>
          <cell r="L2210">
            <v>4</v>
          </cell>
          <cell r="M2210">
            <v>1210778.25</v>
          </cell>
          <cell r="N2210">
            <v>869357.25</v>
          </cell>
          <cell r="O2210">
            <v>869357.25</v>
          </cell>
          <cell r="P2210">
            <v>0</v>
          </cell>
          <cell r="Q2210">
            <v>0</v>
          </cell>
          <cell r="R2210">
            <v>6</v>
          </cell>
          <cell r="S2210">
            <v>323320</v>
          </cell>
          <cell r="T2210">
            <v>77030</v>
          </cell>
          <cell r="U2210">
            <v>22</v>
          </cell>
          <cell r="V2210">
            <v>246290</v>
          </cell>
          <cell r="W2210">
            <v>26</v>
          </cell>
          <cell r="X2210">
            <v>617259.5</v>
          </cell>
          <cell r="Y2210">
            <v>51</v>
          </cell>
          <cell r="Z2210">
            <v>869357.25</v>
          </cell>
          <cell r="AA2210">
            <v>26</v>
          </cell>
        </row>
        <row r="2211">
          <cell r="B2211">
            <v>270004998</v>
          </cell>
          <cell r="C2211" t="str">
            <v>Костюм сварщика брезент летний р-р 54</v>
          </cell>
          <cell r="D2211" t="str">
            <v>КМП</v>
          </cell>
          <cell r="E2211">
            <v>23740.75</v>
          </cell>
          <cell r="F2211">
            <v>19</v>
          </cell>
          <cell r="G2211">
            <v>20</v>
          </cell>
          <cell r="H2211">
            <v>0</v>
          </cell>
          <cell r="I2211">
            <v>0</v>
          </cell>
          <cell r="J2211">
            <v>6</v>
          </cell>
          <cell r="K2211">
            <v>1</v>
          </cell>
          <cell r="L2211">
            <v>2</v>
          </cell>
          <cell r="M2211">
            <v>451074.25</v>
          </cell>
          <cell r="N2211">
            <v>219730.25</v>
          </cell>
          <cell r="O2211">
            <v>219730.25</v>
          </cell>
          <cell r="P2211">
            <v>0</v>
          </cell>
          <cell r="Q2211">
            <v>0</v>
          </cell>
          <cell r="R2211">
            <v>0</v>
          </cell>
          <cell r="S2211">
            <v>231295</v>
          </cell>
          <cell r="T2211">
            <v>0</v>
          </cell>
          <cell r="U2211">
            <v>20</v>
          </cell>
          <cell r="V2211">
            <v>231295</v>
          </cell>
          <cell r="W2211">
            <v>5</v>
          </cell>
          <cell r="X2211">
            <v>118703.75</v>
          </cell>
          <cell r="Y2211">
            <v>19</v>
          </cell>
          <cell r="Z2211">
            <v>219730.25</v>
          </cell>
          <cell r="AA2211">
            <v>5</v>
          </cell>
        </row>
        <row r="2212">
          <cell r="B2212">
            <v>270005219</v>
          </cell>
          <cell r="C2212" t="str">
            <v>Костюм нефтяника зимний р-р 58</v>
          </cell>
          <cell r="D2212" t="str">
            <v>КМП</v>
          </cell>
          <cell r="E2212">
            <v>72600</v>
          </cell>
          <cell r="F2212">
            <v>59</v>
          </cell>
          <cell r="G2212">
            <v>37</v>
          </cell>
          <cell r="H2212">
            <v>1</v>
          </cell>
          <cell r="I2212">
            <v>0</v>
          </cell>
          <cell r="J2212">
            <v>7</v>
          </cell>
          <cell r="K2212">
            <v>-21</v>
          </cell>
          <cell r="L2212">
            <v>28</v>
          </cell>
          <cell r="M2212">
            <v>4283400</v>
          </cell>
          <cell r="N2212">
            <v>2983800</v>
          </cell>
          <cell r="O2212">
            <v>2983800</v>
          </cell>
          <cell r="P2212">
            <v>0</v>
          </cell>
          <cell r="Q2212">
            <v>38400</v>
          </cell>
          <cell r="R2212">
            <v>17</v>
          </cell>
          <cell r="S2212">
            <v>1420800</v>
          </cell>
          <cell r="T2212">
            <v>652800</v>
          </cell>
          <cell r="U2212">
            <v>20</v>
          </cell>
          <cell r="V2212">
            <v>768000</v>
          </cell>
          <cell r="W2212">
            <v>28</v>
          </cell>
          <cell r="X2212">
            <v>2032800</v>
          </cell>
          <cell r="Y2212">
            <v>58</v>
          </cell>
          <cell r="Z2212">
            <v>2945400</v>
          </cell>
          <cell r="AA2212">
            <v>28</v>
          </cell>
        </row>
        <row r="2213">
          <cell r="B2213">
            <v>270005220</v>
          </cell>
          <cell r="C2213" t="str">
            <v>Костюм нефтяника зимний р-р 60</v>
          </cell>
          <cell r="D2213" t="str">
            <v>КМП</v>
          </cell>
          <cell r="E2213">
            <v>72600</v>
          </cell>
          <cell r="F2213">
            <v>22</v>
          </cell>
          <cell r="G2213">
            <v>26</v>
          </cell>
          <cell r="H2213">
            <v>0</v>
          </cell>
          <cell r="I2213">
            <v>0</v>
          </cell>
          <cell r="J2213">
            <v>7</v>
          </cell>
          <cell r="K2213">
            <v>4</v>
          </cell>
          <cell r="L2213">
            <v>3</v>
          </cell>
          <cell r="M2213">
            <v>1597200</v>
          </cell>
          <cell r="N2213">
            <v>844800</v>
          </cell>
          <cell r="O2213">
            <v>844800</v>
          </cell>
          <cell r="P2213">
            <v>0</v>
          </cell>
          <cell r="Q2213">
            <v>0</v>
          </cell>
          <cell r="R2213">
            <v>5</v>
          </cell>
          <cell r="S2213">
            <v>998400</v>
          </cell>
          <cell r="T2213">
            <v>192000</v>
          </cell>
          <cell r="U2213">
            <v>21</v>
          </cell>
          <cell r="V2213">
            <v>806400</v>
          </cell>
          <cell r="W2213">
            <v>3</v>
          </cell>
          <cell r="X2213">
            <v>217800</v>
          </cell>
          <cell r="Y2213">
            <v>22</v>
          </cell>
          <cell r="Z2213">
            <v>844800</v>
          </cell>
          <cell r="AA2213">
            <v>3</v>
          </cell>
        </row>
        <row r="2214">
          <cell r="B2214">
            <v>270005221</v>
          </cell>
          <cell r="C2214" t="str">
            <v>Униформа женская (куртка и брюки) р-р 48</v>
          </cell>
          <cell r="D2214" t="str">
            <v>КМП</v>
          </cell>
          <cell r="E2214">
            <v>12943.33</v>
          </cell>
          <cell r="F2214">
            <v>12</v>
          </cell>
          <cell r="G2214">
            <v>35</v>
          </cell>
          <cell r="H2214">
            <v>0</v>
          </cell>
          <cell r="I2214">
            <v>0</v>
          </cell>
          <cell r="J2214">
            <v>7</v>
          </cell>
          <cell r="K2214">
            <v>23</v>
          </cell>
          <cell r="L2214">
            <v>-12</v>
          </cell>
          <cell r="M2214">
            <v>155319.96</v>
          </cell>
          <cell r="N2214">
            <v>94800</v>
          </cell>
          <cell r="O2214">
            <v>94800</v>
          </cell>
          <cell r="P2214">
            <v>0</v>
          </cell>
          <cell r="Q2214">
            <v>0</v>
          </cell>
          <cell r="R2214">
            <v>0</v>
          </cell>
          <cell r="S2214">
            <v>276500</v>
          </cell>
          <cell r="T2214">
            <v>0</v>
          </cell>
          <cell r="U2214">
            <v>19</v>
          </cell>
          <cell r="V2214">
            <v>150100</v>
          </cell>
          <cell r="W2214">
            <v>0</v>
          </cell>
          <cell r="X2214">
            <v>0</v>
          </cell>
          <cell r="Y2214">
            <v>12</v>
          </cell>
          <cell r="Z2214">
            <v>94800</v>
          </cell>
          <cell r="AA2214">
            <v>0</v>
          </cell>
        </row>
        <row r="2215">
          <cell r="B2215">
            <v>270005222</v>
          </cell>
          <cell r="C2215" t="str">
            <v>Униформа женская (куртка и брюки) р-р 50</v>
          </cell>
          <cell r="D2215" t="str">
            <v>КМП</v>
          </cell>
          <cell r="E2215">
            <v>12943.33</v>
          </cell>
          <cell r="F2215">
            <v>10</v>
          </cell>
          <cell r="G2215">
            <v>56</v>
          </cell>
          <cell r="H2215">
            <v>0</v>
          </cell>
          <cell r="I2215">
            <v>0</v>
          </cell>
          <cell r="J2215">
            <v>6</v>
          </cell>
          <cell r="K2215">
            <v>46</v>
          </cell>
          <cell r="L2215">
            <v>-10</v>
          </cell>
          <cell r="M2215">
            <v>129433.3</v>
          </cell>
          <cell r="N2215">
            <v>79000</v>
          </cell>
          <cell r="O2215">
            <v>79000</v>
          </cell>
          <cell r="P2215">
            <v>0</v>
          </cell>
          <cell r="Q2215">
            <v>0</v>
          </cell>
          <cell r="R2215">
            <v>0</v>
          </cell>
          <cell r="S2215">
            <v>442400</v>
          </cell>
          <cell r="T2215">
            <v>0</v>
          </cell>
          <cell r="U2215">
            <v>16</v>
          </cell>
          <cell r="V2215">
            <v>126400</v>
          </cell>
          <cell r="W2215">
            <v>0</v>
          </cell>
          <cell r="X2215">
            <v>0</v>
          </cell>
          <cell r="Y2215">
            <v>10</v>
          </cell>
          <cell r="Z2215">
            <v>79000</v>
          </cell>
          <cell r="AA2215">
            <v>0</v>
          </cell>
        </row>
        <row r="2216">
          <cell r="B2216">
            <v>270005223</v>
          </cell>
          <cell r="C2216" t="str">
            <v>Униформа женская (куртка и брюки) р-р 52</v>
          </cell>
          <cell r="D2216" t="str">
            <v>КМП</v>
          </cell>
          <cell r="E2216">
            <v>12943.33</v>
          </cell>
          <cell r="F2216">
            <v>6</v>
          </cell>
          <cell r="G2216">
            <v>40</v>
          </cell>
          <cell r="H2216">
            <v>0</v>
          </cell>
          <cell r="I2216">
            <v>0</v>
          </cell>
          <cell r="J2216">
            <v>4</v>
          </cell>
          <cell r="K2216">
            <v>34</v>
          </cell>
          <cell r="L2216">
            <v>-6</v>
          </cell>
          <cell r="M2216">
            <v>77659.98</v>
          </cell>
          <cell r="N2216">
            <v>47400</v>
          </cell>
          <cell r="O2216">
            <v>47400</v>
          </cell>
          <cell r="P2216">
            <v>0</v>
          </cell>
          <cell r="Q2216">
            <v>0</v>
          </cell>
          <cell r="R2216">
            <v>0</v>
          </cell>
          <cell r="S2216">
            <v>316000</v>
          </cell>
          <cell r="T2216">
            <v>0</v>
          </cell>
          <cell r="U2216">
            <v>10</v>
          </cell>
          <cell r="V2216">
            <v>79000</v>
          </cell>
          <cell r="W2216">
            <v>0</v>
          </cell>
          <cell r="X2216">
            <v>0</v>
          </cell>
          <cell r="Y2216">
            <v>6</v>
          </cell>
          <cell r="Z2216">
            <v>47400</v>
          </cell>
          <cell r="AA2216">
            <v>0</v>
          </cell>
        </row>
        <row r="2217">
          <cell r="B2217">
            <v>270005224</v>
          </cell>
          <cell r="C2217" t="str">
            <v>Униформа женская (куртка и брюки) р-р 54</v>
          </cell>
          <cell r="D2217" t="str">
            <v>КМП</v>
          </cell>
          <cell r="E2217">
            <v>12943.33</v>
          </cell>
          <cell r="F2217">
            <v>2</v>
          </cell>
          <cell r="G2217">
            <v>33</v>
          </cell>
          <cell r="H2217">
            <v>0</v>
          </cell>
          <cell r="I2217">
            <v>0</v>
          </cell>
          <cell r="J2217">
            <v>1</v>
          </cell>
          <cell r="K2217">
            <v>31</v>
          </cell>
          <cell r="L2217">
            <v>-2</v>
          </cell>
          <cell r="M2217">
            <v>25886.66</v>
          </cell>
          <cell r="N2217">
            <v>15800</v>
          </cell>
          <cell r="O2217">
            <v>15800</v>
          </cell>
          <cell r="P2217">
            <v>0</v>
          </cell>
          <cell r="Q2217">
            <v>0</v>
          </cell>
          <cell r="R2217">
            <v>0</v>
          </cell>
          <cell r="S2217">
            <v>260700</v>
          </cell>
          <cell r="T2217">
            <v>0</v>
          </cell>
          <cell r="U2217">
            <v>3</v>
          </cell>
          <cell r="V2217">
            <v>23700</v>
          </cell>
          <cell r="W2217">
            <v>0</v>
          </cell>
          <cell r="X2217">
            <v>0</v>
          </cell>
          <cell r="Y2217">
            <v>2</v>
          </cell>
          <cell r="Z2217">
            <v>15800</v>
          </cell>
          <cell r="AA2217">
            <v>0</v>
          </cell>
        </row>
        <row r="2218">
          <cell r="B2218">
            <v>270005278</v>
          </cell>
          <cell r="C2218" t="str">
            <v>Халат х/б темный</v>
          </cell>
          <cell r="D2218" t="str">
            <v>ШТ</v>
          </cell>
          <cell r="E2218">
            <v>0</v>
          </cell>
          <cell r="F2218">
            <v>0</v>
          </cell>
          <cell r="G2218">
            <v>0</v>
          </cell>
          <cell r="H2218">
            <v>0</v>
          </cell>
          <cell r="I2218">
            <v>0</v>
          </cell>
          <cell r="J2218">
            <v>0</v>
          </cell>
          <cell r="K2218">
            <v>0</v>
          </cell>
          <cell r="L2218">
            <v>0</v>
          </cell>
          <cell r="M2218">
            <v>0</v>
          </cell>
          <cell r="N2218">
            <v>0</v>
          </cell>
          <cell r="O2218">
            <v>0</v>
          </cell>
          <cell r="P2218">
            <v>0</v>
          </cell>
          <cell r="Q2218">
            <v>0</v>
          </cell>
          <cell r="R2218">
            <v>0</v>
          </cell>
          <cell r="S2218">
            <v>0</v>
          </cell>
          <cell r="T2218">
            <v>0</v>
          </cell>
          <cell r="U2218">
            <v>0</v>
          </cell>
          <cell r="V2218">
            <v>0</v>
          </cell>
          <cell r="W2218">
            <v>0</v>
          </cell>
          <cell r="X2218">
            <v>0</v>
          </cell>
          <cell r="Y2218">
            <v>0</v>
          </cell>
          <cell r="Z2218">
            <v>0</v>
          </cell>
          <cell r="AA2218">
            <v>0</v>
          </cell>
        </row>
        <row r="2219">
          <cell r="B2219">
            <v>270005281</v>
          </cell>
          <cell r="C2219" t="str">
            <v>Костюм нефтяника летний р-р 60</v>
          </cell>
          <cell r="D2219" t="str">
            <v>КМП</v>
          </cell>
          <cell r="E2219">
            <v>39463</v>
          </cell>
          <cell r="F2219">
            <v>41</v>
          </cell>
          <cell r="G2219">
            <v>13</v>
          </cell>
          <cell r="H2219">
            <v>0</v>
          </cell>
          <cell r="I2219">
            <v>0</v>
          </cell>
          <cell r="J2219">
            <v>17</v>
          </cell>
          <cell r="K2219">
            <v>-28</v>
          </cell>
          <cell r="L2219">
            <v>45</v>
          </cell>
          <cell r="M2219">
            <v>1617983</v>
          </cell>
          <cell r="N2219">
            <v>1542486.99</v>
          </cell>
          <cell r="O2219">
            <v>1542486.99</v>
          </cell>
          <cell r="P2219">
            <v>0</v>
          </cell>
          <cell r="Q2219">
            <v>0</v>
          </cell>
          <cell r="R2219">
            <v>13</v>
          </cell>
          <cell r="S2219">
            <v>437522.99</v>
          </cell>
          <cell r="T2219">
            <v>437522.99</v>
          </cell>
          <cell r="U2219">
            <v>0</v>
          </cell>
          <cell r="V2219">
            <v>0</v>
          </cell>
          <cell r="W2219">
            <v>45</v>
          </cell>
          <cell r="X2219">
            <v>1775835</v>
          </cell>
          <cell r="Y2219">
            <v>41</v>
          </cell>
          <cell r="Z2219">
            <v>1509039.45</v>
          </cell>
          <cell r="AA2219">
            <v>45</v>
          </cell>
        </row>
        <row r="2220">
          <cell r="B2220">
            <v>270005333</v>
          </cell>
          <cell r="C2220" t="str">
            <v>Ботинки защитные летние р-р 37</v>
          </cell>
          <cell r="D2220" t="str">
            <v>ПАР</v>
          </cell>
          <cell r="E2220">
            <v>15100.63</v>
          </cell>
          <cell r="F2220">
            <v>137</v>
          </cell>
          <cell r="G2220">
            <v>70</v>
          </cell>
          <cell r="H2220">
            <v>1</v>
          </cell>
          <cell r="I2220">
            <v>0</v>
          </cell>
          <cell r="J2220">
            <v>50</v>
          </cell>
          <cell r="K2220">
            <v>-66</v>
          </cell>
          <cell r="L2220">
            <v>116</v>
          </cell>
          <cell r="M2220">
            <v>2068786.31</v>
          </cell>
          <cell r="N2220">
            <v>1672803.67</v>
          </cell>
          <cell r="O2220">
            <v>1672803.67</v>
          </cell>
          <cell r="P2220">
            <v>0</v>
          </cell>
          <cell r="Q2220">
            <v>13728.63</v>
          </cell>
          <cell r="R2220">
            <v>14</v>
          </cell>
          <cell r="S2220">
            <v>662433.23</v>
          </cell>
          <cell r="T2220">
            <v>167727.76</v>
          </cell>
          <cell r="U2220">
            <v>56</v>
          </cell>
          <cell r="V2220">
            <v>494705.68</v>
          </cell>
          <cell r="W2220">
            <v>116</v>
          </cell>
          <cell r="X2220">
            <v>1751673.08</v>
          </cell>
          <cell r="Y2220">
            <v>136</v>
          </cell>
          <cell r="Z2220">
            <v>1632572.95</v>
          </cell>
          <cell r="AA2220">
            <v>116</v>
          </cell>
        </row>
        <row r="2221">
          <cell r="B2221">
            <v>270005334</v>
          </cell>
          <cell r="C2221" t="str">
            <v>Ботинки защитные летние р-р 38</v>
          </cell>
          <cell r="D2221" t="str">
            <v>ПАР</v>
          </cell>
          <cell r="E2221">
            <v>15100.63</v>
          </cell>
          <cell r="F2221">
            <v>194</v>
          </cell>
          <cell r="G2221">
            <v>100</v>
          </cell>
          <cell r="H2221">
            <v>1</v>
          </cell>
          <cell r="I2221">
            <v>0</v>
          </cell>
          <cell r="J2221">
            <v>64</v>
          </cell>
          <cell r="K2221">
            <v>-93</v>
          </cell>
          <cell r="L2221">
            <v>157</v>
          </cell>
          <cell r="M2221">
            <v>2929522.22</v>
          </cell>
          <cell r="N2221">
            <v>2702846.81</v>
          </cell>
          <cell r="O2221">
            <v>2702846.81</v>
          </cell>
          <cell r="P2221">
            <v>0</v>
          </cell>
          <cell r="Q2221">
            <v>13728.63</v>
          </cell>
          <cell r="R2221">
            <v>31</v>
          </cell>
          <cell r="S2221">
            <v>1284759.6299999999</v>
          </cell>
          <cell r="T2221">
            <v>425587.53</v>
          </cell>
          <cell r="U2221">
            <v>69</v>
          </cell>
          <cell r="V2221">
            <v>859172.13</v>
          </cell>
          <cell r="W2221">
            <v>157</v>
          </cell>
          <cell r="X2221">
            <v>2370798.91</v>
          </cell>
          <cell r="Y2221">
            <v>193</v>
          </cell>
          <cell r="Z2221">
            <v>2634203.66</v>
          </cell>
          <cell r="AA2221">
            <v>157</v>
          </cell>
        </row>
        <row r="2222">
          <cell r="B2222">
            <v>270005335</v>
          </cell>
          <cell r="C2222" t="str">
            <v>Ботинки защитные летние р-р 39</v>
          </cell>
          <cell r="D2222" t="str">
            <v>ПАР</v>
          </cell>
          <cell r="E2222">
            <v>15100.63</v>
          </cell>
          <cell r="F2222">
            <v>184</v>
          </cell>
          <cell r="G2222">
            <v>119</v>
          </cell>
          <cell r="H2222">
            <v>4</v>
          </cell>
          <cell r="I2222">
            <v>0</v>
          </cell>
          <cell r="J2222">
            <v>63</v>
          </cell>
          <cell r="K2222">
            <v>-61</v>
          </cell>
          <cell r="L2222">
            <v>124</v>
          </cell>
          <cell r="M2222">
            <v>2778515.92</v>
          </cell>
          <cell r="N2222">
            <v>2609759.75</v>
          </cell>
          <cell r="O2222">
            <v>2609759.75</v>
          </cell>
          <cell r="P2222">
            <v>0</v>
          </cell>
          <cell r="Q2222">
            <v>54914.49</v>
          </cell>
          <cell r="R2222">
            <v>31</v>
          </cell>
          <cell r="S2222">
            <v>1633706.36</v>
          </cell>
          <cell r="T2222">
            <v>425587.32</v>
          </cell>
          <cell r="U2222">
            <v>88</v>
          </cell>
          <cell r="V2222">
            <v>1208119.44</v>
          </cell>
          <cell r="W2222">
            <v>124</v>
          </cell>
          <cell r="X2222">
            <v>1872478.12</v>
          </cell>
          <cell r="Y2222">
            <v>180</v>
          </cell>
          <cell r="Z2222">
            <v>2445016.23</v>
          </cell>
          <cell r="AA2222">
            <v>124</v>
          </cell>
        </row>
        <row r="2223">
          <cell r="B2223">
            <v>270005348</v>
          </cell>
          <cell r="C2223" t="str">
            <v>Головной убор кепка охранника летняя</v>
          </cell>
          <cell r="D2223" t="str">
            <v>ШТ</v>
          </cell>
          <cell r="E2223">
            <v>7220</v>
          </cell>
          <cell r="F2223">
            <v>20</v>
          </cell>
          <cell r="G2223">
            <v>38</v>
          </cell>
          <cell r="H2223">
            <v>0</v>
          </cell>
          <cell r="I2223">
            <v>0</v>
          </cell>
          <cell r="J2223">
            <v>11</v>
          </cell>
          <cell r="K2223">
            <v>18</v>
          </cell>
          <cell r="L2223">
            <v>-20</v>
          </cell>
          <cell r="M2223">
            <v>144400</v>
          </cell>
          <cell r="N2223">
            <v>60486.8</v>
          </cell>
          <cell r="O2223">
            <v>60486.8</v>
          </cell>
          <cell r="P2223">
            <v>0</v>
          </cell>
          <cell r="Q2223">
            <v>0</v>
          </cell>
          <cell r="R2223">
            <v>0</v>
          </cell>
          <cell r="S2223">
            <v>114925</v>
          </cell>
          <cell r="T2223">
            <v>0</v>
          </cell>
          <cell r="U2223">
            <v>31</v>
          </cell>
          <cell r="V2223">
            <v>93754.54</v>
          </cell>
          <cell r="W2223">
            <v>0</v>
          </cell>
          <cell r="X2223">
            <v>0</v>
          </cell>
          <cell r="Y2223">
            <v>20</v>
          </cell>
          <cell r="Z2223">
            <v>60486.8</v>
          </cell>
          <cell r="AA2223">
            <v>0</v>
          </cell>
        </row>
        <row r="2224">
          <cell r="B2224">
            <v>270005352</v>
          </cell>
          <cell r="C2224" t="str">
            <v>Костюм охранника летний р-р 46</v>
          </cell>
          <cell r="D2224" t="str">
            <v>КМП</v>
          </cell>
          <cell r="E2224">
            <v>18686.900000000001</v>
          </cell>
          <cell r="F2224">
            <v>1</v>
          </cell>
          <cell r="G2224">
            <v>3</v>
          </cell>
          <cell r="H2224">
            <v>0</v>
          </cell>
          <cell r="I2224">
            <v>0</v>
          </cell>
          <cell r="J2224">
            <v>1</v>
          </cell>
          <cell r="K2224">
            <v>2</v>
          </cell>
          <cell r="L2224">
            <v>-2</v>
          </cell>
          <cell r="M2224">
            <v>18686.900000000001</v>
          </cell>
          <cell r="N2224">
            <v>11380</v>
          </cell>
          <cell r="O2224">
            <v>11380</v>
          </cell>
          <cell r="P2224">
            <v>0</v>
          </cell>
          <cell r="Q2224">
            <v>0</v>
          </cell>
          <cell r="R2224">
            <v>0</v>
          </cell>
          <cell r="S2224">
            <v>34140</v>
          </cell>
          <cell r="T2224">
            <v>0</v>
          </cell>
          <cell r="U2224">
            <v>2</v>
          </cell>
          <cell r="V2224">
            <v>22760</v>
          </cell>
          <cell r="W2224">
            <v>0</v>
          </cell>
          <cell r="X2224">
            <v>0</v>
          </cell>
          <cell r="Y2224">
            <v>1</v>
          </cell>
          <cell r="Z2224">
            <v>11380</v>
          </cell>
          <cell r="AA2224">
            <v>0</v>
          </cell>
        </row>
        <row r="2225">
          <cell r="B2225">
            <v>270005353</v>
          </cell>
          <cell r="C2225" t="str">
            <v>Костюм охранника летний р-р 48</v>
          </cell>
          <cell r="D2225" t="str">
            <v>КМП</v>
          </cell>
          <cell r="E2225">
            <v>18686.900000000001</v>
          </cell>
          <cell r="F2225">
            <v>3</v>
          </cell>
          <cell r="G2225">
            <v>3</v>
          </cell>
          <cell r="H2225">
            <v>0</v>
          </cell>
          <cell r="I2225">
            <v>0</v>
          </cell>
          <cell r="J2225">
            <v>1</v>
          </cell>
          <cell r="K2225">
            <v>0</v>
          </cell>
          <cell r="L2225">
            <v>-1</v>
          </cell>
          <cell r="M2225">
            <v>56060.7</v>
          </cell>
          <cell r="N2225">
            <v>34140</v>
          </cell>
          <cell r="O2225">
            <v>34140</v>
          </cell>
          <cell r="P2225">
            <v>0</v>
          </cell>
          <cell r="Q2225">
            <v>0</v>
          </cell>
          <cell r="R2225">
            <v>0</v>
          </cell>
          <cell r="S2225">
            <v>34140</v>
          </cell>
          <cell r="T2225">
            <v>0</v>
          </cell>
          <cell r="U2225">
            <v>3</v>
          </cell>
          <cell r="V2225">
            <v>34140</v>
          </cell>
          <cell r="W2225">
            <v>1</v>
          </cell>
          <cell r="X2225">
            <v>18686.900000000001</v>
          </cell>
          <cell r="Y2225">
            <v>3</v>
          </cell>
          <cell r="Z2225">
            <v>34140</v>
          </cell>
          <cell r="AA2225">
            <v>1</v>
          </cell>
        </row>
        <row r="2226">
          <cell r="B2226">
            <v>270005354</v>
          </cell>
          <cell r="C2226" t="str">
            <v>Костюм охранника летний р-р 50</v>
          </cell>
          <cell r="D2226" t="str">
            <v>КМП</v>
          </cell>
          <cell r="E2226">
            <v>18686.900000000001</v>
          </cell>
          <cell r="F2226">
            <v>11</v>
          </cell>
          <cell r="G2226">
            <v>3</v>
          </cell>
          <cell r="H2226">
            <v>0</v>
          </cell>
          <cell r="I2226">
            <v>0</v>
          </cell>
          <cell r="J2226">
            <v>3</v>
          </cell>
          <cell r="K2226">
            <v>-8</v>
          </cell>
          <cell r="L2226">
            <v>-1</v>
          </cell>
          <cell r="M2226">
            <v>205555.9</v>
          </cell>
          <cell r="N2226">
            <v>183635.20000000001</v>
          </cell>
          <cell r="O2226">
            <v>183635.20000000001</v>
          </cell>
          <cell r="P2226">
            <v>0</v>
          </cell>
          <cell r="Q2226">
            <v>0</v>
          </cell>
          <cell r="R2226">
            <v>0</v>
          </cell>
          <cell r="S2226">
            <v>34140</v>
          </cell>
          <cell r="T2226">
            <v>0</v>
          </cell>
          <cell r="U2226">
            <v>3</v>
          </cell>
          <cell r="V2226">
            <v>34140</v>
          </cell>
          <cell r="W2226">
            <v>11</v>
          </cell>
          <cell r="X2226">
            <v>205555.9</v>
          </cell>
          <cell r="Y2226">
            <v>11</v>
          </cell>
          <cell r="Z2226">
            <v>183635.20000000001</v>
          </cell>
          <cell r="AA2226">
            <v>11</v>
          </cell>
        </row>
        <row r="2227">
          <cell r="B2227">
            <v>270005355</v>
          </cell>
          <cell r="C2227" t="str">
            <v>Костюм охранника летний р-р 52</v>
          </cell>
          <cell r="D2227" t="str">
            <v>КМП</v>
          </cell>
          <cell r="E2227">
            <v>18686.900000000001</v>
          </cell>
          <cell r="F2227">
            <v>5</v>
          </cell>
          <cell r="G2227">
            <v>2</v>
          </cell>
          <cell r="H2227">
            <v>0</v>
          </cell>
          <cell r="I2227">
            <v>0</v>
          </cell>
          <cell r="J2227">
            <v>2</v>
          </cell>
          <cell r="K2227">
            <v>-3</v>
          </cell>
          <cell r="L2227">
            <v>2</v>
          </cell>
          <cell r="M2227">
            <v>93434.5</v>
          </cell>
          <cell r="N2227">
            <v>78820.7</v>
          </cell>
          <cell r="O2227">
            <v>78820.7</v>
          </cell>
          <cell r="P2227">
            <v>0</v>
          </cell>
          <cell r="Q2227">
            <v>0</v>
          </cell>
          <cell r="R2227">
            <v>0</v>
          </cell>
          <cell r="S2227">
            <v>22760</v>
          </cell>
          <cell r="T2227">
            <v>0</v>
          </cell>
          <cell r="U2227">
            <v>2</v>
          </cell>
          <cell r="V2227">
            <v>22760</v>
          </cell>
          <cell r="W2227">
            <v>5</v>
          </cell>
          <cell r="X2227">
            <v>93434.5</v>
          </cell>
          <cell r="Y2227">
            <v>5</v>
          </cell>
          <cell r="Z2227">
            <v>78820.7</v>
          </cell>
          <cell r="AA2227">
            <v>5</v>
          </cell>
        </row>
        <row r="2228">
          <cell r="B2228">
            <v>270005361</v>
          </cell>
          <cell r="C2228" t="str">
            <v>Костюм нефтяника летний р-р 44</v>
          </cell>
          <cell r="D2228" t="str">
            <v>КМП</v>
          </cell>
          <cell r="E2228">
            <v>39463</v>
          </cell>
          <cell r="F2228">
            <v>50</v>
          </cell>
          <cell r="G2228">
            <v>61</v>
          </cell>
          <cell r="H2228">
            <v>3</v>
          </cell>
          <cell r="I2228">
            <v>0</v>
          </cell>
          <cell r="J2228">
            <v>57</v>
          </cell>
          <cell r="K2228">
            <v>14</v>
          </cell>
          <cell r="L2228">
            <v>43</v>
          </cell>
          <cell r="M2228">
            <v>1973150</v>
          </cell>
          <cell r="N2228">
            <v>1565085.03</v>
          </cell>
          <cell r="O2228">
            <v>1565085.03</v>
          </cell>
          <cell r="P2228">
            <v>0</v>
          </cell>
          <cell r="Q2228">
            <v>70947.55</v>
          </cell>
          <cell r="R2228">
            <v>21</v>
          </cell>
          <cell r="S2228">
            <v>1952114.96</v>
          </cell>
          <cell r="T2228">
            <v>643608.19999999995</v>
          </cell>
          <cell r="U2228">
            <v>40</v>
          </cell>
          <cell r="V2228">
            <v>1308506.52</v>
          </cell>
          <cell r="W2228">
            <v>43</v>
          </cell>
          <cell r="X2228">
            <v>1696909</v>
          </cell>
          <cell r="Y2228">
            <v>47</v>
          </cell>
          <cell r="Z2228">
            <v>1285347.32</v>
          </cell>
          <cell r="AA2228">
            <v>43</v>
          </cell>
        </row>
        <row r="2229">
          <cell r="B2229">
            <v>270005365</v>
          </cell>
          <cell r="C2229" t="str">
            <v>Огнетушитель ОУ-40(б)-BCE</v>
          </cell>
          <cell r="D2229" t="str">
            <v>ШТ</v>
          </cell>
          <cell r="E2229">
            <v>99718.97</v>
          </cell>
          <cell r="F2229">
            <v>4</v>
          </cell>
          <cell r="G2229">
            <v>0</v>
          </cell>
          <cell r="H2229">
            <v>0</v>
          </cell>
          <cell r="I2229">
            <v>0</v>
          </cell>
          <cell r="J2229">
            <v>4</v>
          </cell>
          <cell r="K2229">
            <v>-4</v>
          </cell>
          <cell r="L2229">
            <v>4</v>
          </cell>
          <cell r="M2229">
            <v>398875.88</v>
          </cell>
          <cell r="N2229">
            <v>398875.88</v>
          </cell>
          <cell r="O2229">
            <v>398875.88</v>
          </cell>
          <cell r="P2229">
            <v>0</v>
          </cell>
          <cell r="Q2229">
            <v>0</v>
          </cell>
          <cell r="R2229">
            <v>0</v>
          </cell>
          <cell r="S2229">
            <v>0</v>
          </cell>
          <cell r="T2229">
            <v>0</v>
          </cell>
          <cell r="U2229">
            <v>0</v>
          </cell>
          <cell r="V2229">
            <v>0</v>
          </cell>
          <cell r="W2229">
            <v>8</v>
          </cell>
          <cell r="X2229">
            <v>797751.76</v>
          </cell>
          <cell r="Y2229">
            <v>4</v>
          </cell>
          <cell r="Z2229">
            <v>398875.88</v>
          </cell>
          <cell r="AA2229">
            <v>8</v>
          </cell>
        </row>
        <row r="2230">
          <cell r="B2230">
            <v>270005371</v>
          </cell>
          <cell r="C2230" t="str">
            <v>Сорочка верхняя мужская</v>
          </cell>
          <cell r="D2230" t="str">
            <v>ШТ</v>
          </cell>
          <cell r="E2230">
            <v>8054.85</v>
          </cell>
          <cell r="F2230">
            <v>40</v>
          </cell>
          <cell r="G2230">
            <v>77</v>
          </cell>
          <cell r="H2230">
            <v>0</v>
          </cell>
          <cell r="I2230">
            <v>0</v>
          </cell>
          <cell r="J2230">
            <v>23</v>
          </cell>
          <cell r="K2230">
            <v>37</v>
          </cell>
          <cell r="L2230">
            <v>-40</v>
          </cell>
          <cell r="M2230">
            <v>322194</v>
          </cell>
          <cell r="N2230">
            <v>205936.8</v>
          </cell>
          <cell r="O2230">
            <v>205936.8</v>
          </cell>
          <cell r="P2230">
            <v>0</v>
          </cell>
          <cell r="Q2230">
            <v>0</v>
          </cell>
          <cell r="R2230">
            <v>0</v>
          </cell>
          <cell r="S2230">
            <v>396428</v>
          </cell>
          <cell r="T2230">
            <v>0</v>
          </cell>
          <cell r="U2230">
            <v>63</v>
          </cell>
          <cell r="V2230">
            <v>324350.46000000002</v>
          </cell>
          <cell r="W2230">
            <v>0</v>
          </cell>
          <cell r="X2230">
            <v>0</v>
          </cell>
          <cell r="Y2230">
            <v>40</v>
          </cell>
          <cell r="Z2230">
            <v>205936.8</v>
          </cell>
          <cell r="AA2230">
            <v>0</v>
          </cell>
        </row>
        <row r="2231">
          <cell r="B2231">
            <v>270005393</v>
          </cell>
          <cell r="C2231" t="str">
            <v>Костюм нефтяника летний р-р 56</v>
          </cell>
          <cell r="D2231" t="str">
            <v>КМП</v>
          </cell>
          <cell r="E2231">
            <v>39463</v>
          </cell>
          <cell r="F2231">
            <v>197</v>
          </cell>
          <cell r="G2231">
            <v>91</v>
          </cell>
          <cell r="H2231">
            <v>3</v>
          </cell>
          <cell r="I2231">
            <v>0</v>
          </cell>
          <cell r="J2231">
            <v>72</v>
          </cell>
          <cell r="K2231">
            <v>-103</v>
          </cell>
          <cell r="L2231">
            <v>175</v>
          </cell>
          <cell r="M2231">
            <v>7774211</v>
          </cell>
          <cell r="N2231">
            <v>7245274.4000000004</v>
          </cell>
          <cell r="O2231">
            <v>7245274.4000000004</v>
          </cell>
          <cell r="P2231">
            <v>0</v>
          </cell>
          <cell r="Q2231">
            <v>100342.63</v>
          </cell>
          <cell r="R2231">
            <v>38</v>
          </cell>
          <cell r="S2231">
            <v>3080242.86</v>
          </cell>
          <cell r="T2231">
            <v>1271006.53</v>
          </cell>
          <cell r="U2231">
            <v>53</v>
          </cell>
          <cell r="V2231">
            <v>1809236.09</v>
          </cell>
          <cell r="W2231">
            <v>175</v>
          </cell>
          <cell r="X2231">
            <v>6906025</v>
          </cell>
          <cell r="Y2231">
            <v>194</v>
          </cell>
          <cell r="Z2231">
            <v>6977694.0599999996</v>
          </cell>
          <cell r="AA2231">
            <v>175</v>
          </cell>
        </row>
        <row r="2232">
          <cell r="B2232">
            <v>270005688</v>
          </cell>
          <cell r="C2232" t="str">
            <v>Плащ непромокаемый р-р 60</v>
          </cell>
          <cell r="D2232" t="str">
            <v>ШТ</v>
          </cell>
          <cell r="E2232">
            <v>8000</v>
          </cell>
          <cell r="F2232">
            <v>19</v>
          </cell>
          <cell r="G2232">
            <v>10</v>
          </cell>
          <cell r="H2232">
            <v>0</v>
          </cell>
          <cell r="I2232">
            <v>0</v>
          </cell>
          <cell r="J2232">
            <v>3</v>
          </cell>
          <cell r="K2232">
            <v>-9</v>
          </cell>
          <cell r="L2232">
            <v>-3</v>
          </cell>
          <cell r="M2232">
            <v>152000</v>
          </cell>
          <cell r="N2232">
            <v>122500</v>
          </cell>
          <cell r="O2232">
            <v>122500</v>
          </cell>
          <cell r="P2232">
            <v>0</v>
          </cell>
          <cell r="Q2232">
            <v>0</v>
          </cell>
          <cell r="R2232">
            <v>10</v>
          </cell>
          <cell r="S2232">
            <v>50500</v>
          </cell>
          <cell r="T2232">
            <v>50500</v>
          </cell>
          <cell r="U2232">
            <v>0</v>
          </cell>
          <cell r="V2232">
            <v>0</v>
          </cell>
          <cell r="W2232">
            <v>12</v>
          </cell>
          <cell r="X2232">
            <v>96000</v>
          </cell>
          <cell r="Y2232">
            <v>19</v>
          </cell>
          <cell r="Z2232">
            <v>122500</v>
          </cell>
          <cell r="AA2232">
            <v>12</v>
          </cell>
        </row>
        <row r="2233">
          <cell r="B2233">
            <v>270005712</v>
          </cell>
          <cell r="C2233" t="str">
            <v>Плащ непромокаемый р-р 48</v>
          </cell>
          <cell r="D2233" t="str">
            <v>ШТ</v>
          </cell>
          <cell r="E2233">
            <v>8000</v>
          </cell>
          <cell r="F2233">
            <v>503</v>
          </cell>
          <cell r="G2233">
            <v>62</v>
          </cell>
          <cell r="H2233">
            <v>1</v>
          </cell>
          <cell r="I2233">
            <v>0</v>
          </cell>
          <cell r="J2233">
            <v>21</v>
          </cell>
          <cell r="K2233">
            <v>-440</v>
          </cell>
          <cell r="L2233">
            <v>-57</v>
          </cell>
          <cell r="M2233">
            <v>4024000</v>
          </cell>
          <cell r="N2233">
            <v>3838150</v>
          </cell>
          <cell r="O2233">
            <v>3838150</v>
          </cell>
          <cell r="P2233">
            <v>0</v>
          </cell>
          <cell r="Q2233">
            <v>5050</v>
          </cell>
          <cell r="R2233">
            <v>59</v>
          </cell>
          <cell r="S2233">
            <v>313100</v>
          </cell>
          <cell r="T2233">
            <v>297950</v>
          </cell>
          <cell r="U2233">
            <v>3</v>
          </cell>
          <cell r="V2233">
            <v>15150</v>
          </cell>
          <cell r="W2233">
            <v>461</v>
          </cell>
          <cell r="X2233">
            <v>3688000</v>
          </cell>
          <cell r="Y2233">
            <v>502</v>
          </cell>
          <cell r="Z2233">
            <v>3833100</v>
          </cell>
          <cell r="AA2233">
            <v>461</v>
          </cell>
        </row>
        <row r="2234">
          <cell r="B2234">
            <v>270005713</v>
          </cell>
          <cell r="C2234" t="str">
            <v>Плащ непромокаемый р-р 50</v>
          </cell>
          <cell r="D2234" t="str">
            <v>ШТ</v>
          </cell>
          <cell r="E2234">
            <v>8000</v>
          </cell>
          <cell r="F2234">
            <v>574</v>
          </cell>
          <cell r="G2234">
            <v>45</v>
          </cell>
          <cell r="H2234">
            <v>0</v>
          </cell>
          <cell r="I2234">
            <v>0</v>
          </cell>
          <cell r="J2234">
            <v>21</v>
          </cell>
          <cell r="K2234">
            <v>-529</v>
          </cell>
          <cell r="L2234">
            <v>-113</v>
          </cell>
          <cell r="M2234">
            <v>4592000</v>
          </cell>
          <cell r="N2234">
            <v>4459250</v>
          </cell>
          <cell r="O2234">
            <v>4459250</v>
          </cell>
          <cell r="P2234">
            <v>0</v>
          </cell>
          <cell r="Q2234">
            <v>0</v>
          </cell>
          <cell r="R2234">
            <v>44</v>
          </cell>
          <cell r="S2234">
            <v>227250</v>
          </cell>
          <cell r="T2234">
            <v>222200</v>
          </cell>
          <cell r="U2234">
            <v>1</v>
          </cell>
          <cell r="V2234">
            <v>5050</v>
          </cell>
          <cell r="W2234">
            <v>550</v>
          </cell>
          <cell r="X2234">
            <v>4400000</v>
          </cell>
          <cell r="Y2234">
            <v>574</v>
          </cell>
          <cell r="Z2234">
            <v>4459250</v>
          </cell>
          <cell r="AA2234">
            <v>550</v>
          </cell>
        </row>
        <row r="2235">
          <cell r="B2235">
            <v>270005714</v>
          </cell>
          <cell r="C2235" t="str">
            <v>Плащ непромокаемый, разм.52</v>
          </cell>
          <cell r="D2235" t="str">
            <v>ШТ</v>
          </cell>
          <cell r="E2235">
            <v>8000</v>
          </cell>
          <cell r="F2235">
            <v>553</v>
          </cell>
          <cell r="G2235">
            <v>108</v>
          </cell>
          <cell r="H2235">
            <v>1</v>
          </cell>
          <cell r="I2235">
            <v>0</v>
          </cell>
          <cell r="J2235">
            <v>18</v>
          </cell>
          <cell r="K2235">
            <v>-444</v>
          </cell>
          <cell r="L2235">
            <v>-123</v>
          </cell>
          <cell r="M2235">
            <v>4424000</v>
          </cell>
          <cell r="N2235">
            <v>4102450</v>
          </cell>
          <cell r="O2235">
            <v>4102450</v>
          </cell>
          <cell r="P2235">
            <v>0</v>
          </cell>
          <cell r="Q2235">
            <v>5050</v>
          </cell>
          <cell r="R2235">
            <v>105</v>
          </cell>
          <cell r="S2235">
            <v>545400</v>
          </cell>
          <cell r="T2235">
            <v>530250</v>
          </cell>
          <cell r="U2235">
            <v>3</v>
          </cell>
          <cell r="V2235">
            <v>15150</v>
          </cell>
          <cell r="W2235">
            <v>462</v>
          </cell>
          <cell r="X2235">
            <v>3696000</v>
          </cell>
          <cell r="Y2235">
            <v>552</v>
          </cell>
          <cell r="Z2235">
            <v>4097400</v>
          </cell>
          <cell r="AA2235">
            <v>462</v>
          </cell>
        </row>
        <row r="2236">
          <cell r="B2236">
            <v>270005715</v>
          </cell>
          <cell r="C2236" t="str">
            <v>Плащ непромокаемый, разм.54</v>
          </cell>
          <cell r="D2236" t="str">
            <v>ШТ</v>
          </cell>
          <cell r="E2236">
            <v>8000</v>
          </cell>
          <cell r="F2236">
            <v>409</v>
          </cell>
          <cell r="G2236">
            <v>114</v>
          </cell>
          <cell r="H2236">
            <v>0</v>
          </cell>
          <cell r="I2236">
            <v>0</v>
          </cell>
          <cell r="J2236">
            <v>15</v>
          </cell>
          <cell r="K2236">
            <v>-295</v>
          </cell>
          <cell r="L2236">
            <v>-232</v>
          </cell>
          <cell r="M2236">
            <v>3272000</v>
          </cell>
          <cell r="N2236">
            <v>2935700</v>
          </cell>
          <cell r="O2236">
            <v>2935700</v>
          </cell>
          <cell r="P2236">
            <v>0</v>
          </cell>
          <cell r="Q2236">
            <v>0</v>
          </cell>
          <cell r="R2236">
            <v>114</v>
          </cell>
          <cell r="S2236">
            <v>575700</v>
          </cell>
          <cell r="T2236">
            <v>575700</v>
          </cell>
          <cell r="U2236">
            <v>0</v>
          </cell>
          <cell r="V2236">
            <v>0</v>
          </cell>
          <cell r="W2236">
            <v>310</v>
          </cell>
          <cell r="X2236">
            <v>2480000</v>
          </cell>
          <cell r="Y2236">
            <v>409</v>
          </cell>
          <cell r="Z2236">
            <v>2935700</v>
          </cell>
          <cell r="AA2236">
            <v>310</v>
          </cell>
        </row>
        <row r="2237">
          <cell r="B2237">
            <v>270005716</v>
          </cell>
          <cell r="C2237" t="str">
            <v>Плащ непромокаемый р-р 56</v>
          </cell>
          <cell r="D2237" t="str">
            <v>ШТ</v>
          </cell>
          <cell r="E2237">
            <v>8000</v>
          </cell>
          <cell r="F2237">
            <v>228</v>
          </cell>
          <cell r="G2237">
            <v>102</v>
          </cell>
          <cell r="H2237">
            <v>0</v>
          </cell>
          <cell r="I2237">
            <v>0</v>
          </cell>
          <cell r="J2237">
            <v>17</v>
          </cell>
          <cell r="K2237">
            <v>-126</v>
          </cell>
          <cell r="L2237">
            <v>-51</v>
          </cell>
          <cell r="M2237">
            <v>1824000</v>
          </cell>
          <cell r="N2237">
            <v>1523100</v>
          </cell>
          <cell r="O2237">
            <v>1523100</v>
          </cell>
          <cell r="P2237">
            <v>0</v>
          </cell>
          <cell r="Q2237">
            <v>0</v>
          </cell>
          <cell r="R2237">
            <v>102</v>
          </cell>
          <cell r="S2237">
            <v>515100</v>
          </cell>
          <cell r="T2237">
            <v>515100</v>
          </cell>
          <cell r="U2237">
            <v>0</v>
          </cell>
          <cell r="V2237">
            <v>0</v>
          </cell>
          <cell r="W2237">
            <v>143</v>
          </cell>
          <cell r="X2237">
            <v>1144000</v>
          </cell>
          <cell r="Y2237">
            <v>228</v>
          </cell>
          <cell r="Z2237">
            <v>1523100</v>
          </cell>
          <cell r="AA2237">
            <v>143</v>
          </cell>
        </row>
        <row r="2238">
          <cell r="B2238">
            <v>270005717</v>
          </cell>
          <cell r="C2238" t="str">
            <v>Плащ непромокаемый р-р 58</v>
          </cell>
          <cell r="D2238" t="str">
            <v>ШТ</v>
          </cell>
          <cell r="E2238">
            <v>8000</v>
          </cell>
          <cell r="F2238">
            <v>99</v>
          </cell>
          <cell r="G2238">
            <v>45</v>
          </cell>
          <cell r="H2238">
            <v>1</v>
          </cell>
          <cell r="I2238">
            <v>0</v>
          </cell>
          <cell r="J2238">
            <v>10</v>
          </cell>
          <cell r="K2238">
            <v>-53</v>
          </cell>
          <cell r="L2238">
            <v>-19</v>
          </cell>
          <cell r="M2238">
            <v>792000</v>
          </cell>
          <cell r="N2238">
            <v>656300</v>
          </cell>
          <cell r="O2238">
            <v>656300</v>
          </cell>
          <cell r="P2238">
            <v>0</v>
          </cell>
          <cell r="Q2238">
            <v>5050</v>
          </cell>
          <cell r="R2238">
            <v>34</v>
          </cell>
          <cell r="S2238">
            <v>227250</v>
          </cell>
          <cell r="T2238">
            <v>171700</v>
          </cell>
          <cell r="U2238">
            <v>11</v>
          </cell>
          <cell r="V2238">
            <v>55550</v>
          </cell>
          <cell r="W2238">
            <v>63</v>
          </cell>
          <cell r="X2238">
            <v>504000</v>
          </cell>
          <cell r="Y2238">
            <v>98</v>
          </cell>
          <cell r="Z2238">
            <v>509850</v>
          </cell>
          <cell r="AA2238">
            <v>63</v>
          </cell>
        </row>
        <row r="2239">
          <cell r="B2239">
            <v>270005782</v>
          </cell>
          <cell r="C2239" t="str">
            <v>Сапоги кожаные летние раз. 40</v>
          </cell>
          <cell r="D2239" t="str">
            <v>ПАР</v>
          </cell>
          <cell r="E2239">
            <v>15553.57</v>
          </cell>
          <cell r="F2239">
            <v>14</v>
          </cell>
          <cell r="G2239">
            <v>29</v>
          </cell>
          <cell r="H2239">
            <v>0</v>
          </cell>
          <cell r="I2239">
            <v>0</v>
          </cell>
          <cell r="J2239">
            <v>2</v>
          </cell>
          <cell r="K2239">
            <v>15</v>
          </cell>
          <cell r="L2239">
            <v>-3</v>
          </cell>
          <cell r="M2239">
            <v>217749.98</v>
          </cell>
          <cell r="N2239">
            <v>181250.02</v>
          </cell>
          <cell r="O2239">
            <v>181250.02</v>
          </cell>
          <cell r="P2239">
            <v>0</v>
          </cell>
          <cell r="Q2239">
            <v>0</v>
          </cell>
          <cell r="R2239">
            <v>0</v>
          </cell>
          <cell r="S2239">
            <v>375446.4</v>
          </cell>
          <cell r="T2239">
            <v>0</v>
          </cell>
          <cell r="U2239">
            <v>16</v>
          </cell>
          <cell r="V2239">
            <v>207142.88</v>
          </cell>
          <cell r="W2239">
            <v>0</v>
          </cell>
          <cell r="X2239">
            <v>0</v>
          </cell>
          <cell r="Y2239">
            <v>14</v>
          </cell>
          <cell r="Z2239">
            <v>181250.02</v>
          </cell>
          <cell r="AA2239">
            <v>0</v>
          </cell>
        </row>
        <row r="2240">
          <cell r="B2240">
            <v>270005783</v>
          </cell>
          <cell r="C2240" t="str">
            <v>Сапоги кожаные летние раз. 41</v>
          </cell>
          <cell r="D2240" t="str">
            <v>ПАР</v>
          </cell>
          <cell r="E2240">
            <v>15553.57</v>
          </cell>
          <cell r="F2240">
            <v>41</v>
          </cell>
          <cell r="G2240">
            <v>96</v>
          </cell>
          <cell r="H2240">
            <v>0</v>
          </cell>
          <cell r="I2240">
            <v>0</v>
          </cell>
          <cell r="J2240">
            <v>4</v>
          </cell>
          <cell r="K2240">
            <v>55</v>
          </cell>
          <cell r="L2240">
            <v>-6</v>
          </cell>
          <cell r="M2240">
            <v>637696.37</v>
          </cell>
          <cell r="N2240">
            <v>532328.82999999996</v>
          </cell>
          <cell r="O2240">
            <v>532328.82999999996</v>
          </cell>
          <cell r="P2240">
            <v>0</v>
          </cell>
          <cell r="Q2240">
            <v>0</v>
          </cell>
          <cell r="R2240">
            <v>0</v>
          </cell>
          <cell r="S2240">
            <v>1246428.56</v>
          </cell>
          <cell r="T2240">
            <v>0</v>
          </cell>
          <cell r="U2240">
            <v>45</v>
          </cell>
          <cell r="V2240">
            <v>584263.35</v>
          </cell>
          <cell r="W2240">
            <v>0</v>
          </cell>
          <cell r="X2240">
            <v>0</v>
          </cell>
          <cell r="Y2240">
            <v>41</v>
          </cell>
          <cell r="Z2240">
            <v>532328.82999999996</v>
          </cell>
          <cell r="AA2240">
            <v>0</v>
          </cell>
        </row>
        <row r="2241">
          <cell r="B2241">
            <v>270005784</v>
          </cell>
          <cell r="C2241" t="str">
            <v>Сапоги кожаные летние раз. 42</v>
          </cell>
          <cell r="D2241" t="str">
            <v>ПАР</v>
          </cell>
          <cell r="E2241">
            <v>15553.57</v>
          </cell>
          <cell r="F2241">
            <v>54</v>
          </cell>
          <cell r="G2241">
            <v>106</v>
          </cell>
          <cell r="H2241">
            <v>0</v>
          </cell>
          <cell r="I2241">
            <v>0</v>
          </cell>
          <cell r="J2241">
            <v>4</v>
          </cell>
          <cell r="K2241">
            <v>52</v>
          </cell>
          <cell r="L2241">
            <v>-7</v>
          </cell>
          <cell r="M2241">
            <v>839892.78</v>
          </cell>
          <cell r="N2241">
            <v>699107.22</v>
          </cell>
          <cell r="O2241">
            <v>699107.22</v>
          </cell>
          <cell r="P2241">
            <v>0</v>
          </cell>
          <cell r="Q2241">
            <v>0</v>
          </cell>
          <cell r="R2241">
            <v>0</v>
          </cell>
          <cell r="S2241">
            <v>1372321.33</v>
          </cell>
          <cell r="T2241">
            <v>0</v>
          </cell>
          <cell r="U2241">
            <v>58</v>
          </cell>
          <cell r="V2241">
            <v>750892.94</v>
          </cell>
          <cell r="W2241">
            <v>0</v>
          </cell>
          <cell r="X2241">
            <v>0</v>
          </cell>
          <cell r="Y2241">
            <v>54</v>
          </cell>
          <cell r="Z2241">
            <v>699107.22</v>
          </cell>
          <cell r="AA2241">
            <v>0</v>
          </cell>
        </row>
        <row r="2242">
          <cell r="B2242">
            <v>270005785</v>
          </cell>
          <cell r="C2242" t="str">
            <v>Сапоги кожаные летние раз. 43</v>
          </cell>
          <cell r="D2242" t="str">
            <v>ПАР</v>
          </cell>
          <cell r="E2242">
            <v>15553.57</v>
          </cell>
          <cell r="F2242">
            <v>34</v>
          </cell>
          <cell r="G2242">
            <v>29</v>
          </cell>
          <cell r="H2242">
            <v>0</v>
          </cell>
          <cell r="I2242">
            <v>0</v>
          </cell>
          <cell r="J2242">
            <v>5</v>
          </cell>
          <cell r="K2242">
            <v>-5</v>
          </cell>
          <cell r="L2242">
            <v>2</v>
          </cell>
          <cell r="M2242">
            <v>528821.38</v>
          </cell>
          <cell r="N2242">
            <v>453214.32</v>
          </cell>
          <cell r="O2242">
            <v>453214.32</v>
          </cell>
          <cell r="P2242">
            <v>0</v>
          </cell>
          <cell r="Q2242">
            <v>0</v>
          </cell>
          <cell r="R2242">
            <v>0</v>
          </cell>
          <cell r="S2242">
            <v>375446.34</v>
          </cell>
          <cell r="T2242">
            <v>0</v>
          </cell>
          <cell r="U2242">
            <v>29</v>
          </cell>
          <cell r="V2242">
            <v>375446.47</v>
          </cell>
          <cell r="W2242">
            <v>10</v>
          </cell>
          <cell r="X2242">
            <v>155535.70000000001</v>
          </cell>
          <cell r="Y2242">
            <v>34</v>
          </cell>
          <cell r="Z2242">
            <v>453214.32</v>
          </cell>
          <cell r="AA2242">
            <v>10</v>
          </cell>
        </row>
        <row r="2243">
          <cell r="B2243">
            <v>270005786</v>
          </cell>
          <cell r="C2243" t="str">
            <v>Сапоги защитные кожаные летние р-р 44</v>
          </cell>
          <cell r="D2243" t="str">
            <v>ПАР</v>
          </cell>
          <cell r="E2243">
            <v>15553.57</v>
          </cell>
          <cell r="F2243">
            <v>13</v>
          </cell>
          <cell r="G2243">
            <v>4</v>
          </cell>
          <cell r="H2243">
            <v>0</v>
          </cell>
          <cell r="I2243">
            <v>0</v>
          </cell>
          <cell r="J2243">
            <v>1</v>
          </cell>
          <cell r="K2243">
            <v>-9</v>
          </cell>
          <cell r="L2243">
            <v>8</v>
          </cell>
          <cell r="M2243">
            <v>202196.41</v>
          </cell>
          <cell r="N2243">
            <v>191767.93</v>
          </cell>
          <cell r="O2243">
            <v>191767.93</v>
          </cell>
          <cell r="P2243">
            <v>0</v>
          </cell>
          <cell r="Q2243">
            <v>0</v>
          </cell>
          <cell r="R2243">
            <v>0</v>
          </cell>
          <cell r="S2243">
            <v>51785.78</v>
          </cell>
          <cell r="T2243">
            <v>0</v>
          </cell>
          <cell r="U2243">
            <v>4</v>
          </cell>
          <cell r="V2243">
            <v>51785.8</v>
          </cell>
          <cell r="W2243">
            <v>10</v>
          </cell>
          <cell r="X2243">
            <v>155535.70000000001</v>
          </cell>
          <cell r="Y2243">
            <v>13</v>
          </cell>
          <cell r="Z2243">
            <v>191767.93</v>
          </cell>
          <cell r="AA2243">
            <v>10</v>
          </cell>
        </row>
        <row r="2244">
          <cell r="B2244">
            <v>270005788</v>
          </cell>
          <cell r="C2244" t="str">
            <v>Сапоги кожаные зимние раз. 40</v>
          </cell>
          <cell r="D2244" t="str">
            <v>ПАР</v>
          </cell>
          <cell r="E2244">
            <v>21990.93</v>
          </cell>
          <cell r="F2244">
            <v>152</v>
          </cell>
          <cell r="G2244">
            <v>39</v>
          </cell>
          <cell r="H2244">
            <v>15</v>
          </cell>
          <cell r="I2244">
            <v>0</v>
          </cell>
          <cell r="J2244">
            <v>16</v>
          </cell>
          <cell r="K2244">
            <v>-98</v>
          </cell>
          <cell r="L2244">
            <v>114</v>
          </cell>
          <cell r="M2244">
            <v>3342621.36</v>
          </cell>
          <cell r="N2244">
            <v>2873244.1</v>
          </cell>
          <cell r="O2244">
            <v>2873244.1</v>
          </cell>
          <cell r="P2244">
            <v>0</v>
          </cell>
          <cell r="Q2244">
            <v>233535.79</v>
          </cell>
          <cell r="R2244">
            <v>39</v>
          </cell>
          <cell r="S2244">
            <v>484597.17</v>
          </cell>
          <cell r="T2244">
            <v>484597.27</v>
          </cell>
          <cell r="U2244">
            <v>0</v>
          </cell>
          <cell r="V2244">
            <v>0</v>
          </cell>
          <cell r="W2244">
            <v>114</v>
          </cell>
          <cell r="X2244">
            <v>2506966.02</v>
          </cell>
          <cell r="Y2244">
            <v>137</v>
          </cell>
          <cell r="Z2244">
            <v>2639708.31</v>
          </cell>
          <cell r="AA2244">
            <v>114</v>
          </cell>
        </row>
        <row r="2245">
          <cell r="B2245">
            <v>270005789</v>
          </cell>
          <cell r="C2245" t="str">
            <v>Сапоги кожаные зимние раз. 41</v>
          </cell>
          <cell r="D2245" t="str">
            <v>ПАР</v>
          </cell>
          <cell r="E2245">
            <v>21990.93</v>
          </cell>
          <cell r="F2245">
            <v>265</v>
          </cell>
          <cell r="G2245">
            <v>57</v>
          </cell>
          <cell r="H2245">
            <v>9</v>
          </cell>
          <cell r="I2245">
            <v>0</v>
          </cell>
          <cell r="J2245">
            <v>60</v>
          </cell>
          <cell r="K2245">
            <v>-199</v>
          </cell>
          <cell r="L2245">
            <v>259</v>
          </cell>
          <cell r="M2245">
            <v>5827596.4500000002</v>
          </cell>
          <cell r="N2245">
            <v>5349156.4000000004</v>
          </cell>
          <cell r="O2245">
            <v>5349156.4000000004</v>
          </cell>
          <cell r="P2245">
            <v>0</v>
          </cell>
          <cell r="Q2245">
            <v>168085.27</v>
          </cell>
          <cell r="R2245">
            <v>57</v>
          </cell>
          <cell r="S2245">
            <v>804876.06</v>
          </cell>
          <cell r="T2245">
            <v>804876.23</v>
          </cell>
          <cell r="U2245">
            <v>0</v>
          </cell>
          <cell r="V2245">
            <v>0</v>
          </cell>
          <cell r="W2245">
            <v>259</v>
          </cell>
          <cell r="X2245">
            <v>5695650.8700000001</v>
          </cell>
          <cell r="Y2245">
            <v>256</v>
          </cell>
          <cell r="Z2245">
            <v>5181071.13</v>
          </cell>
          <cell r="AA2245">
            <v>259</v>
          </cell>
        </row>
        <row r="2246">
          <cell r="B2246">
            <v>270005790</v>
          </cell>
          <cell r="C2246" t="str">
            <v>Сапоги кожаные зимние раз. 42</v>
          </cell>
          <cell r="D2246" t="str">
            <v>ПАР</v>
          </cell>
          <cell r="E2246">
            <v>21990.93</v>
          </cell>
          <cell r="F2246">
            <v>584</v>
          </cell>
          <cell r="G2246">
            <v>176</v>
          </cell>
          <cell r="H2246">
            <v>42</v>
          </cell>
          <cell r="I2246">
            <v>0</v>
          </cell>
          <cell r="J2246">
            <v>160</v>
          </cell>
          <cell r="K2246">
            <v>-366</v>
          </cell>
          <cell r="L2246">
            <v>526</v>
          </cell>
          <cell r="M2246">
            <v>12842703.119999999</v>
          </cell>
          <cell r="N2246">
            <v>12013550.58</v>
          </cell>
          <cell r="O2246">
            <v>12013550.58</v>
          </cell>
          <cell r="P2246">
            <v>0</v>
          </cell>
          <cell r="Q2246">
            <v>784397.85</v>
          </cell>
          <cell r="R2246">
            <v>63</v>
          </cell>
          <cell r="S2246">
            <v>3180472.31</v>
          </cell>
          <cell r="T2246">
            <v>1176596.92</v>
          </cell>
          <cell r="U2246">
            <v>113</v>
          </cell>
          <cell r="V2246">
            <v>2003875.33</v>
          </cell>
          <cell r="W2246">
            <v>526</v>
          </cell>
          <cell r="X2246">
            <v>11567229.18</v>
          </cell>
          <cell r="Y2246">
            <v>542</v>
          </cell>
          <cell r="Z2246">
            <v>11229152.73</v>
          </cell>
          <cell r="AA2246">
            <v>526</v>
          </cell>
        </row>
        <row r="2247">
          <cell r="B2247">
            <v>270005791</v>
          </cell>
          <cell r="C2247" t="str">
            <v>Сапоги кожаные зимние раз. 43</v>
          </cell>
          <cell r="D2247" t="str">
            <v>ПАР</v>
          </cell>
          <cell r="E2247">
            <v>21990.93</v>
          </cell>
          <cell r="F2247">
            <v>635</v>
          </cell>
          <cell r="G2247">
            <v>157</v>
          </cell>
          <cell r="H2247">
            <v>40</v>
          </cell>
          <cell r="I2247">
            <v>0</v>
          </cell>
          <cell r="J2247">
            <v>165</v>
          </cell>
          <cell r="K2247">
            <v>-438</v>
          </cell>
          <cell r="L2247">
            <v>603</v>
          </cell>
          <cell r="M2247">
            <v>13964240.550000001</v>
          </cell>
          <cell r="N2247">
            <v>12419048.810000001</v>
          </cell>
          <cell r="O2247">
            <v>12419048.810000001</v>
          </cell>
          <cell r="P2247">
            <v>0</v>
          </cell>
          <cell r="Q2247">
            <v>747045.71</v>
          </cell>
          <cell r="R2247">
            <v>124</v>
          </cell>
          <cell r="S2247">
            <v>2039975.63</v>
          </cell>
          <cell r="T2247">
            <v>1643378.74</v>
          </cell>
          <cell r="U2247">
            <v>33</v>
          </cell>
          <cell r="V2247">
            <v>396596.97</v>
          </cell>
          <cell r="W2247">
            <v>603</v>
          </cell>
          <cell r="X2247">
            <v>13260530.789999999</v>
          </cell>
          <cell r="Y2247">
            <v>595</v>
          </cell>
          <cell r="Z2247">
            <v>10527856.140000001</v>
          </cell>
          <cell r="AA2247">
            <v>603</v>
          </cell>
        </row>
        <row r="2248">
          <cell r="B2248">
            <v>270005792</v>
          </cell>
          <cell r="C2248" t="str">
            <v>Сапоги кожаные зимние раз. 44</v>
          </cell>
          <cell r="D2248" t="str">
            <v>ПАР</v>
          </cell>
          <cell r="E2248">
            <v>21990.93</v>
          </cell>
          <cell r="F2248">
            <v>423</v>
          </cell>
          <cell r="G2248">
            <v>111</v>
          </cell>
          <cell r="H2248">
            <v>23</v>
          </cell>
          <cell r="I2248">
            <v>0</v>
          </cell>
          <cell r="J2248">
            <v>110</v>
          </cell>
          <cell r="K2248">
            <v>-289</v>
          </cell>
          <cell r="L2248">
            <v>399</v>
          </cell>
          <cell r="M2248">
            <v>9302163.3900000006</v>
          </cell>
          <cell r="N2248">
            <v>8431866.8000000007</v>
          </cell>
          <cell r="O2248">
            <v>8431866.8000000007</v>
          </cell>
          <cell r="P2248">
            <v>0</v>
          </cell>
          <cell r="Q2248">
            <v>429551.24</v>
          </cell>
          <cell r="R2248">
            <v>38</v>
          </cell>
          <cell r="S2248">
            <v>1646936.44</v>
          </cell>
          <cell r="T2248">
            <v>709693.32</v>
          </cell>
          <cell r="U2248">
            <v>73</v>
          </cell>
          <cell r="V2248">
            <v>937243.35</v>
          </cell>
          <cell r="W2248">
            <v>399</v>
          </cell>
          <cell r="X2248">
            <v>8774381.0700000003</v>
          </cell>
          <cell r="Y2248">
            <v>400</v>
          </cell>
          <cell r="Z2248">
            <v>8002315.5599999996</v>
          </cell>
          <cell r="AA2248">
            <v>399</v>
          </cell>
        </row>
        <row r="2249">
          <cell r="B2249">
            <v>270005793</v>
          </cell>
          <cell r="C2249" t="str">
            <v>Сапоги защитные кожаные зимние р-р 45</v>
          </cell>
          <cell r="D2249" t="str">
            <v>ПАР</v>
          </cell>
          <cell r="E2249">
            <v>21990.93</v>
          </cell>
          <cell r="F2249">
            <v>241</v>
          </cell>
          <cell r="G2249">
            <v>44</v>
          </cell>
          <cell r="H2249">
            <v>9</v>
          </cell>
          <cell r="I2249">
            <v>0</v>
          </cell>
          <cell r="J2249">
            <v>72</v>
          </cell>
          <cell r="K2249">
            <v>-188</v>
          </cell>
          <cell r="L2249">
            <v>260</v>
          </cell>
          <cell r="M2249">
            <v>5299814.13</v>
          </cell>
          <cell r="N2249">
            <v>4947210.99</v>
          </cell>
          <cell r="O2249">
            <v>4947210.99</v>
          </cell>
          <cell r="P2249">
            <v>0</v>
          </cell>
          <cell r="Q2249">
            <v>168085.3</v>
          </cell>
          <cell r="R2249">
            <v>25</v>
          </cell>
          <cell r="S2249">
            <v>644830.84</v>
          </cell>
          <cell r="T2249">
            <v>416487.21</v>
          </cell>
          <cell r="U2249">
            <v>19</v>
          </cell>
          <cell r="V2249">
            <v>228343.71</v>
          </cell>
          <cell r="W2249">
            <v>260</v>
          </cell>
          <cell r="X2249">
            <v>5717641.7999999998</v>
          </cell>
          <cell r="Y2249">
            <v>232</v>
          </cell>
          <cell r="Z2249">
            <v>4779125.6900000004</v>
          </cell>
          <cell r="AA2249">
            <v>260</v>
          </cell>
        </row>
        <row r="2250">
          <cell r="B2250">
            <v>270006069</v>
          </cell>
          <cell r="C2250" t="str">
            <v>Рукав пожарный d51мм 20метр</v>
          </cell>
          <cell r="D2250" t="str">
            <v>П/М</v>
          </cell>
          <cell r="E2250">
            <v>0</v>
          </cell>
          <cell r="F2250">
            <v>0</v>
          </cell>
          <cell r="G2250">
            <v>0</v>
          </cell>
          <cell r="H2250">
            <v>0</v>
          </cell>
          <cell r="I2250">
            <v>0</v>
          </cell>
          <cell r="J2250">
            <v>0</v>
          </cell>
          <cell r="K2250">
            <v>0</v>
          </cell>
          <cell r="L2250">
            <v>0</v>
          </cell>
          <cell r="M2250">
            <v>0</v>
          </cell>
          <cell r="N2250">
            <v>0</v>
          </cell>
          <cell r="O2250">
            <v>0</v>
          </cell>
          <cell r="P2250">
            <v>0</v>
          </cell>
          <cell r="Q2250">
            <v>0</v>
          </cell>
          <cell r="R2250">
            <v>0</v>
          </cell>
          <cell r="S2250">
            <v>0</v>
          </cell>
          <cell r="T2250">
            <v>0</v>
          </cell>
          <cell r="U2250">
            <v>0</v>
          </cell>
          <cell r="V2250">
            <v>0</v>
          </cell>
          <cell r="W2250">
            <v>0</v>
          </cell>
          <cell r="X2250">
            <v>0</v>
          </cell>
          <cell r="Y2250">
            <v>0</v>
          </cell>
          <cell r="Z2250">
            <v>0</v>
          </cell>
          <cell r="AA2250">
            <v>0</v>
          </cell>
        </row>
        <row r="2251">
          <cell r="B2251">
            <v>270006076</v>
          </cell>
          <cell r="C2251" t="str">
            <v>Костюм нефтяника ПРС летний р-р 58</v>
          </cell>
          <cell r="D2251" t="str">
            <v>КМП</v>
          </cell>
          <cell r="E2251">
            <v>0</v>
          </cell>
          <cell r="F2251">
            <v>0</v>
          </cell>
          <cell r="G2251">
            <v>5</v>
          </cell>
          <cell r="H2251">
            <v>0</v>
          </cell>
          <cell r="I2251">
            <v>0</v>
          </cell>
          <cell r="J2251">
            <v>0</v>
          </cell>
          <cell r="K2251">
            <v>5</v>
          </cell>
          <cell r="L2251">
            <v>0</v>
          </cell>
          <cell r="M2251">
            <v>0</v>
          </cell>
          <cell r="N2251">
            <v>0</v>
          </cell>
          <cell r="O2251">
            <v>0</v>
          </cell>
          <cell r="P2251">
            <v>0</v>
          </cell>
          <cell r="Q2251">
            <v>0</v>
          </cell>
          <cell r="R2251">
            <v>0</v>
          </cell>
          <cell r="S2251">
            <v>49494.06</v>
          </cell>
          <cell r="T2251">
            <v>0</v>
          </cell>
          <cell r="U2251">
            <v>0</v>
          </cell>
          <cell r="V2251">
            <v>0</v>
          </cell>
          <cell r="W2251">
            <v>0</v>
          </cell>
          <cell r="X2251">
            <v>0</v>
          </cell>
          <cell r="Y2251">
            <v>0</v>
          </cell>
          <cell r="Z2251">
            <v>0</v>
          </cell>
          <cell r="AA2251">
            <v>0</v>
          </cell>
        </row>
        <row r="2252">
          <cell r="B2252">
            <v>270006084</v>
          </cell>
          <cell r="C2252" t="str">
            <v>Костюм нефтяника ПРС зимний р-р 58</v>
          </cell>
          <cell r="D2252" t="str">
            <v>КМП</v>
          </cell>
          <cell r="E2252">
            <v>0</v>
          </cell>
          <cell r="F2252">
            <v>0</v>
          </cell>
          <cell r="G2252">
            <v>9</v>
          </cell>
          <cell r="H2252">
            <v>0</v>
          </cell>
          <cell r="I2252">
            <v>0</v>
          </cell>
          <cell r="J2252">
            <v>0</v>
          </cell>
          <cell r="K2252">
            <v>9</v>
          </cell>
          <cell r="L2252">
            <v>0</v>
          </cell>
          <cell r="M2252">
            <v>0</v>
          </cell>
          <cell r="N2252">
            <v>0</v>
          </cell>
          <cell r="O2252">
            <v>0</v>
          </cell>
          <cell r="P2252">
            <v>0</v>
          </cell>
          <cell r="Q2252">
            <v>0</v>
          </cell>
          <cell r="R2252">
            <v>0</v>
          </cell>
          <cell r="S2252">
            <v>227700</v>
          </cell>
          <cell r="T2252">
            <v>0</v>
          </cell>
          <cell r="U2252">
            <v>0</v>
          </cell>
          <cell r="V2252">
            <v>0</v>
          </cell>
          <cell r="W2252">
            <v>0</v>
          </cell>
          <cell r="X2252">
            <v>0</v>
          </cell>
          <cell r="Y2252">
            <v>0</v>
          </cell>
          <cell r="Z2252">
            <v>0</v>
          </cell>
          <cell r="AA2252">
            <v>0</v>
          </cell>
        </row>
        <row r="2253">
          <cell r="B2253">
            <v>270006085</v>
          </cell>
          <cell r="C2253" t="str">
            <v>Костюм нефтяника ПРС зимний р-р 60</v>
          </cell>
          <cell r="D2253" t="str">
            <v>КМП</v>
          </cell>
          <cell r="E2253">
            <v>0</v>
          </cell>
          <cell r="F2253">
            <v>0</v>
          </cell>
          <cell r="G2253">
            <v>8</v>
          </cell>
          <cell r="H2253">
            <v>0</v>
          </cell>
          <cell r="I2253">
            <v>0</v>
          </cell>
          <cell r="J2253">
            <v>0</v>
          </cell>
          <cell r="K2253">
            <v>8</v>
          </cell>
          <cell r="L2253">
            <v>0</v>
          </cell>
          <cell r="M2253">
            <v>0</v>
          </cell>
          <cell r="N2253">
            <v>0</v>
          </cell>
          <cell r="O2253">
            <v>0</v>
          </cell>
          <cell r="P2253">
            <v>0</v>
          </cell>
          <cell r="Q2253">
            <v>0</v>
          </cell>
          <cell r="R2253">
            <v>0</v>
          </cell>
          <cell r="S2253">
            <v>241800</v>
          </cell>
          <cell r="T2253">
            <v>0</v>
          </cell>
          <cell r="U2253">
            <v>0</v>
          </cell>
          <cell r="V2253">
            <v>0</v>
          </cell>
          <cell r="W2253">
            <v>0</v>
          </cell>
          <cell r="X2253">
            <v>0</v>
          </cell>
          <cell r="Y2253">
            <v>0</v>
          </cell>
          <cell r="Z2253">
            <v>0</v>
          </cell>
          <cell r="AA2253">
            <v>0</v>
          </cell>
        </row>
        <row r="2254">
          <cell r="B2254">
            <v>270006161</v>
          </cell>
          <cell r="C2254" t="str">
            <v>Сигнальные жилеты для рабочих</v>
          </cell>
          <cell r="D2254" t="str">
            <v>ШТ</v>
          </cell>
          <cell r="E2254">
            <v>1228.5</v>
          </cell>
          <cell r="F2254">
            <v>473</v>
          </cell>
          <cell r="G2254">
            <v>317</v>
          </cell>
          <cell r="H2254">
            <v>0</v>
          </cell>
          <cell r="I2254">
            <v>0</v>
          </cell>
          <cell r="J2254">
            <v>148</v>
          </cell>
          <cell r="K2254">
            <v>-156</v>
          </cell>
          <cell r="L2254">
            <v>304</v>
          </cell>
          <cell r="M2254">
            <v>581080.5</v>
          </cell>
          <cell r="N2254">
            <v>566906</v>
          </cell>
          <cell r="O2254">
            <v>566906</v>
          </cell>
          <cell r="P2254">
            <v>0</v>
          </cell>
          <cell r="Q2254">
            <v>0</v>
          </cell>
          <cell r="R2254">
            <v>21</v>
          </cell>
          <cell r="S2254">
            <v>375260</v>
          </cell>
          <cell r="T2254">
            <v>28940</v>
          </cell>
          <cell r="U2254">
            <v>296</v>
          </cell>
          <cell r="V2254">
            <v>346320</v>
          </cell>
          <cell r="W2254">
            <v>304</v>
          </cell>
          <cell r="X2254">
            <v>373464</v>
          </cell>
          <cell r="Y2254">
            <v>473</v>
          </cell>
          <cell r="Z2254">
            <v>566906</v>
          </cell>
          <cell r="AA2254">
            <v>304</v>
          </cell>
        </row>
        <row r="2255">
          <cell r="B2255">
            <v>270006185</v>
          </cell>
          <cell r="C2255" t="str">
            <v>Костюм сварщика брезент зимний р-р 48</v>
          </cell>
          <cell r="D2255" t="str">
            <v>КМП</v>
          </cell>
          <cell r="E2255">
            <v>33173.67</v>
          </cell>
          <cell r="F2255">
            <v>12</v>
          </cell>
          <cell r="G2255">
            <v>5</v>
          </cell>
          <cell r="H2255">
            <v>0</v>
          </cell>
          <cell r="I2255">
            <v>0</v>
          </cell>
          <cell r="J2255">
            <v>0</v>
          </cell>
          <cell r="K2255">
            <v>-7</v>
          </cell>
          <cell r="L2255">
            <v>7</v>
          </cell>
          <cell r="M2255">
            <v>398084.04</v>
          </cell>
          <cell r="N2255">
            <v>367215.69</v>
          </cell>
          <cell r="O2255">
            <v>367215.69</v>
          </cell>
          <cell r="P2255">
            <v>0</v>
          </cell>
          <cell r="Q2255">
            <v>0</v>
          </cell>
          <cell r="R2255">
            <v>1</v>
          </cell>
          <cell r="S2255">
            <v>135000</v>
          </cell>
          <cell r="T2255">
            <v>27000</v>
          </cell>
          <cell r="U2255">
            <v>4</v>
          </cell>
          <cell r="V2255">
            <v>108000</v>
          </cell>
          <cell r="W2255">
            <v>7</v>
          </cell>
          <cell r="X2255">
            <v>232215.69</v>
          </cell>
          <cell r="Y2255">
            <v>12</v>
          </cell>
          <cell r="Z2255">
            <v>340215.69</v>
          </cell>
          <cell r="AA2255">
            <v>7</v>
          </cell>
        </row>
        <row r="2256">
          <cell r="B2256">
            <v>270006186</v>
          </cell>
          <cell r="C2256" t="str">
            <v>Костюм зимний для сварщика разм. 50</v>
          </cell>
          <cell r="D2256" t="str">
            <v>КМП</v>
          </cell>
          <cell r="E2256">
            <v>0</v>
          </cell>
          <cell r="F2256">
            <v>2</v>
          </cell>
          <cell r="G2256">
            <v>0</v>
          </cell>
          <cell r="H2256">
            <v>2</v>
          </cell>
          <cell r="I2256">
            <v>0</v>
          </cell>
          <cell r="J2256">
            <v>0</v>
          </cell>
          <cell r="K2256">
            <v>0</v>
          </cell>
          <cell r="L2256">
            <v>0</v>
          </cell>
          <cell r="M2256">
            <v>0</v>
          </cell>
          <cell r="N2256">
            <v>54000</v>
          </cell>
          <cell r="O2256">
            <v>54000</v>
          </cell>
          <cell r="P2256">
            <v>0</v>
          </cell>
          <cell r="Q2256">
            <v>54000</v>
          </cell>
          <cell r="R2256">
            <v>0</v>
          </cell>
          <cell r="S2256">
            <v>0</v>
          </cell>
          <cell r="T2256">
            <v>0</v>
          </cell>
          <cell r="U2256">
            <v>0</v>
          </cell>
          <cell r="V2256">
            <v>0</v>
          </cell>
          <cell r="W2256">
            <v>0</v>
          </cell>
          <cell r="X2256">
            <v>0</v>
          </cell>
          <cell r="Y2256">
            <v>0</v>
          </cell>
          <cell r="Z2256">
            <v>0</v>
          </cell>
          <cell r="AA2256">
            <v>0</v>
          </cell>
        </row>
        <row r="2257">
          <cell r="B2257">
            <v>270006187</v>
          </cell>
          <cell r="C2257" t="str">
            <v>Костюм зимний для сварщика разм. 52</v>
          </cell>
          <cell r="D2257" t="str">
            <v>КМП</v>
          </cell>
          <cell r="E2257">
            <v>39900</v>
          </cell>
          <cell r="F2257">
            <v>32</v>
          </cell>
          <cell r="G2257">
            <v>40</v>
          </cell>
          <cell r="H2257">
            <v>1</v>
          </cell>
          <cell r="I2257">
            <v>0</v>
          </cell>
          <cell r="J2257">
            <v>5</v>
          </cell>
          <cell r="K2257">
            <v>9</v>
          </cell>
          <cell r="L2257">
            <v>0</v>
          </cell>
          <cell r="M2257">
            <v>1276800</v>
          </cell>
          <cell r="N2257">
            <v>1184718.75</v>
          </cell>
          <cell r="O2257">
            <v>1184718.75</v>
          </cell>
          <cell r="P2257">
            <v>0</v>
          </cell>
          <cell r="Q2257">
            <v>60000</v>
          </cell>
          <cell r="R2257">
            <v>8</v>
          </cell>
          <cell r="S2257">
            <v>1377000</v>
          </cell>
          <cell r="T2257">
            <v>480000</v>
          </cell>
          <cell r="U2257">
            <v>28</v>
          </cell>
          <cell r="V2257">
            <v>784875</v>
          </cell>
          <cell r="W2257">
            <v>0</v>
          </cell>
          <cell r="X2257">
            <v>0</v>
          </cell>
          <cell r="Y2257">
            <v>31</v>
          </cell>
          <cell r="Z2257">
            <v>1124718.75</v>
          </cell>
          <cell r="AA2257">
            <v>0</v>
          </cell>
        </row>
        <row r="2258">
          <cell r="B2258">
            <v>270006188</v>
          </cell>
          <cell r="C2258" t="str">
            <v>Костюм зимний для сварщика разм. 54</v>
          </cell>
          <cell r="D2258" t="str">
            <v>КМП</v>
          </cell>
          <cell r="E2258">
            <v>39900</v>
          </cell>
          <cell r="F2258">
            <v>19</v>
          </cell>
          <cell r="G2258">
            <v>24</v>
          </cell>
          <cell r="H2258">
            <v>0</v>
          </cell>
          <cell r="I2258">
            <v>0</v>
          </cell>
          <cell r="J2258">
            <v>4</v>
          </cell>
          <cell r="K2258">
            <v>5</v>
          </cell>
          <cell r="L2258">
            <v>0</v>
          </cell>
          <cell r="M2258">
            <v>758100</v>
          </cell>
          <cell r="N2258">
            <v>612000</v>
          </cell>
          <cell r="O2258">
            <v>612000</v>
          </cell>
          <cell r="P2258">
            <v>0</v>
          </cell>
          <cell r="Q2258">
            <v>0</v>
          </cell>
          <cell r="R2258">
            <v>4</v>
          </cell>
          <cell r="S2258">
            <v>747000</v>
          </cell>
          <cell r="T2258">
            <v>207000</v>
          </cell>
          <cell r="U2258">
            <v>19</v>
          </cell>
          <cell r="V2258">
            <v>513000</v>
          </cell>
          <cell r="W2258">
            <v>0</v>
          </cell>
          <cell r="X2258">
            <v>0</v>
          </cell>
          <cell r="Y2258">
            <v>19</v>
          </cell>
          <cell r="Z2258">
            <v>612000</v>
          </cell>
          <cell r="AA2258">
            <v>0</v>
          </cell>
        </row>
        <row r="2259">
          <cell r="B2259">
            <v>270006214</v>
          </cell>
          <cell r="C2259" t="str">
            <v>Головной убор летний</v>
          </cell>
          <cell r="D2259" t="str">
            <v>ШТ</v>
          </cell>
          <cell r="E2259">
            <v>2775</v>
          </cell>
          <cell r="F2259">
            <v>5048</v>
          </cell>
          <cell r="G2259">
            <v>952</v>
          </cell>
          <cell r="H2259">
            <v>27</v>
          </cell>
          <cell r="I2259">
            <v>0</v>
          </cell>
          <cell r="J2259">
            <v>0</v>
          </cell>
          <cell r="K2259">
            <v>-4069</v>
          </cell>
          <cell r="L2259">
            <v>-5</v>
          </cell>
          <cell r="M2259">
            <v>14008200</v>
          </cell>
          <cell r="N2259">
            <v>13494225</v>
          </cell>
          <cell r="O2259">
            <v>13494225</v>
          </cell>
          <cell r="P2259">
            <v>0</v>
          </cell>
          <cell r="Q2259">
            <v>60750</v>
          </cell>
          <cell r="R2259">
            <v>466</v>
          </cell>
          <cell r="S2259">
            <v>2142000</v>
          </cell>
          <cell r="T2259">
            <v>1048500</v>
          </cell>
          <cell r="U2259">
            <v>486</v>
          </cell>
          <cell r="V2259">
            <v>1093500</v>
          </cell>
          <cell r="W2259">
            <v>4069</v>
          </cell>
          <cell r="X2259">
            <v>11291475</v>
          </cell>
          <cell r="Y2259">
            <v>5021</v>
          </cell>
          <cell r="Z2259">
            <v>13433475</v>
          </cell>
          <cell r="AA2259">
            <v>4069</v>
          </cell>
        </row>
        <row r="2260">
          <cell r="B2260">
            <v>270006263</v>
          </cell>
          <cell r="C2260" t="str">
            <v>Ботинки защитные летние р-р 40</v>
          </cell>
          <cell r="D2260" t="str">
            <v>ПАР</v>
          </cell>
          <cell r="E2260">
            <v>15100.63</v>
          </cell>
          <cell r="F2260">
            <v>499</v>
          </cell>
          <cell r="G2260">
            <v>150</v>
          </cell>
          <cell r="H2260">
            <v>5</v>
          </cell>
          <cell r="I2260">
            <v>0</v>
          </cell>
          <cell r="J2260">
            <v>127</v>
          </cell>
          <cell r="K2260">
            <v>-344</v>
          </cell>
          <cell r="L2260">
            <v>471</v>
          </cell>
          <cell r="M2260">
            <v>7535214.3700000001</v>
          </cell>
          <cell r="N2260">
            <v>6994614.8499999996</v>
          </cell>
          <cell r="O2260">
            <v>6994614.8499999996</v>
          </cell>
          <cell r="P2260">
            <v>0</v>
          </cell>
          <cell r="Q2260">
            <v>68643.13</v>
          </cell>
          <cell r="R2260">
            <v>78</v>
          </cell>
          <cell r="S2260">
            <v>1731355.06</v>
          </cell>
          <cell r="T2260">
            <v>1070832.9099999999</v>
          </cell>
          <cell r="U2260">
            <v>72</v>
          </cell>
          <cell r="V2260">
            <v>660522.23999999999</v>
          </cell>
          <cell r="W2260">
            <v>471</v>
          </cell>
          <cell r="X2260">
            <v>7112396.7300000004</v>
          </cell>
          <cell r="Y2260">
            <v>494</v>
          </cell>
          <cell r="Z2260">
            <v>6871057.2000000002</v>
          </cell>
          <cell r="AA2260">
            <v>471</v>
          </cell>
        </row>
        <row r="2261">
          <cell r="B2261">
            <v>270006419</v>
          </cell>
          <cell r="C2261" t="str">
            <v>Костюм нефтяника ИТР летний р-р 38</v>
          </cell>
          <cell r="D2261" t="str">
            <v>КМП</v>
          </cell>
          <cell r="E2261">
            <v>34070</v>
          </cell>
          <cell r="F2261">
            <v>1</v>
          </cell>
          <cell r="G2261">
            <v>1</v>
          </cell>
          <cell r="H2261">
            <v>0</v>
          </cell>
          <cell r="I2261">
            <v>0</v>
          </cell>
          <cell r="J2261">
            <v>0</v>
          </cell>
          <cell r="K2261">
            <v>0</v>
          </cell>
          <cell r="L2261">
            <v>0</v>
          </cell>
          <cell r="M2261">
            <v>34070</v>
          </cell>
          <cell r="N2261">
            <v>30143.95</v>
          </cell>
          <cell r="O2261">
            <v>30143.95</v>
          </cell>
          <cell r="P2261">
            <v>0</v>
          </cell>
          <cell r="Q2261">
            <v>0</v>
          </cell>
          <cell r="R2261">
            <v>0</v>
          </cell>
          <cell r="S2261">
            <v>30143.95</v>
          </cell>
          <cell r="T2261">
            <v>0</v>
          </cell>
          <cell r="U2261">
            <v>1</v>
          </cell>
          <cell r="V2261">
            <v>30143.95</v>
          </cell>
          <cell r="W2261">
            <v>0</v>
          </cell>
          <cell r="X2261">
            <v>0</v>
          </cell>
          <cell r="Y2261">
            <v>1</v>
          </cell>
          <cell r="Z2261">
            <v>30143.95</v>
          </cell>
          <cell r="AA2261">
            <v>0</v>
          </cell>
        </row>
        <row r="2262">
          <cell r="B2262">
            <v>270006421</v>
          </cell>
          <cell r="C2262" t="str">
            <v>Костюм нефтяника ИТР летний р-р 46</v>
          </cell>
          <cell r="D2262" t="str">
            <v>КМП</v>
          </cell>
          <cell r="E2262">
            <v>34070</v>
          </cell>
          <cell r="F2262">
            <v>111</v>
          </cell>
          <cell r="G2262">
            <v>47</v>
          </cell>
          <cell r="H2262">
            <v>1</v>
          </cell>
          <cell r="I2262">
            <v>0</v>
          </cell>
          <cell r="J2262">
            <v>51</v>
          </cell>
          <cell r="K2262">
            <v>-63</v>
          </cell>
          <cell r="L2262">
            <v>114</v>
          </cell>
          <cell r="M2262">
            <v>3781770</v>
          </cell>
          <cell r="N2262">
            <v>3593320.15</v>
          </cell>
          <cell r="O2262">
            <v>3593320.15</v>
          </cell>
          <cell r="P2262">
            <v>0</v>
          </cell>
          <cell r="Q2262">
            <v>30143.96</v>
          </cell>
          <cell r="R2262">
            <v>14</v>
          </cell>
          <cell r="S2262">
            <v>1416766.34</v>
          </cell>
          <cell r="T2262">
            <v>422015.58</v>
          </cell>
          <cell r="U2262">
            <v>33</v>
          </cell>
          <cell r="V2262">
            <v>994750.68</v>
          </cell>
          <cell r="W2262">
            <v>114</v>
          </cell>
          <cell r="X2262">
            <v>3883980</v>
          </cell>
          <cell r="Y2262">
            <v>110</v>
          </cell>
          <cell r="Z2262">
            <v>3563176.19</v>
          </cell>
          <cell r="AA2262">
            <v>114</v>
          </cell>
        </row>
        <row r="2263">
          <cell r="B2263">
            <v>270006422</v>
          </cell>
          <cell r="C2263" t="str">
            <v>Костюм нефтяника ИТР летний р-р 48</v>
          </cell>
          <cell r="D2263" t="str">
            <v>КМП</v>
          </cell>
          <cell r="E2263">
            <v>34070</v>
          </cell>
          <cell r="F2263">
            <v>210</v>
          </cell>
          <cell r="G2263">
            <v>71</v>
          </cell>
          <cell r="H2263">
            <v>4</v>
          </cell>
          <cell r="I2263">
            <v>0</v>
          </cell>
          <cell r="J2263">
            <v>65</v>
          </cell>
          <cell r="K2263">
            <v>-135</v>
          </cell>
          <cell r="L2263">
            <v>200</v>
          </cell>
          <cell r="M2263">
            <v>7154700</v>
          </cell>
          <cell r="N2263">
            <v>6862958.9699999997</v>
          </cell>
          <cell r="O2263">
            <v>6862958.9699999997</v>
          </cell>
          <cell r="P2263">
            <v>0</v>
          </cell>
          <cell r="Q2263">
            <v>120575.82</v>
          </cell>
          <cell r="R2263">
            <v>15</v>
          </cell>
          <cell r="S2263">
            <v>2142932.88</v>
          </cell>
          <cell r="T2263">
            <v>452159.25</v>
          </cell>
          <cell r="U2263">
            <v>56</v>
          </cell>
          <cell r="V2263">
            <v>1690773.84</v>
          </cell>
          <cell r="W2263">
            <v>200</v>
          </cell>
          <cell r="X2263">
            <v>6814000</v>
          </cell>
          <cell r="Y2263">
            <v>206</v>
          </cell>
          <cell r="Z2263">
            <v>6742383.1500000004</v>
          </cell>
          <cell r="AA2263">
            <v>200</v>
          </cell>
        </row>
        <row r="2264">
          <cell r="B2264">
            <v>270006423</v>
          </cell>
          <cell r="C2264" t="str">
            <v>Костюм нефтяника ИТР летний р-р 50</v>
          </cell>
          <cell r="D2264" t="str">
            <v>КМП</v>
          </cell>
          <cell r="E2264">
            <v>34070</v>
          </cell>
          <cell r="F2264">
            <v>267</v>
          </cell>
          <cell r="G2264">
            <v>117</v>
          </cell>
          <cell r="H2264">
            <v>5</v>
          </cell>
          <cell r="I2264">
            <v>0</v>
          </cell>
          <cell r="J2264">
            <v>93</v>
          </cell>
          <cell r="K2264">
            <v>-145</v>
          </cell>
          <cell r="L2264">
            <v>238</v>
          </cell>
          <cell r="M2264">
            <v>9096690</v>
          </cell>
          <cell r="N2264">
            <v>8629916.9700000007</v>
          </cell>
          <cell r="O2264">
            <v>8629916.9700000007</v>
          </cell>
          <cell r="P2264">
            <v>0</v>
          </cell>
          <cell r="Q2264">
            <v>150719.76999999999</v>
          </cell>
          <cell r="R2264">
            <v>26</v>
          </cell>
          <cell r="S2264">
            <v>3539047.14</v>
          </cell>
          <cell r="T2264">
            <v>783742.93</v>
          </cell>
          <cell r="U2264">
            <v>91</v>
          </cell>
          <cell r="V2264">
            <v>2755304.37</v>
          </cell>
          <cell r="W2264">
            <v>238</v>
          </cell>
          <cell r="X2264">
            <v>8108660</v>
          </cell>
          <cell r="Y2264">
            <v>262</v>
          </cell>
          <cell r="Z2264">
            <v>8479197.1999999993</v>
          </cell>
          <cell r="AA2264">
            <v>238</v>
          </cell>
        </row>
        <row r="2265">
          <cell r="B2265">
            <v>270006424</v>
          </cell>
          <cell r="C2265" t="str">
            <v>Костюм нефтяника ИТР летний р-р 52</v>
          </cell>
          <cell r="D2265" t="str">
            <v>КМП</v>
          </cell>
          <cell r="E2265">
            <v>34070</v>
          </cell>
          <cell r="F2265">
            <v>294</v>
          </cell>
          <cell r="G2265">
            <v>97</v>
          </cell>
          <cell r="H2265">
            <v>7</v>
          </cell>
          <cell r="I2265">
            <v>0</v>
          </cell>
          <cell r="J2265">
            <v>75</v>
          </cell>
          <cell r="K2265">
            <v>-190</v>
          </cell>
          <cell r="L2265">
            <v>265</v>
          </cell>
          <cell r="M2265">
            <v>10016580</v>
          </cell>
          <cell r="N2265">
            <v>9616410.5199999996</v>
          </cell>
          <cell r="O2265">
            <v>9616410.5199999996</v>
          </cell>
          <cell r="P2265">
            <v>0</v>
          </cell>
          <cell r="Q2265">
            <v>211007.85</v>
          </cell>
          <cell r="R2265">
            <v>26</v>
          </cell>
          <cell r="S2265">
            <v>2932102.6</v>
          </cell>
          <cell r="T2265">
            <v>783743.51</v>
          </cell>
          <cell r="U2265">
            <v>71</v>
          </cell>
          <cell r="V2265">
            <v>2148359.1800000002</v>
          </cell>
          <cell r="W2265">
            <v>265</v>
          </cell>
          <cell r="X2265">
            <v>9028550</v>
          </cell>
          <cell r="Y2265">
            <v>287</v>
          </cell>
          <cell r="Z2265">
            <v>9405402.6699999999</v>
          </cell>
          <cell r="AA2265">
            <v>265</v>
          </cell>
        </row>
        <row r="2266">
          <cell r="B2266">
            <v>270006425</v>
          </cell>
          <cell r="C2266" t="str">
            <v>Костюм нефтяника ИТР летний р-р 54</v>
          </cell>
          <cell r="D2266" t="str">
            <v>КМП</v>
          </cell>
          <cell r="E2266">
            <v>34070</v>
          </cell>
          <cell r="F2266">
            <v>149</v>
          </cell>
          <cell r="G2266">
            <v>82</v>
          </cell>
          <cell r="H2266">
            <v>3</v>
          </cell>
          <cell r="I2266">
            <v>0</v>
          </cell>
          <cell r="J2266">
            <v>53</v>
          </cell>
          <cell r="K2266">
            <v>-64</v>
          </cell>
          <cell r="L2266">
            <v>117</v>
          </cell>
          <cell r="M2266">
            <v>5076430</v>
          </cell>
          <cell r="N2266">
            <v>4742715.87</v>
          </cell>
          <cell r="O2266">
            <v>4742715.87</v>
          </cell>
          <cell r="P2266">
            <v>0</v>
          </cell>
          <cell r="Q2266">
            <v>90431.87</v>
          </cell>
          <cell r="R2266">
            <v>21</v>
          </cell>
          <cell r="S2266">
            <v>2471804.2999999998</v>
          </cell>
          <cell r="T2266">
            <v>633022.99</v>
          </cell>
          <cell r="U2266">
            <v>61</v>
          </cell>
          <cell r="V2266">
            <v>1838780.95</v>
          </cell>
          <cell r="W2266">
            <v>117</v>
          </cell>
          <cell r="X2266">
            <v>3986190</v>
          </cell>
          <cell r="Y2266">
            <v>146</v>
          </cell>
          <cell r="Z2266">
            <v>4652284</v>
          </cell>
          <cell r="AA2266">
            <v>117</v>
          </cell>
        </row>
        <row r="2267">
          <cell r="B2267">
            <v>270006426</v>
          </cell>
          <cell r="C2267" t="str">
            <v>Костюм нефтяника ИТР летний р-р 56</v>
          </cell>
          <cell r="D2267" t="str">
            <v>КМП</v>
          </cell>
          <cell r="E2267">
            <v>34070</v>
          </cell>
          <cell r="F2267">
            <v>59</v>
          </cell>
          <cell r="G2267">
            <v>37</v>
          </cell>
          <cell r="H2267">
            <v>1</v>
          </cell>
          <cell r="I2267">
            <v>0</v>
          </cell>
          <cell r="J2267">
            <v>19</v>
          </cell>
          <cell r="K2267">
            <v>-21</v>
          </cell>
          <cell r="L2267">
            <v>40</v>
          </cell>
          <cell r="M2267">
            <v>2010130</v>
          </cell>
          <cell r="N2267">
            <v>1870432.64</v>
          </cell>
          <cell r="O2267">
            <v>1870432.64</v>
          </cell>
          <cell r="P2267">
            <v>0</v>
          </cell>
          <cell r="Q2267">
            <v>30143.95</v>
          </cell>
          <cell r="R2267">
            <v>13</v>
          </cell>
          <cell r="S2267">
            <v>1124818.6399999999</v>
          </cell>
          <cell r="T2267">
            <v>391871.39</v>
          </cell>
          <cell r="U2267">
            <v>24</v>
          </cell>
          <cell r="V2267">
            <v>732947.28</v>
          </cell>
          <cell r="W2267">
            <v>40</v>
          </cell>
          <cell r="X2267">
            <v>1362800</v>
          </cell>
          <cell r="Y2267">
            <v>58</v>
          </cell>
          <cell r="Z2267">
            <v>1840288.69</v>
          </cell>
          <cell r="AA2267">
            <v>40</v>
          </cell>
        </row>
        <row r="2268">
          <cell r="B2268">
            <v>270006427</v>
          </cell>
          <cell r="C2268" t="str">
            <v>Костюм нефтяника ИТР летний р-р 58</v>
          </cell>
          <cell r="D2268" t="str">
            <v>КМП</v>
          </cell>
          <cell r="E2268">
            <v>34070</v>
          </cell>
          <cell r="F2268">
            <v>26</v>
          </cell>
          <cell r="G2268">
            <v>11</v>
          </cell>
          <cell r="H2268">
            <v>1</v>
          </cell>
          <cell r="I2268">
            <v>0</v>
          </cell>
          <cell r="J2268">
            <v>6</v>
          </cell>
          <cell r="K2268">
            <v>-14</v>
          </cell>
          <cell r="L2268">
            <v>20</v>
          </cell>
          <cell r="M2268">
            <v>885820</v>
          </cell>
          <cell r="N2268">
            <v>841419.54</v>
          </cell>
          <cell r="O2268">
            <v>841419.54</v>
          </cell>
          <cell r="P2268">
            <v>0</v>
          </cell>
          <cell r="Q2268">
            <v>30143.96</v>
          </cell>
          <cell r="R2268">
            <v>9</v>
          </cell>
          <cell r="S2268">
            <v>334295.59000000003</v>
          </cell>
          <cell r="T2268">
            <v>271295.56</v>
          </cell>
          <cell r="U2268">
            <v>2</v>
          </cell>
          <cell r="V2268">
            <v>63000</v>
          </cell>
          <cell r="W2268">
            <v>20</v>
          </cell>
          <cell r="X2268">
            <v>681400</v>
          </cell>
          <cell r="Y2268">
            <v>25</v>
          </cell>
          <cell r="Z2268">
            <v>720843.73</v>
          </cell>
          <cell r="AA2268">
            <v>20</v>
          </cell>
        </row>
        <row r="2269">
          <cell r="B2269">
            <v>270006428</v>
          </cell>
          <cell r="C2269" t="str">
            <v>Костюм нефтяника ИТР летний р-р 60</v>
          </cell>
          <cell r="D2269" t="str">
            <v>КМП</v>
          </cell>
          <cell r="E2269">
            <v>34070</v>
          </cell>
          <cell r="F2269">
            <v>13</v>
          </cell>
          <cell r="G2269">
            <v>6</v>
          </cell>
          <cell r="H2269">
            <v>0</v>
          </cell>
          <cell r="I2269">
            <v>0</v>
          </cell>
          <cell r="J2269">
            <v>4</v>
          </cell>
          <cell r="K2269">
            <v>-7</v>
          </cell>
          <cell r="L2269">
            <v>11</v>
          </cell>
          <cell r="M2269">
            <v>442910</v>
          </cell>
          <cell r="N2269">
            <v>423421.85</v>
          </cell>
          <cell r="O2269">
            <v>423421.85</v>
          </cell>
          <cell r="P2269">
            <v>0</v>
          </cell>
          <cell r="Q2269">
            <v>0</v>
          </cell>
          <cell r="R2269">
            <v>1</v>
          </cell>
          <cell r="S2269">
            <v>184931.86</v>
          </cell>
          <cell r="T2269">
            <v>30143.95</v>
          </cell>
          <cell r="U2269">
            <v>5</v>
          </cell>
          <cell r="V2269">
            <v>154787.9</v>
          </cell>
          <cell r="W2269">
            <v>11</v>
          </cell>
          <cell r="X2269">
            <v>374770</v>
          </cell>
          <cell r="Y2269">
            <v>13</v>
          </cell>
          <cell r="Z2269">
            <v>423421.85</v>
          </cell>
          <cell r="AA2269">
            <v>11</v>
          </cell>
        </row>
        <row r="2270">
          <cell r="B2270">
            <v>270006429</v>
          </cell>
          <cell r="C2270" t="str">
            <v>Костюм нефтяника ИТР летний р-р 62</v>
          </cell>
          <cell r="D2270" t="str">
            <v>КМП</v>
          </cell>
          <cell r="E2270">
            <v>34070</v>
          </cell>
          <cell r="F2270">
            <v>6</v>
          </cell>
          <cell r="G2270">
            <v>3</v>
          </cell>
          <cell r="H2270">
            <v>0</v>
          </cell>
          <cell r="I2270">
            <v>0</v>
          </cell>
          <cell r="J2270">
            <v>2</v>
          </cell>
          <cell r="K2270">
            <v>-3</v>
          </cell>
          <cell r="L2270">
            <v>5</v>
          </cell>
          <cell r="M2270">
            <v>204420</v>
          </cell>
          <cell r="N2270">
            <v>192641.85</v>
          </cell>
          <cell r="O2270">
            <v>192641.85</v>
          </cell>
          <cell r="P2270">
            <v>0</v>
          </cell>
          <cell r="Q2270">
            <v>0</v>
          </cell>
          <cell r="R2270">
            <v>1</v>
          </cell>
          <cell r="S2270">
            <v>90431.86</v>
          </cell>
          <cell r="T2270">
            <v>30143.95</v>
          </cell>
          <cell r="U2270">
            <v>2</v>
          </cell>
          <cell r="V2270">
            <v>60287.9</v>
          </cell>
          <cell r="W2270">
            <v>5</v>
          </cell>
          <cell r="X2270">
            <v>170350</v>
          </cell>
          <cell r="Y2270">
            <v>6</v>
          </cell>
          <cell r="Z2270">
            <v>162497.9</v>
          </cell>
          <cell r="AA2270">
            <v>5</v>
          </cell>
        </row>
        <row r="2271">
          <cell r="B2271">
            <v>270006431</v>
          </cell>
          <cell r="C2271" t="str">
            <v>Костюм нефтяника ИТР зимний р-р 44</v>
          </cell>
          <cell r="D2271" t="str">
            <v>КМП</v>
          </cell>
          <cell r="E2271">
            <v>70332.679999999993</v>
          </cell>
          <cell r="F2271">
            <v>31</v>
          </cell>
          <cell r="G2271">
            <v>0</v>
          </cell>
          <cell r="H2271">
            <v>0</v>
          </cell>
          <cell r="I2271">
            <v>0</v>
          </cell>
          <cell r="J2271">
            <v>4</v>
          </cell>
          <cell r="K2271">
            <v>-31</v>
          </cell>
          <cell r="L2271">
            <v>35</v>
          </cell>
          <cell r="M2271">
            <v>2180313.08</v>
          </cell>
          <cell r="N2271">
            <v>2180313.08</v>
          </cell>
          <cell r="O2271">
            <v>2180313.08</v>
          </cell>
          <cell r="P2271">
            <v>0</v>
          </cell>
          <cell r="Q2271">
            <v>0</v>
          </cell>
          <cell r="R2271">
            <v>0</v>
          </cell>
          <cell r="S2271">
            <v>0</v>
          </cell>
          <cell r="T2271">
            <v>0</v>
          </cell>
          <cell r="U2271">
            <v>0</v>
          </cell>
          <cell r="V2271">
            <v>0</v>
          </cell>
          <cell r="W2271">
            <v>35</v>
          </cell>
          <cell r="X2271">
            <v>2461643.7999999998</v>
          </cell>
          <cell r="Y2271">
            <v>31</v>
          </cell>
          <cell r="Z2271">
            <v>2180313.08</v>
          </cell>
          <cell r="AA2271">
            <v>35</v>
          </cell>
        </row>
        <row r="2272">
          <cell r="B2272">
            <v>270006432</v>
          </cell>
          <cell r="C2272" t="str">
            <v>Костюм нефтяника ИТР зимний р-р 46</v>
          </cell>
          <cell r="D2272" t="str">
            <v>КМП</v>
          </cell>
          <cell r="E2272">
            <v>70332.679999999993</v>
          </cell>
          <cell r="F2272">
            <v>59</v>
          </cell>
          <cell r="G2272">
            <v>4</v>
          </cell>
          <cell r="H2272">
            <v>2</v>
          </cell>
          <cell r="I2272">
            <v>0</v>
          </cell>
          <cell r="J2272">
            <v>11</v>
          </cell>
          <cell r="K2272">
            <v>-53</v>
          </cell>
          <cell r="L2272">
            <v>64</v>
          </cell>
          <cell r="M2272">
            <v>4149628.12</v>
          </cell>
          <cell r="N2272">
            <v>4129533.08</v>
          </cell>
          <cell r="O2272">
            <v>4129533.08</v>
          </cell>
          <cell r="P2272">
            <v>0</v>
          </cell>
          <cell r="Q2272">
            <v>133967.01999999999</v>
          </cell>
          <cell r="R2272">
            <v>2</v>
          </cell>
          <cell r="S2272">
            <v>267934.01</v>
          </cell>
          <cell r="T2272">
            <v>133967</v>
          </cell>
          <cell r="U2272">
            <v>2</v>
          </cell>
          <cell r="V2272">
            <v>133967.01999999999</v>
          </cell>
          <cell r="W2272">
            <v>64</v>
          </cell>
          <cell r="X2272">
            <v>4501291.5199999996</v>
          </cell>
          <cell r="Y2272">
            <v>57</v>
          </cell>
          <cell r="Z2272">
            <v>3995566.06</v>
          </cell>
          <cell r="AA2272">
            <v>64</v>
          </cell>
        </row>
        <row r="2273">
          <cell r="B2273">
            <v>270006434</v>
          </cell>
          <cell r="C2273" t="str">
            <v>Костюм нефтяника ИТР зимний р-р 50</v>
          </cell>
          <cell r="D2273" t="str">
            <v>КМП</v>
          </cell>
          <cell r="E2273">
            <v>70332.679999999993</v>
          </cell>
          <cell r="F2273">
            <v>163</v>
          </cell>
          <cell r="G2273">
            <v>19</v>
          </cell>
          <cell r="H2273">
            <v>5</v>
          </cell>
          <cell r="I2273">
            <v>0</v>
          </cell>
          <cell r="J2273">
            <v>25</v>
          </cell>
          <cell r="K2273">
            <v>-139</v>
          </cell>
          <cell r="L2273">
            <v>34</v>
          </cell>
          <cell r="M2273">
            <v>11464226.84</v>
          </cell>
          <cell r="N2273">
            <v>11383846.76</v>
          </cell>
          <cell r="O2273">
            <v>11383846.76</v>
          </cell>
          <cell r="P2273">
            <v>0</v>
          </cell>
          <cell r="Q2273">
            <v>334917.53999999998</v>
          </cell>
          <cell r="R2273">
            <v>13</v>
          </cell>
          <cell r="S2273">
            <v>1272686.69</v>
          </cell>
          <cell r="T2273">
            <v>870785.63</v>
          </cell>
          <cell r="U2273">
            <v>6</v>
          </cell>
          <cell r="V2273">
            <v>401901.06</v>
          </cell>
          <cell r="W2273">
            <v>164</v>
          </cell>
          <cell r="X2273">
            <v>11534559.52</v>
          </cell>
          <cell r="Y2273">
            <v>158</v>
          </cell>
          <cell r="Z2273">
            <v>11048929.220000001</v>
          </cell>
          <cell r="AA2273">
            <v>164</v>
          </cell>
        </row>
        <row r="2274">
          <cell r="B2274">
            <v>270006435</v>
          </cell>
          <cell r="C2274" t="str">
            <v>Костюм нефтяника ИТР зимний р-р 52</v>
          </cell>
          <cell r="D2274" t="str">
            <v>КМП</v>
          </cell>
          <cell r="E2274">
            <v>70332.679999999993</v>
          </cell>
          <cell r="F2274">
            <v>156</v>
          </cell>
          <cell r="G2274">
            <v>15</v>
          </cell>
          <cell r="H2274">
            <v>3</v>
          </cell>
          <cell r="I2274">
            <v>0</v>
          </cell>
          <cell r="J2274">
            <v>21</v>
          </cell>
          <cell r="K2274">
            <v>-138</v>
          </cell>
          <cell r="L2274">
            <v>35</v>
          </cell>
          <cell r="M2274">
            <v>10971898.08</v>
          </cell>
          <cell r="N2274">
            <v>10911612.99</v>
          </cell>
          <cell r="O2274">
            <v>10911612.99</v>
          </cell>
          <cell r="P2274">
            <v>0</v>
          </cell>
          <cell r="Q2274">
            <v>200950.52</v>
          </cell>
          <cell r="R2274">
            <v>12</v>
          </cell>
          <cell r="S2274">
            <v>1004752.62</v>
          </cell>
          <cell r="T2274">
            <v>803802.12</v>
          </cell>
          <cell r="U2274">
            <v>3</v>
          </cell>
          <cell r="V2274">
            <v>200950.53</v>
          </cell>
          <cell r="W2274">
            <v>159</v>
          </cell>
          <cell r="X2274">
            <v>11182896.119999999</v>
          </cell>
          <cell r="Y2274">
            <v>153</v>
          </cell>
          <cell r="Z2274">
            <v>10710662.470000001</v>
          </cell>
          <cell r="AA2274">
            <v>159</v>
          </cell>
        </row>
        <row r="2275">
          <cell r="B2275">
            <v>270006436</v>
          </cell>
          <cell r="C2275" t="str">
            <v>Костюм нефтяника ИТР зимний р-р 54</v>
          </cell>
          <cell r="D2275" t="str">
            <v>КМП</v>
          </cell>
          <cell r="E2275">
            <v>70332.679999999993</v>
          </cell>
          <cell r="F2275">
            <v>96</v>
          </cell>
          <cell r="G2275">
            <v>27</v>
          </cell>
          <cell r="H2275">
            <v>1</v>
          </cell>
          <cell r="I2275">
            <v>0</v>
          </cell>
          <cell r="J2275">
            <v>21</v>
          </cell>
          <cell r="K2275">
            <v>-68</v>
          </cell>
          <cell r="L2275">
            <v>89</v>
          </cell>
          <cell r="M2275">
            <v>6751937.2800000003</v>
          </cell>
          <cell r="N2275">
            <v>6658160.5</v>
          </cell>
          <cell r="O2275">
            <v>6658160.5</v>
          </cell>
          <cell r="P2275">
            <v>0</v>
          </cell>
          <cell r="Q2275">
            <v>66983.5</v>
          </cell>
          <cell r="R2275">
            <v>3</v>
          </cell>
          <cell r="S2275">
            <v>1808554.71</v>
          </cell>
          <cell r="T2275">
            <v>200950.53</v>
          </cell>
          <cell r="U2275">
            <v>24</v>
          </cell>
          <cell r="V2275">
            <v>1607604.24</v>
          </cell>
          <cell r="W2275">
            <v>89</v>
          </cell>
          <cell r="X2275">
            <v>6259608.5199999996</v>
          </cell>
          <cell r="Y2275">
            <v>95</v>
          </cell>
          <cell r="Z2275">
            <v>6591177</v>
          </cell>
          <cell r="AA2275">
            <v>89</v>
          </cell>
        </row>
        <row r="2276">
          <cell r="B2276">
            <v>270006437</v>
          </cell>
          <cell r="C2276" t="str">
            <v>Костюм нефтяника ИТР зимний р-р 56</v>
          </cell>
          <cell r="D2276" t="str">
            <v>КМП</v>
          </cell>
          <cell r="E2276">
            <v>70332.679999999993</v>
          </cell>
          <cell r="F2276">
            <v>32</v>
          </cell>
          <cell r="G2276">
            <v>6</v>
          </cell>
          <cell r="H2276">
            <v>3</v>
          </cell>
          <cell r="I2276">
            <v>0</v>
          </cell>
          <cell r="J2276">
            <v>11</v>
          </cell>
          <cell r="K2276">
            <v>-23</v>
          </cell>
          <cell r="L2276">
            <v>10</v>
          </cell>
          <cell r="M2276">
            <v>2250645.7599999998</v>
          </cell>
          <cell r="N2276">
            <v>2220503.21</v>
          </cell>
          <cell r="O2276">
            <v>2220503.21</v>
          </cell>
          <cell r="P2276">
            <v>0</v>
          </cell>
          <cell r="Q2276">
            <v>200950.53</v>
          </cell>
          <cell r="R2276">
            <v>5</v>
          </cell>
          <cell r="S2276">
            <v>401901.03</v>
          </cell>
          <cell r="T2276">
            <v>334917.55</v>
          </cell>
          <cell r="U2276">
            <v>1</v>
          </cell>
          <cell r="V2276">
            <v>66983.5</v>
          </cell>
          <cell r="W2276">
            <v>34</v>
          </cell>
          <cell r="X2276">
            <v>2391311.12</v>
          </cell>
          <cell r="Y2276">
            <v>29</v>
          </cell>
          <cell r="Z2276">
            <v>1885585.66</v>
          </cell>
          <cell r="AA2276">
            <v>34</v>
          </cell>
        </row>
        <row r="2277">
          <cell r="B2277">
            <v>270006438</v>
          </cell>
          <cell r="C2277" t="str">
            <v>Костюм нефтяника ИТР зимний р-р 58</v>
          </cell>
          <cell r="D2277" t="str">
            <v>КМП</v>
          </cell>
          <cell r="E2277">
            <v>70332.679999999993</v>
          </cell>
          <cell r="F2277">
            <v>18</v>
          </cell>
          <cell r="G2277">
            <v>6</v>
          </cell>
          <cell r="H2277">
            <v>0</v>
          </cell>
          <cell r="I2277">
            <v>0</v>
          </cell>
          <cell r="J2277">
            <v>2</v>
          </cell>
          <cell r="K2277">
            <v>-12</v>
          </cell>
          <cell r="L2277">
            <v>14</v>
          </cell>
          <cell r="M2277">
            <v>1265988.24</v>
          </cell>
          <cell r="N2277">
            <v>1153842.69</v>
          </cell>
          <cell r="O2277">
            <v>1153842.69</v>
          </cell>
          <cell r="P2277">
            <v>0</v>
          </cell>
          <cell r="Q2277">
            <v>0</v>
          </cell>
          <cell r="R2277">
            <v>3</v>
          </cell>
          <cell r="S2277">
            <v>309850.52</v>
          </cell>
          <cell r="T2277">
            <v>139583.51</v>
          </cell>
          <cell r="U2277">
            <v>3</v>
          </cell>
          <cell r="V2277">
            <v>170267.02</v>
          </cell>
          <cell r="W2277">
            <v>14</v>
          </cell>
          <cell r="X2277">
            <v>984657.52</v>
          </cell>
          <cell r="Y2277">
            <v>18</v>
          </cell>
          <cell r="Z2277">
            <v>1117542.69</v>
          </cell>
          <cell r="AA2277">
            <v>14</v>
          </cell>
        </row>
        <row r="2278">
          <cell r="B2278">
            <v>270006439</v>
          </cell>
          <cell r="C2278" t="str">
            <v>Костюм нефтяника ИТР зимний р-р 60</v>
          </cell>
          <cell r="D2278" t="str">
            <v>КМП</v>
          </cell>
          <cell r="E2278">
            <v>70332.679999999993</v>
          </cell>
          <cell r="F2278">
            <v>9</v>
          </cell>
          <cell r="G2278">
            <v>14</v>
          </cell>
          <cell r="H2278">
            <v>0</v>
          </cell>
          <cell r="I2278">
            <v>0</v>
          </cell>
          <cell r="J2278">
            <v>5</v>
          </cell>
          <cell r="K2278">
            <v>5</v>
          </cell>
          <cell r="L2278">
            <v>-8</v>
          </cell>
          <cell r="M2278">
            <v>632994.12</v>
          </cell>
          <cell r="N2278">
            <v>326700</v>
          </cell>
          <cell r="O2278">
            <v>326700</v>
          </cell>
          <cell r="P2278">
            <v>0</v>
          </cell>
          <cell r="Q2278">
            <v>0</v>
          </cell>
          <cell r="R2278">
            <v>3</v>
          </cell>
          <cell r="S2278">
            <v>508200</v>
          </cell>
          <cell r="T2278">
            <v>108900</v>
          </cell>
          <cell r="U2278">
            <v>11</v>
          </cell>
          <cell r="V2278">
            <v>399300</v>
          </cell>
          <cell r="W2278">
            <v>0</v>
          </cell>
          <cell r="X2278">
            <v>0</v>
          </cell>
          <cell r="Y2278">
            <v>9</v>
          </cell>
          <cell r="Z2278">
            <v>254100</v>
          </cell>
          <cell r="AA2278">
            <v>0</v>
          </cell>
        </row>
        <row r="2279">
          <cell r="B2279">
            <v>270006440</v>
          </cell>
          <cell r="C2279" t="str">
            <v>Костюм нефтяника ИТР зимний р-р 62</v>
          </cell>
          <cell r="D2279" t="str">
            <v>КМП</v>
          </cell>
          <cell r="E2279">
            <v>70332.679999999993</v>
          </cell>
          <cell r="F2279">
            <v>6</v>
          </cell>
          <cell r="G2279">
            <v>5</v>
          </cell>
          <cell r="H2279">
            <v>0</v>
          </cell>
          <cell r="I2279">
            <v>0</v>
          </cell>
          <cell r="J2279">
            <v>2</v>
          </cell>
          <cell r="K2279">
            <v>-1</v>
          </cell>
          <cell r="L2279">
            <v>3</v>
          </cell>
          <cell r="M2279">
            <v>421996.08</v>
          </cell>
          <cell r="N2279">
            <v>253925.53</v>
          </cell>
          <cell r="O2279">
            <v>253925.53</v>
          </cell>
          <cell r="P2279">
            <v>0</v>
          </cell>
          <cell r="Q2279">
            <v>0</v>
          </cell>
          <cell r="R2279">
            <v>1</v>
          </cell>
          <cell r="S2279">
            <v>183592.85</v>
          </cell>
          <cell r="T2279">
            <v>38392.85</v>
          </cell>
          <cell r="U2279">
            <v>4</v>
          </cell>
          <cell r="V2279">
            <v>145200</v>
          </cell>
          <cell r="W2279">
            <v>3</v>
          </cell>
          <cell r="X2279">
            <v>210998.04</v>
          </cell>
          <cell r="Y2279">
            <v>6</v>
          </cell>
          <cell r="Z2279">
            <v>253925.53</v>
          </cell>
          <cell r="AA2279">
            <v>3</v>
          </cell>
        </row>
        <row r="2280">
          <cell r="B2280">
            <v>270006441</v>
          </cell>
          <cell r="C2280" t="str">
            <v>Костюм нефтяника ИТР зимний р-р 64</v>
          </cell>
          <cell r="D2280" t="str">
            <v>КМП</v>
          </cell>
          <cell r="E2280">
            <v>74468.83</v>
          </cell>
          <cell r="F2280">
            <v>3</v>
          </cell>
          <cell r="G2280">
            <v>1</v>
          </cell>
          <cell r="H2280">
            <v>0</v>
          </cell>
          <cell r="I2280">
            <v>0</v>
          </cell>
          <cell r="J2280">
            <v>1</v>
          </cell>
          <cell r="K2280">
            <v>-2</v>
          </cell>
          <cell r="L2280">
            <v>2</v>
          </cell>
          <cell r="M2280">
            <v>223406.49</v>
          </cell>
          <cell r="N2280">
            <v>185237.66</v>
          </cell>
          <cell r="O2280">
            <v>185237.66</v>
          </cell>
          <cell r="P2280">
            <v>0</v>
          </cell>
          <cell r="Q2280">
            <v>0</v>
          </cell>
          <cell r="R2280">
            <v>0</v>
          </cell>
          <cell r="S2280">
            <v>36300</v>
          </cell>
          <cell r="T2280">
            <v>0</v>
          </cell>
          <cell r="U2280">
            <v>1</v>
          </cell>
          <cell r="V2280">
            <v>36300</v>
          </cell>
          <cell r="W2280">
            <v>3</v>
          </cell>
          <cell r="X2280">
            <v>223406.49</v>
          </cell>
          <cell r="Y2280">
            <v>3</v>
          </cell>
          <cell r="Z2280">
            <v>185237.66</v>
          </cell>
          <cell r="AA2280">
            <v>3</v>
          </cell>
        </row>
        <row r="2281">
          <cell r="B2281">
            <v>270006446</v>
          </cell>
          <cell r="C2281" t="str">
            <v>Костюм нефтяника зимний р-р 46</v>
          </cell>
          <cell r="D2281" t="str">
            <v>КМП</v>
          </cell>
          <cell r="E2281">
            <v>72600</v>
          </cell>
          <cell r="F2281">
            <v>97</v>
          </cell>
          <cell r="G2281">
            <v>0</v>
          </cell>
          <cell r="H2281">
            <v>1</v>
          </cell>
          <cell r="I2281">
            <v>0</v>
          </cell>
          <cell r="J2281">
            <v>17</v>
          </cell>
          <cell r="K2281">
            <v>-96</v>
          </cell>
          <cell r="L2281">
            <v>113</v>
          </cell>
          <cell r="M2281">
            <v>7042200</v>
          </cell>
          <cell r="N2281">
            <v>7044585</v>
          </cell>
          <cell r="O2281">
            <v>7044585</v>
          </cell>
          <cell r="P2281">
            <v>0</v>
          </cell>
          <cell r="Q2281">
            <v>74985</v>
          </cell>
          <cell r="R2281">
            <v>0</v>
          </cell>
          <cell r="S2281">
            <v>0</v>
          </cell>
          <cell r="T2281">
            <v>0</v>
          </cell>
          <cell r="U2281">
            <v>0</v>
          </cell>
          <cell r="V2281">
            <v>0</v>
          </cell>
          <cell r="W2281">
            <v>113</v>
          </cell>
          <cell r="X2281">
            <v>8203800</v>
          </cell>
          <cell r="Y2281">
            <v>96</v>
          </cell>
          <cell r="Z2281">
            <v>6969600</v>
          </cell>
          <cell r="AA2281">
            <v>113</v>
          </cell>
        </row>
        <row r="2282">
          <cell r="B2282">
            <v>270006447</v>
          </cell>
          <cell r="C2282" t="str">
            <v>Костюм нефтяника зимний р-р 62</v>
          </cell>
          <cell r="D2282" t="str">
            <v>КМП</v>
          </cell>
          <cell r="E2282">
            <v>72600</v>
          </cell>
          <cell r="F2282">
            <v>9</v>
          </cell>
          <cell r="G2282">
            <v>0</v>
          </cell>
          <cell r="H2282">
            <v>0</v>
          </cell>
          <cell r="I2282">
            <v>0</v>
          </cell>
          <cell r="J2282">
            <v>0</v>
          </cell>
          <cell r="K2282">
            <v>-9</v>
          </cell>
          <cell r="L2282">
            <v>9</v>
          </cell>
          <cell r="M2282">
            <v>653400</v>
          </cell>
          <cell r="N2282">
            <v>653400</v>
          </cell>
          <cell r="O2282">
            <v>653400</v>
          </cell>
          <cell r="P2282">
            <v>0</v>
          </cell>
          <cell r="Q2282">
            <v>0</v>
          </cell>
          <cell r="R2282">
            <v>0</v>
          </cell>
          <cell r="S2282">
            <v>0</v>
          </cell>
          <cell r="T2282">
            <v>0</v>
          </cell>
          <cell r="U2282">
            <v>0</v>
          </cell>
          <cell r="V2282">
            <v>0</v>
          </cell>
          <cell r="W2282">
            <v>9</v>
          </cell>
          <cell r="X2282">
            <v>653400</v>
          </cell>
          <cell r="Y2282">
            <v>9</v>
          </cell>
          <cell r="Z2282">
            <v>653400</v>
          </cell>
          <cell r="AA2282">
            <v>9</v>
          </cell>
        </row>
        <row r="2283">
          <cell r="B2283">
            <v>270006448</v>
          </cell>
          <cell r="C2283" t="str">
            <v>Костюм нефтяника зимний р-р 64</v>
          </cell>
          <cell r="D2283" t="str">
            <v>КМП</v>
          </cell>
          <cell r="E2283">
            <v>72600</v>
          </cell>
          <cell r="F2283">
            <v>5</v>
          </cell>
          <cell r="G2283">
            <v>3</v>
          </cell>
          <cell r="H2283">
            <v>0</v>
          </cell>
          <cell r="I2283">
            <v>0</v>
          </cell>
          <cell r="J2283">
            <v>0</v>
          </cell>
          <cell r="K2283">
            <v>-2</v>
          </cell>
          <cell r="L2283">
            <v>2</v>
          </cell>
          <cell r="M2283">
            <v>363000</v>
          </cell>
          <cell r="N2283">
            <v>260400</v>
          </cell>
          <cell r="O2283">
            <v>260400</v>
          </cell>
          <cell r="P2283">
            <v>0</v>
          </cell>
          <cell r="Q2283">
            <v>0</v>
          </cell>
          <cell r="R2283">
            <v>0</v>
          </cell>
          <cell r="S2283">
            <v>115200</v>
          </cell>
          <cell r="T2283">
            <v>0</v>
          </cell>
          <cell r="U2283">
            <v>3</v>
          </cell>
          <cell r="V2283">
            <v>115200</v>
          </cell>
          <cell r="W2283">
            <v>2</v>
          </cell>
          <cell r="X2283">
            <v>145200</v>
          </cell>
          <cell r="Y2283">
            <v>5</v>
          </cell>
          <cell r="Z2283">
            <v>260400</v>
          </cell>
          <cell r="AA2283">
            <v>2</v>
          </cell>
        </row>
        <row r="2284">
          <cell r="B2284">
            <v>270006449</v>
          </cell>
          <cell r="C2284" t="str">
            <v>Костюм нефтяника летний р-р 64</v>
          </cell>
          <cell r="D2284" t="str">
            <v>КМП</v>
          </cell>
          <cell r="E2284">
            <v>39463</v>
          </cell>
          <cell r="F2284">
            <v>8</v>
          </cell>
          <cell r="G2284">
            <v>2</v>
          </cell>
          <cell r="H2284">
            <v>0</v>
          </cell>
          <cell r="I2284">
            <v>0</v>
          </cell>
          <cell r="J2284">
            <v>3</v>
          </cell>
          <cell r="K2284">
            <v>-6</v>
          </cell>
          <cell r="L2284">
            <v>9</v>
          </cell>
          <cell r="M2284">
            <v>315704</v>
          </cell>
          <cell r="N2284">
            <v>306378</v>
          </cell>
          <cell r="O2284">
            <v>306378</v>
          </cell>
          <cell r="P2284">
            <v>0</v>
          </cell>
          <cell r="Q2284">
            <v>0</v>
          </cell>
          <cell r="R2284">
            <v>1</v>
          </cell>
          <cell r="S2284">
            <v>69600</v>
          </cell>
          <cell r="T2284">
            <v>34800</v>
          </cell>
          <cell r="U2284">
            <v>1</v>
          </cell>
          <cell r="V2284">
            <v>34800</v>
          </cell>
          <cell r="W2284">
            <v>9</v>
          </cell>
          <cell r="X2284">
            <v>355167</v>
          </cell>
          <cell r="Y2284">
            <v>8</v>
          </cell>
          <cell r="Z2284">
            <v>271578</v>
          </cell>
          <cell r="AA2284">
            <v>9</v>
          </cell>
        </row>
        <row r="2285">
          <cell r="B2285">
            <v>270006450</v>
          </cell>
          <cell r="C2285" t="str">
            <v>Костюм нефтяника летний р-р 62</v>
          </cell>
          <cell r="D2285" t="str">
            <v>КМП</v>
          </cell>
          <cell r="E2285">
            <v>39463</v>
          </cell>
          <cell r="F2285">
            <v>16</v>
          </cell>
          <cell r="G2285">
            <v>5</v>
          </cell>
          <cell r="H2285">
            <v>2</v>
          </cell>
          <cell r="I2285">
            <v>0</v>
          </cell>
          <cell r="J2285">
            <v>3</v>
          </cell>
          <cell r="K2285">
            <v>-9</v>
          </cell>
          <cell r="L2285">
            <v>12</v>
          </cell>
          <cell r="M2285">
            <v>631408</v>
          </cell>
          <cell r="N2285">
            <v>596062.1</v>
          </cell>
          <cell r="O2285">
            <v>596062.1</v>
          </cell>
          <cell r="P2285">
            <v>0</v>
          </cell>
          <cell r="Q2285">
            <v>69600</v>
          </cell>
          <cell r="R2285">
            <v>4</v>
          </cell>
          <cell r="S2285">
            <v>171295.09</v>
          </cell>
          <cell r="T2285">
            <v>137847.54999999999</v>
          </cell>
          <cell r="U2285">
            <v>1</v>
          </cell>
          <cell r="V2285">
            <v>33447.550000000003</v>
          </cell>
          <cell r="W2285">
            <v>12</v>
          </cell>
          <cell r="X2285">
            <v>473556</v>
          </cell>
          <cell r="Y2285">
            <v>14</v>
          </cell>
          <cell r="Z2285">
            <v>493014.55</v>
          </cell>
          <cell r="AA2285">
            <v>12</v>
          </cell>
        </row>
        <row r="2286">
          <cell r="B2286">
            <v>270006453</v>
          </cell>
          <cell r="C2286" t="str">
            <v>Сапоги болотные рыбацкие р-р 41</v>
          </cell>
          <cell r="D2286" t="str">
            <v>ПАР</v>
          </cell>
          <cell r="E2286">
            <v>4800</v>
          </cell>
          <cell r="F2286">
            <v>0</v>
          </cell>
          <cell r="G2286">
            <v>2</v>
          </cell>
          <cell r="H2286">
            <v>0</v>
          </cell>
          <cell r="I2286">
            <v>0</v>
          </cell>
          <cell r="J2286">
            <v>2</v>
          </cell>
          <cell r="K2286">
            <v>2</v>
          </cell>
          <cell r="L2286">
            <v>0</v>
          </cell>
          <cell r="M2286">
            <v>0</v>
          </cell>
          <cell r="N2286">
            <v>0</v>
          </cell>
          <cell r="O2286">
            <v>0</v>
          </cell>
          <cell r="P2286">
            <v>0</v>
          </cell>
          <cell r="Q2286">
            <v>0</v>
          </cell>
          <cell r="R2286">
            <v>0</v>
          </cell>
          <cell r="S2286">
            <v>9555.11</v>
          </cell>
          <cell r="T2286">
            <v>0</v>
          </cell>
          <cell r="U2286">
            <v>0</v>
          </cell>
          <cell r="V2286">
            <v>0</v>
          </cell>
          <cell r="W2286">
            <v>0</v>
          </cell>
          <cell r="X2286">
            <v>0</v>
          </cell>
          <cell r="Y2286">
            <v>0</v>
          </cell>
          <cell r="Z2286">
            <v>0</v>
          </cell>
          <cell r="AA2286">
            <v>0</v>
          </cell>
        </row>
        <row r="2287">
          <cell r="B2287">
            <v>270006464</v>
          </cell>
          <cell r="C2287" t="str">
            <v>Краги спилковые утепленн для сварч работ</v>
          </cell>
          <cell r="D2287" t="str">
            <v>ШТ</v>
          </cell>
          <cell r="E2287">
            <v>2526.4</v>
          </cell>
          <cell r="F2287">
            <v>430</v>
          </cell>
          <cell r="G2287">
            <v>140</v>
          </cell>
          <cell r="H2287">
            <v>57</v>
          </cell>
          <cell r="I2287">
            <v>0</v>
          </cell>
          <cell r="J2287">
            <v>4</v>
          </cell>
          <cell r="K2287">
            <v>-233</v>
          </cell>
          <cell r="L2287">
            <v>-223</v>
          </cell>
          <cell r="M2287">
            <v>1086352</v>
          </cell>
          <cell r="N2287">
            <v>1051381.01</v>
          </cell>
          <cell r="O2287">
            <v>1051381.01</v>
          </cell>
          <cell r="P2287">
            <v>0</v>
          </cell>
          <cell r="Q2287">
            <v>131511.82999999999</v>
          </cell>
          <cell r="R2287">
            <v>140</v>
          </cell>
          <cell r="S2287">
            <v>331217.98</v>
          </cell>
          <cell r="T2287">
            <v>331218.2</v>
          </cell>
          <cell r="U2287">
            <v>0</v>
          </cell>
          <cell r="V2287">
            <v>0</v>
          </cell>
          <cell r="W2287">
            <v>237</v>
          </cell>
          <cell r="X2287">
            <v>598756.80000000005</v>
          </cell>
          <cell r="Y2287">
            <v>373</v>
          </cell>
          <cell r="Z2287">
            <v>919869.18</v>
          </cell>
          <cell r="AA2287">
            <v>237</v>
          </cell>
        </row>
        <row r="2288">
          <cell r="B2288">
            <v>270006465</v>
          </cell>
          <cell r="C2288" t="str">
            <v>Респиратор FFP2 до 12ПДК с клап. и защ.с</v>
          </cell>
          <cell r="D2288" t="str">
            <v>ШТ</v>
          </cell>
          <cell r="E2288">
            <v>900</v>
          </cell>
          <cell r="F2288">
            <v>0</v>
          </cell>
          <cell r="G2288">
            <v>38</v>
          </cell>
          <cell r="H2288">
            <v>0</v>
          </cell>
          <cell r="I2288">
            <v>0</v>
          </cell>
          <cell r="J2288">
            <v>138</v>
          </cell>
          <cell r="K2288">
            <v>38</v>
          </cell>
          <cell r="L2288">
            <v>100</v>
          </cell>
          <cell r="M2288">
            <v>0</v>
          </cell>
          <cell r="N2288">
            <v>0</v>
          </cell>
          <cell r="O2288">
            <v>0</v>
          </cell>
          <cell r="P2288">
            <v>0</v>
          </cell>
          <cell r="Q2288">
            <v>0</v>
          </cell>
          <cell r="R2288">
            <v>0</v>
          </cell>
          <cell r="S2288">
            <v>21821.8</v>
          </cell>
          <cell r="T2288">
            <v>0</v>
          </cell>
          <cell r="U2288">
            <v>38</v>
          </cell>
          <cell r="V2288">
            <v>21821.88</v>
          </cell>
          <cell r="W2288">
            <v>100</v>
          </cell>
          <cell r="X2288">
            <v>90000</v>
          </cell>
          <cell r="Y2288">
            <v>0</v>
          </cell>
          <cell r="Z2288">
            <v>0</v>
          </cell>
          <cell r="AA2288">
            <v>100</v>
          </cell>
        </row>
        <row r="2289">
          <cell r="B2289">
            <v>270006466</v>
          </cell>
          <cell r="C2289" t="str">
            <v>Респиратор FFР1 до 4ПДК с клап. и защ. с</v>
          </cell>
          <cell r="D2289" t="str">
            <v>ШТ</v>
          </cell>
          <cell r="E2289">
            <v>630</v>
          </cell>
          <cell r="F2289">
            <v>1672</v>
          </cell>
          <cell r="G2289">
            <v>270</v>
          </cell>
          <cell r="H2289">
            <v>28</v>
          </cell>
          <cell r="I2289">
            <v>0</v>
          </cell>
          <cell r="J2289">
            <v>354</v>
          </cell>
          <cell r="K2289">
            <v>-1374</v>
          </cell>
          <cell r="L2289">
            <v>-434</v>
          </cell>
          <cell r="M2289">
            <v>1053360</v>
          </cell>
          <cell r="N2289">
            <v>1044420</v>
          </cell>
          <cell r="O2289">
            <v>1044420</v>
          </cell>
          <cell r="P2289">
            <v>0</v>
          </cell>
          <cell r="Q2289">
            <v>16800</v>
          </cell>
          <cell r="R2289">
            <v>83</v>
          </cell>
          <cell r="S2289">
            <v>162000</v>
          </cell>
          <cell r="T2289">
            <v>49800</v>
          </cell>
          <cell r="U2289">
            <v>187</v>
          </cell>
          <cell r="V2289">
            <v>112200</v>
          </cell>
          <cell r="W2289">
            <v>1728</v>
          </cell>
          <cell r="X2289">
            <v>1088640</v>
          </cell>
          <cell r="Y2289">
            <v>1644</v>
          </cell>
          <cell r="Z2289">
            <v>1027620</v>
          </cell>
          <cell r="AA2289">
            <v>1728</v>
          </cell>
        </row>
        <row r="2290">
          <cell r="B2290">
            <v>270006472</v>
          </cell>
          <cell r="C2290" t="str">
            <v>Костюм сварщика зимний р-р 56</v>
          </cell>
          <cell r="D2290" t="str">
            <v>КМП</v>
          </cell>
          <cell r="E2290">
            <v>39900</v>
          </cell>
          <cell r="F2290">
            <v>8</v>
          </cell>
          <cell r="G2290">
            <v>5</v>
          </cell>
          <cell r="H2290">
            <v>0</v>
          </cell>
          <cell r="I2290">
            <v>0</v>
          </cell>
          <cell r="J2290">
            <v>3</v>
          </cell>
          <cell r="K2290">
            <v>-3</v>
          </cell>
          <cell r="L2290">
            <v>6</v>
          </cell>
          <cell r="M2290">
            <v>319200</v>
          </cell>
          <cell r="N2290">
            <v>276700.01</v>
          </cell>
          <cell r="O2290">
            <v>276700.01</v>
          </cell>
          <cell r="P2290">
            <v>0</v>
          </cell>
          <cell r="Q2290">
            <v>0</v>
          </cell>
          <cell r="R2290">
            <v>2</v>
          </cell>
          <cell r="S2290">
            <v>157000</v>
          </cell>
          <cell r="T2290">
            <v>65000</v>
          </cell>
          <cell r="U2290">
            <v>3</v>
          </cell>
          <cell r="V2290">
            <v>92000.01</v>
          </cell>
          <cell r="W2290">
            <v>6</v>
          </cell>
          <cell r="X2290">
            <v>239400</v>
          </cell>
          <cell r="Y2290">
            <v>8</v>
          </cell>
          <cell r="Z2290">
            <v>276700.01</v>
          </cell>
          <cell r="AA2290">
            <v>6</v>
          </cell>
        </row>
        <row r="2291">
          <cell r="B2291">
            <v>270006473</v>
          </cell>
          <cell r="C2291" t="str">
            <v>Костюм сварщика зимний р-р 58</v>
          </cell>
          <cell r="D2291" t="str">
            <v>КМП</v>
          </cell>
          <cell r="E2291">
            <v>39900</v>
          </cell>
          <cell r="F2291">
            <v>5</v>
          </cell>
          <cell r="G2291">
            <v>4</v>
          </cell>
          <cell r="H2291">
            <v>0</v>
          </cell>
          <cell r="I2291">
            <v>0</v>
          </cell>
          <cell r="J2291">
            <v>1</v>
          </cell>
          <cell r="K2291">
            <v>-1</v>
          </cell>
          <cell r="L2291">
            <v>2</v>
          </cell>
          <cell r="M2291">
            <v>199500</v>
          </cell>
          <cell r="N2291">
            <v>147900</v>
          </cell>
          <cell r="O2291">
            <v>147900</v>
          </cell>
          <cell r="P2291">
            <v>0</v>
          </cell>
          <cell r="Q2291">
            <v>0</v>
          </cell>
          <cell r="R2291">
            <v>3</v>
          </cell>
          <cell r="S2291">
            <v>108000</v>
          </cell>
          <cell r="T2291">
            <v>81000</v>
          </cell>
          <cell r="U2291">
            <v>1</v>
          </cell>
          <cell r="V2291">
            <v>27000</v>
          </cell>
          <cell r="W2291">
            <v>2</v>
          </cell>
          <cell r="X2291">
            <v>79800</v>
          </cell>
          <cell r="Y2291">
            <v>5</v>
          </cell>
          <cell r="Z2291">
            <v>120900</v>
          </cell>
          <cell r="AA2291">
            <v>2</v>
          </cell>
        </row>
        <row r="2292">
          <cell r="B2292">
            <v>270006590</v>
          </cell>
          <cell r="C2292" t="str">
            <v>Костюм нефтяника зимний р-р 44</v>
          </cell>
          <cell r="D2292" t="str">
            <v>КМП</v>
          </cell>
          <cell r="E2292">
            <v>72600</v>
          </cell>
          <cell r="F2292">
            <v>54</v>
          </cell>
          <cell r="G2292">
            <v>14</v>
          </cell>
          <cell r="H2292">
            <v>3</v>
          </cell>
          <cell r="I2292">
            <v>0</v>
          </cell>
          <cell r="J2292">
            <v>15</v>
          </cell>
          <cell r="K2292">
            <v>-37</v>
          </cell>
          <cell r="L2292">
            <v>52</v>
          </cell>
          <cell r="M2292">
            <v>3920400</v>
          </cell>
          <cell r="N2292">
            <v>3960945</v>
          </cell>
          <cell r="O2292">
            <v>3960945</v>
          </cell>
          <cell r="P2292">
            <v>0</v>
          </cell>
          <cell r="Q2292">
            <v>224955</v>
          </cell>
          <cell r="R2292">
            <v>14</v>
          </cell>
          <cell r="S2292">
            <v>1049790</v>
          </cell>
          <cell r="T2292">
            <v>1049790</v>
          </cell>
          <cell r="U2292">
            <v>0</v>
          </cell>
          <cell r="V2292">
            <v>0</v>
          </cell>
          <cell r="W2292">
            <v>52</v>
          </cell>
          <cell r="X2292">
            <v>3775200</v>
          </cell>
          <cell r="Y2292">
            <v>51</v>
          </cell>
          <cell r="Z2292">
            <v>3735990</v>
          </cell>
          <cell r="AA2292">
            <v>52</v>
          </cell>
        </row>
        <row r="2293">
          <cell r="B2293">
            <v>270006594</v>
          </cell>
          <cell r="C2293" t="str">
            <v>Сапоги защитные кожаные зимние р-р 37</v>
          </cell>
          <cell r="D2293" t="str">
            <v>ПАР</v>
          </cell>
          <cell r="E2293">
            <v>21990.93</v>
          </cell>
          <cell r="F2293">
            <v>55</v>
          </cell>
          <cell r="G2293">
            <v>37</v>
          </cell>
          <cell r="H2293">
            <v>1</v>
          </cell>
          <cell r="I2293">
            <v>0</v>
          </cell>
          <cell r="J2293">
            <v>1</v>
          </cell>
          <cell r="K2293">
            <v>-17</v>
          </cell>
          <cell r="L2293">
            <v>18</v>
          </cell>
          <cell r="M2293">
            <v>1209501.1499999999</v>
          </cell>
          <cell r="N2293">
            <v>830533.23</v>
          </cell>
          <cell r="O2293">
            <v>830533.23</v>
          </cell>
          <cell r="P2293">
            <v>0</v>
          </cell>
          <cell r="Q2293">
            <v>12018.09</v>
          </cell>
          <cell r="R2293">
            <v>16</v>
          </cell>
          <cell r="S2293">
            <v>444669.29</v>
          </cell>
          <cell r="T2293">
            <v>192289.44</v>
          </cell>
          <cell r="U2293">
            <v>21</v>
          </cell>
          <cell r="V2293">
            <v>252379.89</v>
          </cell>
          <cell r="W2293">
            <v>18</v>
          </cell>
          <cell r="X2293">
            <v>395836.74</v>
          </cell>
          <cell r="Y2293">
            <v>54</v>
          </cell>
          <cell r="Z2293">
            <v>674298.06</v>
          </cell>
          <cell r="AA2293">
            <v>18</v>
          </cell>
        </row>
        <row r="2294">
          <cell r="B2294">
            <v>270006595</v>
          </cell>
          <cell r="C2294" t="str">
            <v>Сапоги защитные кожаные зимние р-р 38</v>
          </cell>
          <cell r="D2294" t="str">
            <v>ПАР</v>
          </cell>
          <cell r="E2294">
            <v>21990.93</v>
          </cell>
          <cell r="F2294">
            <v>81</v>
          </cell>
          <cell r="G2294">
            <v>46</v>
          </cell>
          <cell r="H2294">
            <v>6</v>
          </cell>
          <cell r="I2294">
            <v>0</v>
          </cell>
          <cell r="J2294">
            <v>16</v>
          </cell>
          <cell r="K2294">
            <v>-29</v>
          </cell>
          <cell r="L2294">
            <v>45</v>
          </cell>
          <cell r="M2294">
            <v>1781265.33</v>
          </cell>
          <cell r="N2294">
            <v>1332055.77</v>
          </cell>
          <cell r="O2294">
            <v>1332055.77</v>
          </cell>
          <cell r="P2294">
            <v>0</v>
          </cell>
          <cell r="Q2294">
            <v>77804.5</v>
          </cell>
          <cell r="R2294">
            <v>27</v>
          </cell>
          <cell r="S2294">
            <v>616514.28</v>
          </cell>
          <cell r="T2294">
            <v>388170.62</v>
          </cell>
          <cell r="U2294">
            <v>19</v>
          </cell>
          <cell r="V2294">
            <v>228343.71</v>
          </cell>
          <cell r="W2294">
            <v>45</v>
          </cell>
          <cell r="X2294">
            <v>989591.85</v>
          </cell>
          <cell r="Y2294">
            <v>75</v>
          </cell>
          <cell r="Z2294">
            <v>1254251.27</v>
          </cell>
          <cell r="AA2294">
            <v>45</v>
          </cell>
        </row>
        <row r="2295">
          <cell r="B2295">
            <v>270006602</v>
          </cell>
          <cell r="C2295" t="str">
            <v>Сапоги резиновые р-р 37</v>
          </cell>
          <cell r="D2295" t="str">
            <v>ПАР</v>
          </cell>
          <cell r="E2295">
            <v>6000</v>
          </cell>
          <cell r="F2295">
            <v>1</v>
          </cell>
          <cell r="G2295">
            <v>0</v>
          </cell>
          <cell r="H2295">
            <v>0</v>
          </cell>
          <cell r="I2295">
            <v>0</v>
          </cell>
          <cell r="J2295">
            <v>8</v>
          </cell>
          <cell r="K2295">
            <v>-1</v>
          </cell>
          <cell r="L2295">
            <v>-17</v>
          </cell>
          <cell r="M2295">
            <v>6000</v>
          </cell>
          <cell r="N2295">
            <v>6000</v>
          </cell>
          <cell r="O2295">
            <v>6000</v>
          </cell>
          <cell r="P2295">
            <v>0</v>
          </cell>
          <cell r="Q2295">
            <v>0</v>
          </cell>
          <cell r="R2295">
            <v>0</v>
          </cell>
          <cell r="S2295">
            <v>0</v>
          </cell>
          <cell r="T2295">
            <v>0</v>
          </cell>
          <cell r="U2295">
            <v>0</v>
          </cell>
          <cell r="V2295">
            <v>0</v>
          </cell>
          <cell r="W2295">
            <v>9</v>
          </cell>
          <cell r="X2295">
            <v>54000</v>
          </cell>
          <cell r="Y2295">
            <v>1</v>
          </cell>
          <cell r="Z2295">
            <v>6000</v>
          </cell>
          <cell r="AA2295">
            <v>9</v>
          </cell>
        </row>
        <row r="2296">
          <cell r="B2296">
            <v>270006606</v>
          </cell>
          <cell r="C2296" t="str">
            <v>Сапоги резиновые р-р 41</v>
          </cell>
          <cell r="D2296" t="str">
            <v>ПАР</v>
          </cell>
          <cell r="E2296">
            <v>0</v>
          </cell>
          <cell r="F2296">
            <v>0</v>
          </cell>
          <cell r="G2296">
            <v>0</v>
          </cell>
          <cell r="H2296">
            <v>0</v>
          </cell>
          <cell r="I2296">
            <v>0</v>
          </cell>
          <cell r="J2296">
            <v>0</v>
          </cell>
          <cell r="K2296">
            <v>0</v>
          </cell>
          <cell r="L2296">
            <v>0</v>
          </cell>
          <cell r="M2296">
            <v>0</v>
          </cell>
          <cell r="N2296">
            <v>0</v>
          </cell>
          <cell r="O2296">
            <v>0</v>
          </cell>
          <cell r="P2296">
            <v>0</v>
          </cell>
          <cell r="Q2296">
            <v>0</v>
          </cell>
          <cell r="R2296">
            <v>0</v>
          </cell>
          <cell r="S2296">
            <v>0</v>
          </cell>
          <cell r="T2296">
            <v>0</v>
          </cell>
          <cell r="U2296">
            <v>0</v>
          </cell>
          <cell r="V2296">
            <v>0</v>
          </cell>
          <cell r="W2296">
            <v>0</v>
          </cell>
          <cell r="X2296">
            <v>0</v>
          </cell>
          <cell r="Y2296">
            <v>0</v>
          </cell>
          <cell r="Z2296">
            <v>0</v>
          </cell>
          <cell r="AA2296">
            <v>0</v>
          </cell>
        </row>
        <row r="2297">
          <cell r="B2297">
            <v>270006612</v>
          </cell>
          <cell r="C2297" t="str">
            <v>Перчатки защ.с покр.из пол.мат.</v>
          </cell>
          <cell r="D2297" t="str">
            <v>ПАР</v>
          </cell>
          <cell r="E2297">
            <v>322.51</v>
          </cell>
          <cell r="F2297">
            <v>32040</v>
          </cell>
          <cell r="G2297">
            <v>18602</v>
          </cell>
          <cell r="H2297">
            <v>354</v>
          </cell>
          <cell r="I2297">
            <v>0</v>
          </cell>
          <cell r="J2297">
            <v>18191</v>
          </cell>
          <cell r="K2297">
            <v>-13084</v>
          </cell>
          <cell r="L2297">
            <v>1447</v>
          </cell>
          <cell r="M2297">
            <v>10333220.4</v>
          </cell>
          <cell r="N2297">
            <v>9478501.4199999999</v>
          </cell>
          <cell r="O2297">
            <v>9478501.4199999999</v>
          </cell>
          <cell r="P2297">
            <v>0</v>
          </cell>
          <cell r="Q2297">
            <v>97350</v>
          </cell>
          <cell r="R2297">
            <v>7704</v>
          </cell>
          <cell r="S2297">
            <v>5161400</v>
          </cell>
          <cell r="T2297">
            <v>2118600</v>
          </cell>
          <cell r="U2297">
            <v>10898</v>
          </cell>
          <cell r="V2297">
            <v>3042830.58</v>
          </cell>
          <cell r="W2297">
            <v>31275</v>
          </cell>
          <cell r="X2297">
            <v>10086500.25</v>
          </cell>
          <cell r="Y2297">
            <v>31686</v>
          </cell>
          <cell r="Z2297">
            <v>7756451.4199999999</v>
          </cell>
          <cell r="AA2297">
            <v>31275</v>
          </cell>
        </row>
        <row r="2298">
          <cell r="B2298">
            <v>270006688</v>
          </cell>
          <cell r="C2298" t="str">
            <v>Костюм охранника зимний р-р 48</v>
          </cell>
          <cell r="D2298" t="str">
            <v>КМП</v>
          </cell>
          <cell r="E2298">
            <v>23073.75</v>
          </cell>
          <cell r="F2298">
            <v>0</v>
          </cell>
          <cell r="G2298">
            <v>2</v>
          </cell>
          <cell r="H2298">
            <v>0</v>
          </cell>
          <cell r="I2298">
            <v>0</v>
          </cell>
          <cell r="J2298">
            <v>1</v>
          </cell>
          <cell r="K2298">
            <v>2</v>
          </cell>
          <cell r="L2298">
            <v>-1</v>
          </cell>
          <cell r="M2298">
            <v>0</v>
          </cell>
          <cell r="N2298">
            <v>0</v>
          </cell>
          <cell r="O2298">
            <v>0</v>
          </cell>
          <cell r="P2298">
            <v>0</v>
          </cell>
          <cell r="Q2298">
            <v>0</v>
          </cell>
          <cell r="R2298">
            <v>0</v>
          </cell>
          <cell r="S2298">
            <v>43950</v>
          </cell>
          <cell r="T2298">
            <v>0</v>
          </cell>
          <cell r="U2298">
            <v>1</v>
          </cell>
          <cell r="V2298">
            <v>21975</v>
          </cell>
          <cell r="W2298">
            <v>0</v>
          </cell>
          <cell r="X2298">
            <v>0</v>
          </cell>
          <cell r="Y2298">
            <v>0</v>
          </cell>
          <cell r="Z2298">
            <v>0</v>
          </cell>
          <cell r="AA2298">
            <v>0</v>
          </cell>
        </row>
        <row r="2299">
          <cell r="B2299">
            <v>270006691</v>
          </cell>
          <cell r="C2299" t="str">
            <v>Костюм охранника зимний р-р 54</v>
          </cell>
          <cell r="D2299" t="str">
            <v>КМП</v>
          </cell>
          <cell r="E2299">
            <v>0</v>
          </cell>
          <cell r="F2299">
            <v>0</v>
          </cell>
          <cell r="G2299">
            <v>1</v>
          </cell>
          <cell r="H2299">
            <v>0</v>
          </cell>
          <cell r="I2299">
            <v>0</v>
          </cell>
          <cell r="J2299">
            <v>0</v>
          </cell>
          <cell r="K2299">
            <v>1</v>
          </cell>
          <cell r="L2299">
            <v>0</v>
          </cell>
          <cell r="M2299">
            <v>0</v>
          </cell>
          <cell r="N2299">
            <v>0</v>
          </cell>
          <cell r="O2299">
            <v>0</v>
          </cell>
          <cell r="P2299">
            <v>0</v>
          </cell>
          <cell r="Q2299">
            <v>0</v>
          </cell>
          <cell r="R2299">
            <v>0</v>
          </cell>
          <cell r="S2299">
            <v>20540</v>
          </cell>
          <cell r="T2299">
            <v>0</v>
          </cell>
          <cell r="U2299">
            <v>0</v>
          </cell>
          <cell r="V2299">
            <v>0</v>
          </cell>
          <cell r="W2299">
            <v>0</v>
          </cell>
          <cell r="X2299">
            <v>0</v>
          </cell>
          <cell r="Y2299">
            <v>0</v>
          </cell>
          <cell r="Z2299">
            <v>0</v>
          </cell>
          <cell r="AA2299">
            <v>0</v>
          </cell>
        </row>
        <row r="2300">
          <cell r="B2300">
            <v>270006701</v>
          </cell>
          <cell r="C2300" t="str">
            <v>Сапоги маслобензостойкие р-р 44</v>
          </cell>
          <cell r="D2300" t="str">
            <v>ПАР</v>
          </cell>
          <cell r="E2300">
            <v>7000</v>
          </cell>
          <cell r="F2300">
            <v>257</v>
          </cell>
          <cell r="G2300">
            <v>223</v>
          </cell>
          <cell r="H2300">
            <v>16</v>
          </cell>
          <cell r="I2300">
            <v>0</v>
          </cell>
          <cell r="J2300">
            <v>150</v>
          </cell>
          <cell r="K2300">
            <v>-18</v>
          </cell>
          <cell r="L2300">
            <v>168</v>
          </cell>
          <cell r="M2300">
            <v>1799000</v>
          </cell>
          <cell r="N2300">
            <v>1238820.74</v>
          </cell>
          <cell r="O2300">
            <v>1238820.74</v>
          </cell>
          <cell r="P2300">
            <v>0</v>
          </cell>
          <cell r="Q2300">
            <v>74531.679999999993</v>
          </cell>
          <cell r="R2300">
            <v>63</v>
          </cell>
          <cell r="S2300">
            <v>1038288.9</v>
          </cell>
          <cell r="T2300">
            <v>292972.26</v>
          </cell>
          <cell r="U2300">
            <v>160</v>
          </cell>
          <cell r="V2300">
            <v>745316.8</v>
          </cell>
          <cell r="W2300">
            <v>168</v>
          </cell>
          <cell r="X2300">
            <v>1176000</v>
          </cell>
          <cell r="Y2300">
            <v>241</v>
          </cell>
          <cell r="Z2300">
            <v>875478.8</v>
          </cell>
          <cell r="AA2300">
            <v>168</v>
          </cell>
        </row>
        <row r="2301">
          <cell r="B2301">
            <v>270006702</v>
          </cell>
          <cell r="C2301" t="str">
            <v>Сапоги маслобензостойкие р-р 45</v>
          </cell>
          <cell r="D2301" t="str">
            <v>ПАР</v>
          </cell>
          <cell r="E2301">
            <v>7000</v>
          </cell>
          <cell r="F2301">
            <v>229</v>
          </cell>
          <cell r="G2301">
            <v>235</v>
          </cell>
          <cell r="H2301">
            <v>8</v>
          </cell>
          <cell r="I2301">
            <v>0</v>
          </cell>
          <cell r="J2301">
            <v>100</v>
          </cell>
          <cell r="K2301">
            <v>14</v>
          </cell>
          <cell r="L2301">
            <v>86</v>
          </cell>
          <cell r="M2301">
            <v>1603000</v>
          </cell>
          <cell r="N2301">
            <v>1066734.69</v>
          </cell>
          <cell r="O2301">
            <v>1066734.69</v>
          </cell>
          <cell r="P2301">
            <v>0</v>
          </cell>
          <cell r="Q2301">
            <v>37265.86</v>
          </cell>
          <cell r="R2301">
            <v>134</v>
          </cell>
          <cell r="S2301">
            <v>1094684.58</v>
          </cell>
          <cell r="T2301">
            <v>624202.81999999995</v>
          </cell>
          <cell r="U2301">
            <v>101</v>
          </cell>
          <cell r="V2301">
            <v>470481.23</v>
          </cell>
          <cell r="W2301">
            <v>86</v>
          </cell>
          <cell r="X2301">
            <v>602000</v>
          </cell>
          <cell r="Y2301">
            <v>221</v>
          </cell>
          <cell r="Z2301">
            <v>405266.01</v>
          </cell>
          <cell r="AA2301">
            <v>86</v>
          </cell>
        </row>
        <row r="2302">
          <cell r="B2302">
            <v>270006716</v>
          </cell>
          <cell r="C2302" t="str">
            <v>Куртка (с пуговицами) размер 54</v>
          </cell>
          <cell r="D2302" t="str">
            <v>ШТ</v>
          </cell>
          <cell r="E2302">
            <v>0</v>
          </cell>
          <cell r="F2302">
            <v>0</v>
          </cell>
          <cell r="G2302">
            <v>0</v>
          </cell>
          <cell r="H2302">
            <v>0</v>
          </cell>
          <cell r="I2302">
            <v>0</v>
          </cell>
          <cell r="J2302">
            <v>0</v>
          </cell>
          <cell r="K2302">
            <v>0</v>
          </cell>
          <cell r="L2302">
            <v>0</v>
          </cell>
          <cell r="M2302">
            <v>0</v>
          </cell>
          <cell r="N2302">
            <v>0</v>
          </cell>
          <cell r="O2302">
            <v>0</v>
          </cell>
          <cell r="P2302">
            <v>0</v>
          </cell>
          <cell r="Q2302">
            <v>0</v>
          </cell>
          <cell r="R2302">
            <v>0</v>
          </cell>
          <cell r="S2302">
            <v>0</v>
          </cell>
          <cell r="T2302">
            <v>0</v>
          </cell>
          <cell r="U2302">
            <v>0</v>
          </cell>
          <cell r="V2302">
            <v>0</v>
          </cell>
          <cell r="W2302">
            <v>0</v>
          </cell>
          <cell r="X2302">
            <v>0</v>
          </cell>
          <cell r="Y2302">
            <v>0</v>
          </cell>
          <cell r="Z2302">
            <v>0</v>
          </cell>
          <cell r="AA2302">
            <v>0</v>
          </cell>
        </row>
        <row r="2303">
          <cell r="B2303">
            <v>270006731</v>
          </cell>
          <cell r="C2303" t="str">
            <v>Комбинезон одноразовый р-р 44-46</v>
          </cell>
          <cell r="D2303" t="str">
            <v>ШТ</v>
          </cell>
          <cell r="E2303">
            <v>0</v>
          </cell>
          <cell r="F2303">
            <v>0</v>
          </cell>
          <cell r="G2303">
            <v>20</v>
          </cell>
          <cell r="H2303">
            <v>0</v>
          </cell>
          <cell r="I2303">
            <v>0</v>
          </cell>
          <cell r="J2303">
            <v>0</v>
          </cell>
          <cell r="K2303">
            <v>20</v>
          </cell>
          <cell r="L2303">
            <v>0</v>
          </cell>
          <cell r="M2303">
            <v>0</v>
          </cell>
          <cell r="N2303">
            <v>0</v>
          </cell>
          <cell r="O2303">
            <v>0</v>
          </cell>
          <cell r="P2303">
            <v>0</v>
          </cell>
          <cell r="Q2303">
            <v>0</v>
          </cell>
          <cell r="R2303">
            <v>0</v>
          </cell>
          <cell r="S2303">
            <v>28555.71</v>
          </cell>
          <cell r="T2303">
            <v>0</v>
          </cell>
          <cell r="U2303">
            <v>0</v>
          </cell>
          <cell r="V2303">
            <v>0</v>
          </cell>
          <cell r="W2303">
            <v>0</v>
          </cell>
          <cell r="X2303">
            <v>0</v>
          </cell>
          <cell r="Y2303">
            <v>0</v>
          </cell>
          <cell r="Z2303">
            <v>0</v>
          </cell>
          <cell r="AA2303">
            <v>0</v>
          </cell>
        </row>
        <row r="2304">
          <cell r="B2304">
            <v>270006732</v>
          </cell>
          <cell r="C2304" t="str">
            <v>Комбинезон одноразовый р-р 56-58</v>
          </cell>
          <cell r="D2304" t="str">
            <v>ШТ</v>
          </cell>
          <cell r="E2304">
            <v>4325</v>
          </cell>
          <cell r="F2304">
            <v>10000</v>
          </cell>
          <cell r="G2304">
            <v>0</v>
          </cell>
          <cell r="H2304">
            <v>0</v>
          </cell>
          <cell r="I2304">
            <v>0</v>
          </cell>
          <cell r="J2304">
            <v>1282</v>
          </cell>
          <cell r="K2304">
            <v>-10000</v>
          </cell>
          <cell r="L2304">
            <v>0</v>
          </cell>
          <cell r="M2304">
            <v>43250000</v>
          </cell>
          <cell r="N2304">
            <v>43250000</v>
          </cell>
          <cell r="O2304">
            <v>43250000</v>
          </cell>
          <cell r="P2304">
            <v>0</v>
          </cell>
          <cell r="Q2304">
            <v>0</v>
          </cell>
          <cell r="R2304">
            <v>0</v>
          </cell>
          <cell r="S2304">
            <v>0</v>
          </cell>
          <cell r="T2304">
            <v>0</v>
          </cell>
          <cell r="U2304">
            <v>0</v>
          </cell>
          <cell r="V2304">
            <v>0</v>
          </cell>
          <cell r="W2304">
            <v>11282</v>
          </cell>
          <cell r="X2304">
            <v>48794650</v>
          </cell>
          <cell r="Y2304">
            <v>10000</v>
          </cell>
          <cell r="Z2304">
            <v>43250000</v>
          </cell>
          <cell r="AA2304">
            <v>11282</v>
          </cell>
        </row>
        <row r="2305">
          <cell r="B2305">
            <v>270006758</v>
          </cell>
          <cell r="C2305" t="str">
            <v>Головной убор зимний</v>
          </cell>
          <cell r="D2305" t="str">
            <v>ШТ</v>
          </cell>
          <cell r="E2305">
            <v>3400</v>
          </cell>
          <cell r="F2305">
            <v>2333</v>
          </cell>
          <cell r="G2305">
            <v>840</v>
          </cell>
          <cell r="H2305">
            <v>66</v>
          </cell>
          <cell r="I2305">
            <v>0</v>
          </cell>
          <cell r="J2305">
            <v>738</v>
          </cell>
          <cell r="K2305">
            <v>-1427</v>
          </cell>
          <cell r="L2305">
            <v>-153</v>
          </cell>
          <cell r="M2305">
            <v>7932200</v>
          </cell>
          <cell r="N2305">
            <v>7297094</v>
          </cell>
          <cell r="O2305">
            <v>7297094</v>
          </cell>
          <cell r="P2305">
            <v>0</v>
          </cell>
          <cell r="Q2305">
            <v>178134</v>
          </cell>
          <cell r="R2305">
            <v>821</v>
          </cell>
          <cell r="S2305">
            <v>2267160</v>
          </cell>
          <cell r="T2305">
            <v>2215879</v>
          </cell>
          <cell r="U2305">
            <v>19</v>
          </cell>
          <cell r="V2305">
            <v>51281</v>
          </cell>
          <cell r="W2305">
            <v>2165</v>
          </cell>
          <cell r="X2305">
            <v>7361000</v>
          </cell>
          <cell r="Y2305">
            <v>2267</v>
          </cell>
          <cell r="Z2305">
            <v>7064980</v>
          </cell>
          <cell r="AA2305">
            <v>2165</v>
          </cell>
        </row>
        <row r="2306">
          <cell r="B2306">
            <v>270006771</v>
          </cell>
          <cell r="C2306" t="str">
            <v>Униформа женская (куртка и брюки) р-р 56</v>
          </cell>
          <cell r="D2306" t="str">
            <v>КМП</v>
          </cell>
          <cell r="E2306">
            <v>0</v>
          </cell>
          <cell r="F2306">
            <v>0</v>
          </cell>
          <cell r="G2306">
            <v>14</v>
          </cell>
          <cell r="H2306">
            <v>0</v>
          </cell>
          <cell r="I2306">
            <v>0</v>
          </cell>
          <cell r="J2306">
            <v>2</v>
          </cell>
          <cell r="K2306">
            <v>14</v>
          </cell>
          <cell r="L2306">
            <v>0</v>
          </cell>
          <cell r="M2306">
            <v>0</v>
          </cell>
          <cell r="N2306">
            <v>0</v>
          </cell>
          <cell r="O2306">
            <v>0</v>
          </cell>
          <cell r="P2306">
            <v>0</v>
          </cell>
          <cell r="Q2306">
            <v>0</v>
          </cell>
          <cell r="R2306">
            <v>0</v>
          </cell>
          <cell r="S2306">
            <v>110600</v>
          </cell>
          <cell r="T2306">
            <v>0</v>
          </cell>
          <cell r="U2306">
            <v>2</v>
          </cell>
          <cell r="V2306">
            <v>15800</v>
          </cell>
          <cell r="W2306">
            <v>0</v>
          </cell>
          <cell r="X2306">
            <v>0</v>
          </cell>
          <cell r="Y2306">
            <v>0</v>
          </cell>
          <cell r="Z2306">
            <v>0</v>
          </cell>
          <cell r="AA2306">
            <v>0</v>
          </cell>
        </row>
        <row r="2307">
          <cell r="B2307">
            <v>270006772</v>
          </cell>
          <cell r="C2307" t="str">
            <v>Перчатки защит. с покр.полим.матер.утеп</v>
          </cell>
          <cell r="D2307" t="str">
            <v>ПАР</v>
          </cell>
          <cell r="E2307">
            <v>1310</v>
          </cell>
          <cell r="F2307">
            <v>23040</v>
          </cell>
          <cell r="G2307">
            <v>7102</v>
          </cell>
          <cell r="H2307">
            <v>2339</v>
          </cell>
          <cell r="I2307">
            <v>0</v>
          </cell>
          <cell r="J2307">
            <v>6453</v>
          </cell>
          <cell r="K2307">
            <v>-13599</v>
          </cell>
          <cell r="L2307">
            <v>-4868</v>
          </cell>
          <cell r="M2307">
            <v>30182400</v>
          </cell>
          <cell r="N2307">
            <v>30106465.48</v>
          </cell>
          <cell r="O2307">
            <v>30106465.48</v>
          </cell>
          <cell r="P2307">
            <v>0</v>
          </cell>
          <cell r="Q2307">
            <v>3042491.33</v>
          </cell>
          <cell r="R2307">
            <v>7102</v>
          </cell>
          <cell r="S2307">
            <v>9249269.5399999991</v>
          </cell>
          <cell r="T2307">
            <v>9249282.6799999997</v>
          </cell>
          <cell r="U2307">
            <v>0</v>
          </cell>
          <cell r="V2307">
            <v>0</v>
          </cell>
          <cell r="W2307">
            <v>20052</v>
          </cell>
          <cell r="X2307">
            <v>26268120</v>
          </cell>
          <cell r="Y2307">
            <v>20701</v>
          </cell>
          <cell r="Z2307">
            <v>19664776.100000001</v>
          </cell>
          <cell r="AA2307">
            <v>20052</v>
          </cell>
        </row>
        <row r="2308">
          <cell r="B2308">
            <v>270006774</v>
          </cell>
          <cell r="C2308" t="str">
            <v>Перчатки трикотажные ПВХ покрытие</v>
          </cell>
          <cell r="D2308" t="str">
            <v>ПАР</v>
          </cell>
          <cell r="E2308">
            <v>180</v>
          </cell>
          <cell r="F2308">
            <v>25377</v>
          </cell>
          <cell r="G2308">
            <v>46362</v>
          </cell>
          <cell r="H2308">
            <v>648</v>
          </cell>
          <cell r="I2308">
            <v>0</v>
          </cell>
          <cell r="J2308">
            <v>20166</v>
          </cell>
          <cell r="K2308">
            <v>21633</v>
          </cell>
          <cell r="L2308">
            <v>-33610</v>
          </cell>
          <cell r="M2308">
            <v>4567860</v>
          </cell>
          <cell r="N2308">
            <v>2537544.33</v>
          </cell>
          <cell r="O2308">
            <v>2537544.33</v>
          </cell>
          <cell r="P2308">
            <v>0</v>
          </cell>
          <cell r="Q2308">
            <v>64800.08</v>
          </cell>
          <cell r="R2308">
            <v>8806</v>
          </cell>
          <cell r="S2308">
            <v>4635962.8899999997</v>
          </cell>
          <cell r="T2308">
            <v>880600</v>
          </cell>
          <cell r="U2308">
            <v>36089</v>
          </cell>
          <cell r="V2308">
            <v>3608544.68</v>
          </cell>
          <cell r="W2308">
            <v>0</v>
          </cell>
          <cell r="X2308">
            <v>0</v>
          </cell>
          <cell r="Y2308">
            <v>24729</v>
          </cell>
          <cell r="Z2308">
            <v>1770944.25</v>
          </cell>
          <cell r="AA2308">
            <v>0</v>
          </cell>
        </row>
        <row r="2309">
          <cell r="B2309">
            <v>270006785</v>
          </cell>
          <cell r="C2309" t="str">
            <v>Журнал рег проверки сост условий труда</v>
          </cell>
          <cell r="D2309" t="str">
            <v>ШТ</v>
          </cell>
          <cell r="E2309">
            <v>2600</v>
          </cell>
          <cell r="F2309">
            <v>190</v>
          </cell>
          <cell r="G2309">
            <v>0</v>
          </cell>
          <cell r="H2309">
            <v>0</v>
          </cell>
          <cell r="I2309">
            <v>0</v>
          </cell>
          <cell r="J2309">
            <v>70</v>
          </cell>
          <cell r="K2309">
            <v>-190</v>
          </cell>
          <cell r="L2309">
            <v>260</v>
          </cell>
          <cell r="M2309">
            <v>494000</v>
          </cell>
          <cell r="N2309">
            <v>494000</v>
          </cell>
          <cell r="O2309">
            <v>494000</v>
          </cell>
          <cell r="P2309">
            <v>0</v>
          </cell>
          <cell r="Q2309">
            <v>0</v>
          </cell>
          <cell r="R2309">
            <v>0</v>
          </cell>
          <cell r="S2309">
            <v>0</v>
          </cell>
          <cell r="T2309">
            <v>0</v>
          </cell>
          <cell r="U2309">
            <v>0</v>
          </cell>
          <cell r="V2309">
            <v>0</v>
          </cell>
          <cell r="W2309">
            <v>260</v>
          </cell>
          <cell r="X2309">
            <v>676000</v>
          </cell>
          <cell r="Y2309">
            <v>190</v>
          </cell>
          <cell r="Z2309">
            <v>494000</v>
          </cell>
          <cell r="AA2309">
            <v>260</v>
          </cell>
        </row>
        <row r="2310">
          <cell r="B2310">
            <v>270006985</v>
          </cell>
          <cell r="C2310" t="str">
            <v>Плащ непромокаемый,раз.62</v>
          </cell>
          <cell r="D2310" t="str">
            <v>ШТ</v>
          </cell>
          <cell r="E2310">
            <v>8000</v>
          </cell>
          <cell r="F2310">
            <v>7</v>
          </cell>
          <cell r="G2310">
            <v>0</v>
          </cell>
          <cell r="H2310">
            <v>0</v>
          </cell>
          <cell r="I2310">
            <v>0</v>
          </cell>
          <cell r="J2310">
            <v>0</v>
          </cell>
          <cell r="K2310">
            <v>-7</v>
          </cell>
          <cell r="L2310">
            <v>-31</v>
          </cell>
          <cell r="M2310">
            <v>56000</v>
          </cell>
          <cell r="N2310">
            <v>56000</v>
          </cell>
          <cell r="O2310">
            <v>56000</v>
          </cell>
          <cell r="P2310">
            <v>0</v>
          </cell>
          <cell r="Q2310">
            <v>0</v>
          </cell>
          <cell r="R2310">
            <v>0</v>
          </cell>
          <cell r="S2310">
            <v>0</v>
          </cell>
          <cell r="T2310">
            <v>0</v>
          </cell>
          <cell r="U2310">
            <v>0</v>
          </cell>
          <cell r="V2310">
            <v>0</v>
          </cell>
          <cell r="W2310">
            <v>7</v>
          </cell>
          <cell r="X2310">
            <v>56000</v>
          </cell>
          <cell r="Y2310">
            <v>7</v>
          </cell>
          <cell r="Z2310">
            <v>56000</v>
          </cell>
          <cell r="AA2310">
            <v>7</v>
          </cell>
        </row>
        <row r="2311">
          <cell r="B2311">
            <v>270006988</v>
          </cell>
          <cell r="C2311" t="str">
            <v>Комбинезон одноразовый р-р 48-50</v>
          </cell>
          <cell r="D2311" t="str">
            <v>КМП</v>
          </cell>
          <cell r="E2311">
            <v>4325</v>
          </cell>
          <cell r="F2311">
            <v>3726</v>
          </cell>
          <cell r="G2311">
            <v>0</v>
          </cell>
          <cell r="H2311">
            <v>0</v>
          </cell>
          <cell r="I2311">
            <v>0</v>
          </cell>
          <cell r="J2311">
            <v>339</v>
          </cell>
          <cell r="K2311">
            <v>-3726</v>
          </cell>
          <cell r="L2311">
            <v>720</v>
          </cell>
          <cell r="M2311">
            <v>16114950</v>
          </cell>
          <cell r="N2311">
            <v>16114950</v>
          </cell>
          <cell r="O2311">
            <v>16114950</v>
          </cell>
          <cell r="P2311">
            <v>0</v>
          </cell>
          <cell r="Q2311">
            <v>0</v>
          </cell>
          <cell r="R2311">
            <v>0</v>
          </cell>
          <cell r="S2311">
            <v>0</v>
          </cell>
          <cell r="T2311">
            <v>0</v>
          </cell>
          <cell r="U2311">
            <v>0</v>
          </cell>
          <cell r="V2311">
            <v>0</v>
          </cell>
          <cell r="W2311">
            <v>4065</v>
          </cell>
          <cell r="X2311">
            <v>17581125</v>
          </cell>
          <cell r="Y2311">
            <v>3726</v>
          </cell>
          <cell r="Z2311">
            <v>16114950</v>
          </cell>
          <cell r="AA2311">
            <v>4065</v>
          </cell>
        </row>
        <row r="2312">
          <cell r="B2312">
            <v>270006989</v>
          </cell>
          <cell r="C2312" t="str">
            <v>Комбинезон одноразовый р-р 52-54</v>
          </cell>
          <cell r="D2312" t="str">
            <v>КМП</v>
          </cell>
          <cell r="E2312">
            <v>4325</v>
          </cell>
          <cell r="F2312">
            <v>20455</v>
          </cell>
          <cell r="G2312">
            <v>0</v>
          </cell>
          <cell r="H2312">
            <v>0</v>
          </cell>
          <cell r="I2312">
            <v>0</v>
          </cell>
          <cell r="J2312">
            <v>1042</v>
          </cell>
          <cell r="K2312">
            <v>-20455</v>
          </cell>
          <cell r="L2312">
            <v>-1096</v>
          </cell>
          <cell r="M2312">
            <v>88467875</v>
          </cell>
          <cell r="N2312">
            <v>88467875</v>
          </cell>
          <cell r="O2312">
            <v>88467875</v>
          </cell>
          <cell r="P2312">
            <v>0</v>
          </cell>
          <cell r="Q2312">
            <v>0</v>
          </cell>
          <cell r="R2312">
            <v>0</v>
          </cell>
          <cell r="S2312">
            <v>0</v>
          </cell>
          <cell r="T2312">
            <v>0</v>
          </cell>
          <cell r="U2312">
            <v>0</v>
          </cell>
          <cell r="V2312">
            <v>0</v>
          </cell>
          <cell r="W2312">
            <v>21497</v>
          </cell>
          <cell r="X2312">
            <v>92974525</v>
          </cell>
          <cell r="Y2312">
            <v>20455</v>
          </cell>
          <cell r="Z2312">
            <v>88467875</v>
          </cell>
          <cell r="AA2312">
            <v>21497</v>
          </cell>
        </row>
        <row r="2313">
          <cell r="B2313">
            <v>270006998</v>
          </cell>
          <cell r="C2313" t="str">
            <v>Костюм брезентовый сварщика,  размер 60</v>
          </cell>
          <cell r="D2313" t="str">
            <v>КМП</v>
          </cell>
          <cell r="E2313">
            <v>0</v>
          </cell>
          <cell r="F2313">
            <v>0</v>
          </cell>
          <cell r="G2313">
            <v>1</v>
          </cell>
          <cell r="H2313">
            <v>0</v>
          </cell>
          <cell r="I2313">
            <v>0</v>
          </cell>
          <cell r="J2313">
            <v>0</v>
          </cell>
          <cell r="K2313">
            <v>1</v>
          </cell>
          <cell r="L2313">
            <v>0</v>
          </cell>
          <cell r="M2313">
            <v>0</v>
          </cell>
          <cell r="N2313">
            <v>0</v>
          </cell>
          <cell r="O2313">
            <v>0</v>
          </cell>
          <cell r="P2313">
            <v>0</v>
          </cell>
          <cell r="Q2313">
            <v>0</v>
          </cell>
          <cell r="R2313">
            <v>0</v>
          </cell>
          <cell r="S2313">
            <v>9500</v>
          </cell>
          <cell r="T2313">
            <v>0</v>
          </cell>
          <cell r="U2313">
            <v>0</v>
          </cell>
          <cell r="V2313">
            <v>0</v>
          </cell>
          <cell r="W2313">
            <v>0</v>
          </cell>
          <cell r="X2313">
            <v>0</v>
          </cell>
          <cell r="Y2313">
            <v>0</v>
          </cell>
          <cell r="Z2313">
            <v>0</v>
          </cell>
          <cell r="AA2313">
            <v>0</v>
          </cell>
        </row>
        <row r="2314">
          <cell r="B2314">
            <v>270007057</v>
          </cell>
          <cell r="C2314" t="str">
            <v>Раствор для промывки глаз 200мл</v>
          </cell>
          <cell r="D2314" t="str">
            <v>ШТ</v>
          </cell>
          <cell r="E2314">
            <v>4160.5</v>
          </cell>
          <cell r="F2314">
            <v>25</v>
          </cell>
          <cell r="G2314">
            <v>0</v>
          </cell>
          <cell r="H2314">
            <v>0</v>
          </cell>
          <cell r="I2314">
            <v>0</v>
          </cell>
          <cell r="J2314">
            <v>20</v>
          </cell>
          <cell r="K2314">
            <v>-25</v>
          </cell>
          <cell r="L2314">
            <v>45</v>
          </cell>
          <cell r="M2314">
            <v>104012.5</v>
          </cell>
          <cell r="N2314">
            <v>104012.5</v>
          </cell>
          <cell r="O2314">
            <v>104012.5</v>
          </cell>
          <cell r="P2314">
            <v>0</v>
          </cell>
          <cell r="Q2314">
            <v>0</v>
          </cell>
          <cell r="R2314">
            <v>0</v>
          </cell>
          <cell r="S2314">
            <v>0</v>
          </cell>
          <cell r="T2314">
            <v>0</v>
          </cell>
          <cell r="U2314">
            <v>0</v>
          </cell>
          <cell r="V2314">
            <v>0</v>
          </cell>
          <cell r="W2314">
            <v>45</v>
          </cell>
          <cell r="X2314">
            <v>187222.5</v>
          </cell>
          <cell r="Y2314">
            <v>25</v>
          </cell>
          <cell r="Z2314">
            <v>104012.5</v>
          </cell>
          <cell r="AA2314">
            <v>45</v>
          </cell>
        </row>
        <row r="2315">
          <cell r="B2315">
            <v>270007082</v>
          </cell>
          <cell r="C2315" t="str">
            <v>Шкаф пожарный ШПК-320-21НЗК</v>
          </cell>
          <cell r="D2315" t="str">
            <v>ШТ</v>
          </cell>
          <cell r="E2315">
            <v>14285</v>
          </cell>
          <cell r="F2315">
            <v>10</v>
          </cell>
          <cell r="G2315">
            <v>0</v>
          </cell>
          <cell r="H2315">
            <v>0</v>
          </cell>
          <cell r="I2315">
            <v>0</v>
          </cell>
          <cell r="J2315">
            <v>0</v>
          </cell>
          <cell r="K2315">
            <v>-10</v>
          </cell>
          <cell r="L2315">
            <v>0</v>
          </cell>
          <cell r="M2315">
            <v>142850</v>
          </cell>
          <cell r="N2315">
            <v>142850</v>
          </cell>
          <cell r="O2315">
            <v>142850</v>
          </cell>
          <cell r="P2315">
            <v>0</v>
          </cell>
          <cell r="Q2315">
            <v>0</v>
          </cell>
          <cell r="R2315">
            <v>0</v>
          </cell>
          <cell r="S2315">
            <v>0</v>
          </cell>
          <cell r="T2315">
            <v>0</v>
          </cell>
          <cell r="U2315">
            <v>0</v>
          </cell>
          <cell r="V2315">
            <v>0</v>
          </cell>
          <cell r="W2315">
            <v>10</v>
          </cell>
          <cell r="X2315">
            <v>142850</v>
          </cell>
          <cell r="Y2315">
            <v>10</v>
          </cell>
          <cell r="Z2315">
            <v>142850</v>
          </cell>
          <cell r="AA2315">
            <v>10</v>
          </cell>
        </row>
        <row r="2316">
          <cell r="B2316">
            <v>270007250</v>
          </cell>
          <cell r="C2316" t="str">
            <v>Ботинки раб. Раз 38</v>
          </cell>
          <cell r="D2316" t="str">
            <v>ПАР</v>
          </cell>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row>
        <row r="2317">
          <cell r="B2317">
            <v>270007251</v>
          </cell>
          <cell r="C2317" t="str">
            <v>Ботинки раб. Раз 39</v>
          </cell>
          <cell r="D2317" t="str">
            <v>ПАР</v>
          </cell>
          <cell r="E2317">
            <v>0</v>
          </cell>
          <cell r="F2317">
            <v>0</v>
          </cell>
          <cell r="G2317">
            <v>0</v>
          </cell>
          <cell r="H2317">
            <v>0</v>
          </cell>
          <cell r="I2317">
            <v>0</v>
          </cell>
          <cell r="J2317">
            <v>0</v>
          </cell>
          <cell r="K2317">
            <v>0</v>
          </cell>
          <cell r="L2317">
            <v>0</v>
          </cell>
          <cell r="M2317">
            <v>0</v>
          </cell>
          <cell r="N2317">
            <v>0</v>
          </cell>
          <cell r="O2317">
            <v>0</v>
          </cell>
          <cell r="P2317">
            <v>0</v>
          </cell>
          <cell r="Q2317">
            <v>0</v>
          </cell>
          <cell r="R2317">
            <v>0</v>
          </cell>
          <cell r="S2317">
            <v>0</v>
          </cell>
          <cell r="T2317">
            <v>0</v>
          </cell>
          <cell r="U2317">
            <v>0</v>
          </cell>
          <cell r="V2317">
            <v>0</v>
          </cell>
          <cell r="W2317">
            <v>0</v>
          </cell>
          <cell r="X2317">
            <v>0</v>
          </cell>
          <cell r="Y2317">
            <v>0</v>
          </cell>
          <cell r="Z2317">
            <v>0</v>
          </cell>
          <cell r="AA2317">
            <v>0</v>
          </cell>
        </row>
        <row r="2318">
          <cell r="B2318">
            <v>270007252</v>
          </cell>
          <cell r="C2318" t="str">
            <v>Ботинки раб. Раз 40</v>
          </cell>
          <cell r="D2318" t="str">
            <v>ПАР</v>
          </cell>
          <cell r="E2318">
            <v>0</v>
          </cell>
          <cell r="F2318">
            <v>0</v>
          </cell>
          <cell r="G2318">
            <v>0</v>
          </cell>
          <cell r="H2318">
            <v>0</v>
          </cell>
          <cell r="I2318">
            <v>0</v>
          </cell>
          <cell r="J2318">
            <v>0</v>
          </cell>
          <cell r="K2318">
            <v>0</v>
          </cell>
          <cell r="L2318">
            <v>0</v>
          </cell>
          <cell r="M2318">
            <v>0</v>
          </cell>
          <cell r="N2318">
            <v>0</v>
          </cell>
          <cell r="O2318">
            <v>0</v>
          </cell>
          <cell r="P2318">
            <v>0</v>
          </cell>
          <cell r="Q2318">
            <v>0</v>
          </cell>
          <cell r="R2318">
            <v>0</v>
          </cell>
          <cell r="S2318">
            <v>0</v>
          </cell>
          <cell r="T2318">
            <v>0</v>
          </cell>
          <cell r="U2318">
            <v>0</v>
          </cell>
          <cell r="V2318">
            <v>0</v>
          </cell>
          <cell r="W2318">
            <v>0</v>
          </cell>
          <cell r="X2318">
            <v>0</v>
          </cell>
          <cell r="Y2318">
            <v>0</v>
          </cell>
          <cell r="Z2318">
            <v>0</v>
          </cell>
          <cell r="AA2318">
            <v>0</v>
          </cell>
        </row>
        <row r="2319">
          <cell r="B2319">
            <v>270007253</v>
          </cell>
          <cell r="C2319" t="str">
            <v>Ботинки раб. Раз 41</v>
          </cell>
          <cell r="D2319" t="str">
            <v>ПАР</v>
          </cell>
          <cell r="E2319">
            <v>0</v>
          </cell>
          <cell r="F2319">
            <v>0</v>
          </cell>
          <cell r="G2319">
            <v>0</v>
          </cell>
          <cell r="H2319">
            <v>0</v>
          </cell>
          <cell r="I2319">
            <v>0</v>
          </cell>
          <cell r="J2319">
            <v>0</v>
          </cell>
          <cell r="K2319">
            <v>0</v>
          </cell>
          <cell r="L2319">
            <v>0</v>
          </cell>
          <cell r="M2319">
            <v>0</v>
          </cell>
          <cell r="N2319">
            <v>0</v>
          </cell>
          <cell r="O2319">
            <v>0</v>
          </cell>
          <cell r="P2319">
            <v>0</v>
          </cell>
          <cell r="Q2319">
            <v>0</v>
          </cell>
          <cell r="R2319">
            <v>0</v>
          </cell>
          <cell r="S2319">
            <v>0</v>
          </cell>
          <cell r="T2319">
            <v>0</v>
          </cell>
          <cell r="U2319">
            <v>0</v>
          </cell>
          <cell r="V2319">
            <v>0</v>
          </cell>
          <cell r="W2319">
            <v>0</v>
          </cell>
          <cell r="X2319">
            <v>0</v>
          </cell>
          <cell r="Y2319">
            <v>0</v>
          </cell>
          <cell r="Z2319">
            <v>0</v>
          </cell>
          <cell r="AA2319">
            <v>0</v>
          </cell>
        </row>
        <row r="2320">
          <cell r="B2320">
            <v>270007254</v>
          </cell>
          <cell r="C2320" t="str">
            <v>Ботинки раб. Раз 45</v>
          </cell>
          <cell r="D2320" t="str">
            <v>ПАР</v>
          </cell>
          <cell r="E2320">
            <v>0</v>
          </cell>
          <cell r="F2320">
            <v>0</v>
          </cell>
          <cell r="G2320">
            <v>0</v>
          </cell>
          <cell r="H2320">
            <v>0</v>
          </cell>
          <cell r="I2320">
            <v>0</v>
          </cell>
          <cell r="J2320">
            <v>0</v>
          </cell>
          <cell r="K2320">
            <v>0</v>
          </cell>
          <cell r="L2320">
            <v>0</v>
          </cell>
          <cell r="M2320">
            <v>0</v>
          </cell>
          <cell r="N2320">
            <v>0</v>
          </cell>
          <cell r="O2320">
            <v>0</v>
          </cell>
          <cell r="P2320">
            <v>0</v>
          </cell>
          <cell r="Q2320">
            <v>0</v>
          </cell>
          <cell r="R2320">
            <v>0</v>
          </cell>
          <cell r="S2320">
            <v>0</v>
          </cell>
          <cell r="T2320">
            <v>0</v>
          </cell>
          <cell r="U2320">
            <v>0</v>
          </cell>
          <cell r="V2320">
            <v>0</v>
          </cell>
          <cell r="W2320">
            <v>0</v>
          </cell>
          <cell r="X2320">
            <v>0</v>
          </cell>
          <cell r="Y2320">
            <v>0</v>
          </cell>
          <cell r="Z2320">
            <v>0</v>
          </cell>
          <cell r="AA2320">
            <v>0</v>
          </cell>
        </row>
        <row r="2321">
          <cell r="B2321">
            <v>270007263</v>
          </cell>
          <cell r="C2321" t="str">
            <v>Галоши на валенки раз 40</v>
          </cell>
          <cell r="D2321" t="str">
            <v>ПАР</v>
          </cell>
          <cell r="E2321">
            <v>0</v>
          </cell>
          <cell r="F2321">
            <v>0</v>
          </cell>
          <cell r="G2321">
            <v>0</v>
          </cell>
          <cell r="H2321">
            <v>0</v>
          </cell>
          <cell r="I2321">
            <v>0</v>
          </cell>
          <cell r="J2321">
            <v>0</v>
          </cell>
          <cell r="K2321">
            <v>0</v>
          </cell>
          <cell r="L2321">
            <v>0</v>
          </cell>
          <cell r="M2321">
            <v>0</v>
          </cell>
          <cell r="N2321">
            <v>0</v>
          </cell>
          <cell r="O2321">
            <v>0</v>
          </cell>
          <cell r="P2321">
            <v>0</v>
          </cell>
          <cell r="Q2321">
            <v>0</v>
          </cell>
          <cell r="R2321">
            <v>0</v>
          </cell>
          <cell r="S2321">
            <v>0</v>
          </cell>
          <cell r="T2321">
            <v>0</v>
          </cell>
          <cell r="U2321">
            <v>0</v>
          </cell>
          <cell r="V2321">
            <v>0</v>
          </cell>
          <cell r="W2321">
            <v>0</v>
          </cell>
          <cell r="X2321">
            <v>0</v>
          </cell>
          <cell r="Y2321">
            <v>0</v>
          </cell>
          <cell r="Z2321">
            <v>0</v>
          </cell>
          <cell r="AA2321">
            <v>0</v>
          </cell>
        </row>
        <row r="2322">
          <cell r="B2322">
            <v>270007264</v>
          </cell>
          <cell r="C2322" t="str">
            <v>Галоши на валенки раз 41</v>
          </cell>
          <cell r="D2322" t="str">
            <v>ПАР</v>
          </cell>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row>
        <row r="2323">
          <cell r="B2323">
            <v>270007265</v>
          </cell>
          <cell r="C2323" t="str">
            <v>Галоши на валенки раз 42</v>
          </cell>
          <cell r="D2323" t="str">
            <v>ПАР</v>
          </cell>
          <cell r="E2323">
            <v>0</v>
          </cell>
          <cell r="F2323">
            <v>0</v>
          </cell>
          <cell r="G2323">
            <v>0</v>
          </cell>
          <cell r="H2323">
            <v>0</v>
          </cell>
          <cell r="I2323">
            <v>0</v>
          </cell>
          <cell r="J2323">
            <v>0</v>
          </cell>
          <cell r="K2323">
            <v>0</v>
          </cell>
          <cell r="L2323">
            <v>0</v>
          </cell>
          <cell r="M2323">
            <v>0</v>
          </cell>
          <cell r="N2323">
            <v>0</v>
          </cell>
          <cell r="O2323">
            <v>0</v>
          </cell>
          <cell r="P2323">
            <v>0</v>
          </cell>
          <cell r="Q2323">
            <v>0</v>
          </cell>
          <cell r="R2323">
            <v>0</v>
          </cell>
          <cell r="S2323">
            <v>0</v>
          </cell>
          <cell r="T2323">
            <v>0</v>
          </cell>
          <cell r="U2323">
            <v>0</v>
          </cell>
          <cell r="V2323">
            <v>0</v>
          </cell>
          <cell r="W2323">
            <v>0</v>
          </cell>
          <cell r="X2323">
            <v>0</v>
          </cell>
          <cell r="Y2323">
            <v>0</v>
          </cell>
          <cell r="Z2323">
            <v>0</v>
          </cell>
          <cell r="AA2323">
            <v>0</v>
          </cell>
        </row>
        <row r="2324">
          <cell r="B2324">
            <v>270007266</v>
          </cell>
          <cell r="C2324" t="str">
            <v>Галоши на валенки раз 44</v>
          </cell>
          <cell r="D2324" t="str">
            <v>ПАР</v>
          </cell>
          <cell r="E2324">
            <v>0</v>
          </cell>
          <cell r="F2324">
            <v>0</v>
          </cell>
          <cell r="G2324">
            <v>0</v>
          </cell>
          <cell r="H2324">
            <v>0</v>
          </cell>
          <cell r="I2324">
            <v>0</v>
          </cell>
          <cell r="J2324">
            <v>0</v>
          </cell>
          <cell r="K2324">
            <v>0</v>
          </cell>
          <cell r="L2324">
            <v>0</v>
          </cell>
          <cell r="M2324">
            <v>0</v>
          </cell>
          <cell r="N2324">
            <v>0</v>
          </cell>
          <cell r="O2324">
            <v>0</v>
          </cell>
          <cell r="P2324">
            <v>0</v>
          </cell>
          <cell r="Q2324">
            <v>0</v>
          </cell>
          <cell r="R2324">
            <v>0</v>
          </cell>
          <cell r="S2324">
            <v>0</v>
          </cell>
          <cell r="T2324">
            <v>0</v>
          </cell>
          <cell r="U2324">
            <v>0</v>
          </cell>
          <cell r="V2324">
            <v>0</v>
          </cell>
          <cell r="W2324">
            <v>0</v>
          </cell>
          <cell r="X2324">
            <v>0</v>
          </cell>
          <cell r="Y2324">
            <v>0</v>
          </cell>
          <cell r="Z2324">
            <v>0</v>
          </cell>
          <cell r="AA2324">
            <v>0</v>
          </cell>
        </row>
        <row r="2325">
          <cell r="B2325">
            <v>270007267</v>
          </cell>
          <cell r="C2325" t="str">
            <v>Галоши на валенки раз 45</v>
          </cell>
          <cell r="D2325" t="str">
            <v>ПАР</v>
          </cell>
          <cell r="E2325">
            <v>0</v>
          </cell>
          <cell r="F2325">
            <v>0</v>
          </cell>
          <cell r="G2325">
            <v>0</v>
          </cell>
          <cell r="H2325">
            <v>0</v>
          </cell>
          <cell r="I2325">
            <v>0</v>
          </cell>
          <cell r="J2325">
            <v>0</v>
          </cell>
          <cell r="K2325">
            <v>0</v>
          </cell>
          <cell r="L2325">
            <v>0</v>
          </cell>
          <cell r="M2325">
            <v>0</v>
          </cell>
          <cell r="N2325">
            <v>0</v>
          </cell>
          <cell r="O2325">
            <v>0</v>
          </cell>
          <cell r="P2325">
            <v>0</v>
          </cell>
          <cell r="Q2325">
            <v>0</v>
          </cell>
          <cell r="R2325">
            <v>0</v>
          </cell>
          <cell r="S2325">
            <v>0</v>
          </cell>
          <cell r="T2325">
            <v>0</v>
          </cell>
          <cell r="U2325">
            <v>0</v>
          </cell>
          <cell r="V2325">
            <v>0</v>
          </cell>
          <cell r="W2325">
            <v>0</v>
          </cell>
          <cell r="X2325">
            <v>0</v>
          </cell>
          <cell r="Y2325">
            <v>0</v>
          </cell>
          <cell r="Z2325">
            <v>0</v>
          </cell>
          <cell r="AA2325">
            <v>0</v>
          </cell>
        </row>
        <row r="2326">
          <cell r="B2326">
            <v>270007268</v>
          </cell>
          <cell r="C2326" t="str">
            <v>Галоши на валенки раз 46</v>
          </cell>
          <cell r="D2326" t="str">
            <v>ПАР</v>
          </cell>
          <cell r="E2326">
            <v>0</v>
          </cell>
          <cell r="F2326">
            <v>0</v>
          </cell>
          <cell r="G2326">
            <v>0</v>
          </cell>
          <cell r="H2326">
            <v>0</v>
          </cell>
          <cell r="I2326">
            <v>0</v>
          </cell>
          <cell r="J2326">
            <v>0</v>
          </cell>
          <cell r="K2326">
            <v>0</v>
          </cell>
          <cell r="L2326">
            <v>0</v>
          </cell>
          <cell r="M2326">
            <v>0</v>
          </cell>
          <cell r="N2326">
            <v>0</v>
          </cell>
          <cell r="O2326">
            <v>0</v>
          </cell>
          <cell r="P2326">
            <v>0</v>
          </cell>
          <cell r="Q2326">
            <v>0</v>
          </cell>
          <cell r="R2326">
            <v>0</v>
          </cell>
          <cell r="S2326">
            <v>0</v>
          </cell>
          <cell r="T2326">
            <v>0</v>
          </cell>
          <cell r="U2326">
            <v>0</v>
          </cell>
          <cell r="V2326">
            <v>0</v>
          </cell>
          <cell r="W2326">
            <v>0</v>
          </cell>
          <cell r="X2326">
            <v>0</v>
          </cell>
          <cell r="Y2326">
            <v>0</v>
          </cell>
          <cell r="Z2326">
            <v>0</v>
          </cell>
          <cell r="AA2326">
            <v>0</v>
          </cell>
        </row>
        <row r="2327">
          <cell r="B2327">
            <v>270007269</v>
          </cell>
          <cell r="C2327" t="str">
            <v>Галоши на валенки</v>
          </cell>
          <cell r="D2327" t="str">
            <v>ПАР</v>
          </cell>
          <cell r="E2327">
            <v>0</v>
          </cell>
          <cell r="F2327">
            <v>0</v>
          </cell>
          <cell r="G2327">
            <v>0</v>
          </cell>
          <cell r="H2327">
            <v>0</v>
          </cell>
          <cell r="I2327">
            <v>0</v>
          </cell>
          <cell r="J2327">
            <v>0</v>
          </cell>
          <cell r="K2327">
            <v>0</v>
          </cell>
          <cell r="L2327">
            <v>0</v>
          </cell>
          <cell r="M2327">
            <v>0</v>
          </cell>
          <cell r="N2327">
            <v>0</v>
          </cell>
          <cell r="O2327">
            <v>0</v>
          </cell>
          <cell r="P2327">
            <v>0</v>
          </cell>
          <cell r="Q2327">
            <v>0</v>
          </cell>
          <cell r="R2327">
            <v>0</v>
          </cell>
          <cell r="S2327">
            <v>0</v>
          </cell>
          <cell r="T2327">
            <v>0</v>
          </cell>
          <cell r="U2327">
            <v>0</v>
          </cell>
          <cell r="V2327">
            <v>0</v>
          </cell>
          <cell r="W2327">
            <v>0</v>
          </cell>
          <cell r="X2327">
            <v>0</v>
          </cell>
          <cell r="Y2327">
            <v>0</v>
          </cell>
          <cell r="Z2327">
            <v>0</v>
          </cell>
          <cell r="AA2327">
            <v>0</v>
          </cell>
        </row>
        <row r="2328">
          <cell r="B2328">
            <v>270007272</v>
          </cell>
          <cell r="C2328" t="str">
            <v>Костюм утепленный раз 56</v>
          </cell>
          <cell r="D2328" t="str">
            <v>КМП</v>
          </cell>
          <cell r="E2328">
            <v>0</v>
          </cell>
          <cell r="F2328">
            <v>0</v>
          </cell>
          <cell r="G2328">
            <v>0</v>
          </cell>
          <cell r="H2328">
            <v>0</v>
          </cell>
          <cell r="I2328">
            <v>0</v>
          </cell>
          <cell r="J2328">
            <v>0</v>
          </cell>
          <cell r="K2328">
            <v>0</v>
          </cell>
          <cell r="L2328">
            <v>0</v>
          </cell>
          <cell r="M2328">
            <v>0</v>
          </cell>
          <cell r="N2328">
            <v>0</v>
          </cell>
          <cell r="O2328">
            <v>0</v>
          </cell>
          <cell r="P2328">
            <v>0</v>
          </cell>
          <cell r="Q2328">
            <v>0</v>
          </cell>
          <cell r="R2328">
            <v>0</v>
          </cell>
          <cell r="S2328">
            <v>0</v>
          </cell>
          <cell r="T2328">
            <v>0</v>
          </cell>
          <cell r="U2328">
            <v>0</v>
          </cell>
          <cell r="V2328">
            <v>0</v>
          </cell>
          <cell r="W2328">
            <v>0</v>
          </cell>
          <cell r="X2328">
            <v>0</v>
          </cell>
          <cell r="Y2328">
            <v>0</v>
          </cell>
          <cell r="Z2328">
            <v>0</v>
          </cell>
          <cell r="AA2328">
            <v>0</v>
          </cell>
        </row>
        <row r="2329">
          <cell r="B2329">
            <v>270007274</v>
          </cell>
          <cell r="C2329" t="str">
            <v>Куртка ватн.комуфл.с мех</v>
          </cell>
          <cell r="D2329" t="str">
            <v>ШТ</v>
          </cell>
          <cell r="E2329">
            <v>0</v>
          </cell>
          <cell r="F2329">
            <v>0</v>
          </cell>
          <cell r="G2329">
            <v>0</v>
          </cell>
          <cell r="H2329">
            <v>0</v>
          </cell>
          <cell r="I2329">
            <v>0</v>
          </cell>
          <cell r="J2329">
            <v>0</v>
          </cell>
          <cell r="K2329">
            <v>0</v>
          </cell>
          <cell r="L2329">
            <v>0</v>
          </cell>
          <cell r="M2329">
            <v>0</v>
          </cell>
          <cell r="N2329">
            <v>0</v>
          </cell>
          <cell r="O2329">
            <v>0</v>
          </cell>
          <cell r="P2329">
            <v>0</v>
          </cell>
          <cell r="Q2329">
            <v>0</v>
          </cell>
          <cell r="R2329">
            <v>0</v>
          </cell>
          <cell r="S2329">
            <v>0</v>
          </cell>
          <cell r="T2329">
            <v>0</v>
          </cell>
          <cell r="U2329">
            <v>0</v>
          </cell>
          <cell r="V2329">
            <v>0</v>
          </cell>
          <cell r="W2329">
            <v>0</v>
          </cell>
          <cell r="X2329">
            <v>0</v>
          </cell>
          <cell r="Y2329">
            <v>0</v>
          </cell>
          <cell r="Z2329">
            <v>0</v>
          </cell>
          <cell r="AA2329">
            <v>0</v>
          </cell>
        </row>
        <row r="2330">
          <cell r="B2330">
            <v>270007275</v>
          </cell>
          <cell r="C2330" t="str">
            <v>Куртка ватная 36</v>
          </cell>
          <cell r="D2330" t="str">
            <v>ШТ</v>
          </cell>
          <cell r="E2330">
            <v>0</v>
          </cell>
          <cell r="F2330">
            <v>0</v>
          </cell>
          <cell r="G2330">
            <v>0</v>
          </cell>
          <cell r="H2330">
            <v>0</v>
          </cell>
          <cell r="I2330">
            <v>0</v>
          </cell>
          <cell r="J2330">
            <v>0</v>
          </cell>
          <cell r="K2330">
            <v>0</v>
          </cell>
          <cell r="L2330">
            <v>0</v>
          </cell>
          <cell r="M2330">
            <v>0</v>
          </cell>
          <cell r="N2330">
            <v>0</v>
          </cell>
          <cell r="O2330">
            <v>0</v>
          </cell>
          <cell r="P2330">
            <v>0</v>
          </cell>
          <cell r="Q2330">
            <v>0</v>
          </cell>
          <cell r="R2330">
            <v>0</v>
          </cell>
          <cell r="S2330">
            <v>0</v>
          </cell>
          <cell r="T2330">
            <v>0</v>
          </cell>
          <cell r="U2330">
            <v>0</v>
          </cell>
          <cell r="V2330">
            <v>0</v>
          </cell>
          <cell r="W2330">
            <v>0</v>
          </cell>
          <cell r="X2330">
            <v>0</v>
          </cell>
          <cell r="Y2330">
            <v>0</v>
          </cell>
          <cell r="Z2330">
            <v>0</v>
          </cell>
          <cell r="AA2330">
            <v>0</v>
          </cell>
        </row>
        <row r="2331">
          <cell r="B2331">
            <v>270007279</v>
          </cell>
          <cell r="C2331" t="str">
            <v>Куртка муж. Зимнии</v>
          </cell>
          <cell r="D2331" t="str">
            <v>ШТ</v>
          </cell>
          <cell r="E2331">
            <v>0</v>
          </cell>
          <cell r="F2331">
            <v>0</v>
          </cell>
          <cell r="G2331">
            <v>0</v>
          </cell>
          <cell r="H2331">
            <v>0</v>
          </cell>
          <cell r="I2331">
            <v>0</v>
          </cell>
          <cell r="J2331">
            <v>0</v>
          </cell>
          <cell r="K2331">
            <v>0</v>
          </cell>
          <cell r="L2331">
            <v>0</v>
          </cell>
          <cell r="M2331">
            <v>0</v>
          </cell>
          <cell r="N2331">
            <v>0</v>
          </cell>
          <cell r="O2331">
            <v>0</v>
          </cell>
          <cell r="P2331">
            <v>0</v>
          </cell>
          <cell r="Q2331">
            <v>0</v>
          </cell>
          <cell r="R2331">
            <v>0</v>
          </cell>
          <cell r="S2331">
            <v>0</v>
          </cell>
          <cell r="T2331">
            <v>0</v>
          </cell>
          <cell r="U2331">
            <v>0</v>
          </cell>
          <cell r="V2331">
            <v>0</v>
          </cell>
          <cell r="W2331">
            <v>0</v>
          </cell>
          <cell r="X2331">
            <v>0</v>
          </cell>
          <cell r="Y2331">
            <v>0</v>
          </cell>
          <cell r="Z2331">
            <v>0</v>
          </cell>
          <cell r="AA2331">
            <v>0</v>
          </cell>
        </row>
        <row r="2332">
          <cell r="B2332">
            <v>270007280</v>
          </cell>
          <cell r="C2332" t="str">
            <v>Фильтр противогаза</v>
          </cell>
          <cell r="D2332" t="str">
            <v>ШТ</v>
          </cell>
          <cell r="E2332">
            <v>0</v>
          </cell>
          <cell r="F2332">
            <v>0</v>
          </cell>
          <cell r="G2332">
            <v>0</v>
          </cell>
          <cell r="H2332">
            <v>0</v>
          </cell>
          <cell r="I2332">
            <v>0</v>
          </cell>
          <cell r="J2332">
            <v>0</v>
          </cell>
          <cell r="K2332">
            <v>0</v>
          </cell>
          <cell r="L2332">
            <v>0</v>
          </cell>
          <cell r="M2332">
            <v>0</v>
          </cell>
          <cell r="N2332">
            <v>0</v>
          </cell>
          <cell r="O2332">
            <v>0</v>
          </cell>
          <cell r="P2332">
            <v>0</v>
          </cell>
          <cell r="Q2332">
            <v>0</v>
          </cell>
          <cell r="R2332">
            <v>0</v>
          </cell>
          <cell r="S2332">
            <v>0</v>
          </cell>
          <cell r="T2332">
            <v>0</v>
          </cell>
          <cell r="U2332">
            <v>0</v>
          </cell>
          <cell r="V2332">
            <v>0</v>
          </cell>
          <cell r="W2332">
            <v>0</v>
          </cell>
          <cell r="X2332">
            <v>0</v>
          </cell>
          <cell r="Y2332">
            <v>0</v>
          </cell>
          <cell r="Z2332">
            <v>0</v>
          </cell>
          <cell r="AA2332">
            <v>0</v>
          </cell>
        </row>
        <row r="2333">
          <cell r="B2333">
            <v>270007281</v>
          </cell>
          <cell r="C2333" t="str">
            <v>Сапоги керзовые раз 40</v>
          </cell>
          <cell r="D2333" t="str">
            <v>ПАР</v>
          </cell>
          <cell r="E2333">
            <v>0</v>
          </cell>
          <cell r="F2333">
            <v>0</v>
          </cell>
          <cell r="G2333">
            <v>0</v>
          </cell>
          <cell r="H2333">
            <v>0</v>
          </cell>
          <cell r="I2333">
            <v>0</v>
          </cell>
          <cell r="J2333">
            <v>0</v>
          </cell>
          <cell r="K2333">
            <v>0</v>
          </cell>
          <cell r="L2333">
            <v>0</v>
          </cell>
          <cell r="M2333">
            <v>0</v>
          </cell>
          <cell r="N2333">
            <v>0</v>
          </cell>
          <cell r="O2333">
            <v>0</v>
          </cell>
          <cell r="P2333">
            <v>0</v>
          </cell>
          <cell r="Q2333">
            <v>0</v>
          </cell>
          <cell r="R2333">
            <v>0</v>
          </cell>
          <cell r="S2333">
            <v>0</v>
          </cell>
          <cell r="T2333">
            <v>0</v>
          </cell>
          <cell r="U2333">
            <v>0</v>
          </cell>
          <cell r="V2333">
            <v>0</v>
          </cell>
          <cell r="W2333">
            <v>0</v>
          </cell>
          <cell r="X2333">
            <v>0</v>
          </cell>
          <cell r="Y2333">
            <v>0</v>
          </cell>
          <cell r="Z2333">
            <v>0</v>
          </cell>
          <cell r="AA2333">
            <v>0</v>
          </cell>
        </row>
        <row r="2334">
          <cell r="B2334">
            <v>270007282</v>
          </cell>
          <cell r="C2334" t="str">
            <v>Сапоги керзовые раз 41</v>
          </cell>
          <cell r="D2334" t="str">
            <v>ПАР</v>
          </cell>
          <cell r="E2334">
            <v>0</v>
          </cell>
          <cell r="F2334">
            <v>0</v>
          </cell>
          <cell r="G2334">
            <v>0</v>
          </cell>
          <cell r="H2334">
            <v>0</v>
          </cell>
          <cell r="I2334">
            <v>0</v>
          </cell>
          <cell r="J2334">
            <v>0</v>
          </cell>
          <cell r="K2334">
            <v>0</v>
          </cell>
          <cell r="L2334">
            <v>0</v>
          </cell>
          <cell r="M2334">
            <v>0</v>
          </cell>
          <cell r="N2334">
            <v>0</v>
          </cell>
          <cell r="O2334">
            <v>0</v>
          </cell>
          <cell r="P2334">
            <v>0</v>
          </cell>
          <cell r="Q2334">
            <v>0</v>
          </cell>
          <cell r="R2334">
            <v>0</v>
          </cell>
          <cell r="S2334">
            <v>0</v>
          </cell>
          <cell r="T2334">
            <v>0</v>
          </cell>
          <cell r="U2334">
            <v>0</v>
          </cell>
          <cell r="V2334">
            <v>0</v>
          </cell>
          <cell r="W2334">
            <v>0</v>
          </cell>
          <cell r="X2334">
            <v>0</v>
          </cell>
          <cell r="Y2334">
            <v>0</v>
          </cell>
          <cell r="Z2334">
            <v>0</v>
          </cell>
          <cell r="AA2334">
            <v>0</v>
          </cell>
        </row>
        <row r="2335">
          <cell r="B2335">
            <v>270007283</v>
          </cell>
          <cell r="C2335" t="str">
            <v>Сапоги керзовые раз 42</v>
          </cell>
          <cell r="D2335" t="str">
            <v>ПАР</v>
          </cell>
          <cell r="E2335">
            <v>0</v>
          </cell>
          <cell r="F2335">
            <v>0</v>
          </cell>
          <cell r="G2335">
            <v>0</v>
          </cell>
          <cell r="H2335">
            <v>0</v>
          </cell>
          <cell r="I2335">
            <v>0</v>
          </cell>
          <cell r="J2335">
            <v>0</v>
          </cell>
          <cell r="K2335">
            <v>0</v>
          </cell>
          <cell r="L2335">
            <v>0</v>
          </cell>
          <cell r="M2335">
            <v>0</v>
          </cell>
          <cell r="N2335">
            <v>0</v>
          </cell>
          <cell r="O2335">
            <v>0</v>
          </cell>
          <cell r="P2335">
            <v>0</v>
          </cell>
          <cell r="Q2335">
            <v>0</v>
          </cell>
          <cell r="R2335">
            <v>0</v>
          </cell>
          <cell r="S2335">
            <v>0</v>
          </cell>
          <cell r="T2335">
            <v>0</v>
          </cell>
          <cell r="U2335">
            <v>0</v>
          </cell>
          <cell r="V2335">
            <v>0</v>
          </cell>
          <cell r="W2335">
            <v>0</v>
          </cell>
          <cell r="X2335">
            <v>0</v>
          </cell>
          <cell r="Y2335">
            <v>0</v>
          </cell>
          <cell r="Z2335">
            <v>0</v>
          </cell>
          <cell r="AA2335">
            <v>0</v>
          </cell>
        </row>
        <row r="2336">
          <cell r="B2336">
            <v>270007284</v>
          </cell>
          <cell r="C2336" t="str">
            <v>Сапоги керзовые раз 43</v>
          </cell>
          <cell r="D2336" t="str">
            <v>ПАР</v>
          </cell>
          <cell r="E2336">
            <v>0</v>
          </cell>
          <cell r="F2336">
            <v>0</v>
          </cell>
          <cell r="G2336">
            <v>0</v>
          </cell>
          <cell r="H2336">
            <v>0</v>
          </cell>
          <cell r="I2336">
            <v>0</v>
          </cell>
          <cell r="J2336">
            <v>0</v>
          </cell>
          <cell r="K2336">
            <v>0</v>
          </cell>
          <cell r="L2336">
            <v>0</v>
          </cell>
          <cell r="M2336">
            <v>0</v>
          </cell>
          <cell r="N2336">
            <v>0</v>
          </cell>
          <cell r="O2336">
            <v>0</v>
          </cell>
          <cell r="P2336">
            <v>0</v>
          </cell>
          <cell r="Q2336">
            <v>0</v>
          </cell>
          <cell r="R2336">
            <v>0</v>
          </cell>
          <cell r="S2336">
            <v>0</v>
          </cell>
          <cell r="T2336">
            <v>0</v>
          </cell>
          <cell r="U2336">
            <v>0</v>
          </cell>
          <cell r="V2336">
            <v>0</v>
          </cell>
          <cell r="W2336">
            <v>0</v>
          </cell>
          <cell r="X2336">
            <v>0</v>
          </cell>
          <cell r="Y2336">
            <v>0</v>
          </cell>
          <cell r="Z2336">
            <v>0</v>
          </cell>
          <cell r="AA2336">
            <v>0</v>
          </cell>
        </row>
        <row r="2337">
          <cell r="B2337">
            <v>270007285</v>
          </cell>
          <cell r="C2337" t="str">
            <v>Сапоги керзовые раз 44</v>
          </cell>
          <cell r="D2337" t="str">
            <v>ПАР</v>
          </cell>
          <cell r="E2337">
            <v>0</v>
          </cell>
          <cell r="F2337">
            <v>0</v>
          </cell>
          <cell r="G2337">
            <v>0</v>
          </cell>
          <cell r="H2337">
            <v>0</v>
          </cell>
          <cell r="I2337">
            <v>0</v>
          </cell>
          <cell r="J2337">
            <v>0</v>
          </cell>
          <cell r="K2337">
            <v>0</v>
          </cell>
          <cell r="L2337">
            <v>0</v>
          </cell>
          <cell r="M2337">
            <v>0</v>
          </cell>
          <cell r="N2337">
            <v>0</v>
          </cell>
          <cell r="O2337">
            <v>0</v>
          </cell>
          <cell r="P2337">
            <v>0</v>
          </cell>
          <cell r="Q2337">
            <v>0</v>
          </cell>
          <cell r="R2337">
            <v>0</v>
          </cell>
          <cell r="S2337">
            <v>0</v>
          </cell>
          <cell r="T2337">
            <v>0</v>
          </cell>
          <cell r="U2337">
            <v>0</v>
          </cell>
          <cell r="V2337">
            <v>0</v>
          </cell>
          <cell r="W2337">
            <v>0</v>
          </cell>
          <cell r="X2337">
            <v>0</v>
          </cell>
          <cell r="Y2337">
            <v>0</v>
          </cell>
          <cell r="Z2337">
            <v>0</v>
          </cell>
          <cell r="AA2337">
            <v>0</v>
          </cell>
        </row>
        <row r="2338">
          <cell r="B2338">
            <v>270007286</v>
          </cell>
          <cell r="C2338" t="str">
            <v>Сапоги керзовые раз 45</v>
          </cell>
          <cell r="D2338" t="str">
            <v>ПАР</v>
          </cell>
          <cell r="E2338">
            <v>0</v>
          </cell>
          <cell r="F2338">
            <v>0</v>
          </cell>
          <cell r="G2338">
            <v>0</v>
          </cell>
          <cell r="H2338">
            <v>0</v>
          </cell>
          <cell r="I2338">
            <v>0</v>
          </cell>
          <cell r="J2338">
            <v>0</v>
          </cell>
          <cell r="K2338">
            <v>0</v>
          </cell>
          <cell r="L2338">
            <v>0</v>
          </cell>
          <cell r="M2338">
            <v>0</v>
          </cell>
          <cell r="N2338">
            <v>0</v>
          </cell>
          <cell r="O2338">
            <v>0</v>
          </cell>
          <cell r="P2338">
            <v>0</v>
          </cell>
          <cell r="Q2338">
            <v>0</v>
          </cell>
          <cell r="R2338">
            <v>0</v>
          </cell>
          <cell r="S2338">
            <v>0</v>
          </cell>
          <cell r="T2338">
            <v>0</v>
          </cell>
          <cell r="U2338">
            <v>0</v>
          </cell>
          <cell r="V2338">
            <v>0</v>
          </cell>
          <cell r="W2338">
            <v>0</v>
          </cell>
          <cell r="X2338">
            <v>0</v>
          </cell>
          <cell r="Y2338">
            <v>0</v>
          </cell>
          <cell r="Z2338">
            <v>0</v>
          </cell>
          <cell r="AA2338">
            <v>0</v>
          </cell>
        </row>
        <row r="2339">
          <cell r="B2339">
            <v>270007287</v>
          </cell>
          <cell r="C2339" t="str">
            <v>Сапоги керзовые раз 46</v>
          </cell>
          <cell r="D2339" t="str">
            <v>ПАР</v>
          </cell>
          <cell r="E2339">
            <v>0</v>
          </cell>
          <cell r="F2339">
            <v>0</v>
          </cell>
          <cell r="G2339">
            <v>0</v>
          </cell>
          <cell r="H2339">
            <v>0</v>
          </cell>
          <cell r="I2339">
            <v>0</v>
          </cell>
          <cell r="J2339">
            <v>0</v>
          </cell>
          <cell r="K2339">
            <v>0</v>
          </cell>
          <cell r="L2339">
            <v>0</v>
          </cell>
          <cell r="M2339">
            <v>0</v>
          </cell>
          <cell r="N2339">
            <v>0</v>
          </cell>
          <cell r="O2339">
            <v>0</v>
          </cell>
          <cell r="P2339">
            <v>0</v>
          </cell>
          <cell r="Q2339">
            <v>0</v>
          </cell>
          <cell r="R2339">
            <v>0</v>
          </cell>
          <cell r="S2339">
            <v>0</v>
          </cell>
          <cell r="T2339">
            <v>0</v>
          </cell>
          <cell r="U2339">
            <v>0</v>
          </cell>
          <cell r="V2339">
            <v>0</v>
          </cell>
          <cell r="W2339">
            <v>0</v>
          </cell>
          <cell r="X2339">
            <v>0</v>
          </cell>
          <cell r="Y2339">
            <v>0</v>
          </cell>
          <cell r="Z2339">
            <v>0</v>
          </cell>
          <cell r="AA2339">
            <v>0</v>
          </cell>
        </row>
        <row r="2340">
          <cell r="B2340">
            <v>270007289</v>
          </cell>
          <cell r="C2340" t="str">
            <v>Сапоги резиновый женские раз 34-35</v>
          </cell>
          <cell r="D2340" t="str">
            <v>ПАР</v>
          </cell>
          <cell r="E2340">
            <v>0</v>
          </cell>
          <cell r="F2340">
            <v>0</v>
          </cell>
          <cell r="G2340">
            <v>0</v>
          </cell>
          <cell r="H2340">
            <v>0</v>
          </cell>
          <cell r="I2340">
            <v>0</v>
          </cell>
          <cell r="J2340">
            <v>0</v>
          </cell>
          <cell r="K2340">
            <v>0</v>
          </cell>
          <cell r="L2340">
            <v>0</v>
          </cell>
          <cell r="M2340">
            <v>0</v>
          </cell>
          <cell r="N2340">
            <v>0</v>
          </cell>
          <cell r="O2340">
            <v>0</v>
          </cell>
          <cell r="P2340">
            <v>0</v>
          </cell>
          <cell r="Q2340">
            <v>0</v>
          </cell>
          <cell r="R2340">
            <v>0</v>
          </cell>
          <cell r="S2340">
            <v>0</v>
          </cell>
          <cell r="T2340">
            <v>0</v>
          </cell>
          <cell r="U2340">
            <v>0</v>
          </cell>
          <cell r="V2340">
            <v>0</v>
          </cell>
          <cell r="W2340">
            <v>0</v>
          </cell>
          <cell r="X2340">
            <v>0</v>
          </cell>
          <cell r="Y2340">
            <v>0</v>
          </cell>
          <cell r="Z2340">
            <v>0</v>
          </cell>
          <cell r="AA2340">
            <v>0</v>
          </cell>
        </row>
        <row r="2341">
          <cell r="B2341">
            <v>270007290</v>
          </cell>
          <cell r="C2341" t="str">
            <v>Сапоги резиновый женские раз 36-37</v>
          </cell>
          <cell r="D2341" t="str">
            <v>ПАР</v>
          </cell>
          <cell r="E2341">
            <v>0</v>
          </cell>
          <cell r="F2341">
            <v>0</v>
          </cell>
          <cell r="G2341">
            <v>0</v>
          </cell>
          <cell r="H2341">
            <v>0</v>
          </cell>
          <cell r="I2341">
            <v>0</v>
          </cell>
          <cell r="J2341">
            <v>0</v>
          </cell>
          <cell r="K2341">
            <v>0</v>
          </cell>
          <cell r="L2341">
            <v>0</v>
          </cell>
          <cell r="M2341">
            <v>0</v>
          </cell>
          <cell r="N2341">
            <v>0</v>
          </cell>
          <cell r="O2341">
            <v>0</v>
          </cell>
          <cell r="P2341">
            <v>0</v>
          </cell>
          <cell r="Q2341">
            <v>0</v>
          </cell>
          <cell r="R2341">
            <v>0</v>
          </cell>
          <cell r="S2341">
            <v>0</v>
          </cell>
          <cell r="T2341">
            <v>0</v>
          </cell>
          <cell r="U2341">
            <v>0</v>
          </cell>
          <cell r="V2341">
            <v>0</v>
          </cell>
          <cell r="W2341">
            <v>0</v>
          </cell>
          <cell r="X2341">
            <v>0</v>
          </cell>
          <cell r="Y2341">
            <v>0</v>
          </cell>
          <cell r="Z2341">
            <v>0</v>
          </cell>
          <cell r="AA2341">
            <v>0</v>
          </cell>
        </row>
        <row r="2342">
          <cell r="B2342">
            <v>270007291</v>
          </cell>
          <cell r="C2342" t="str">
            <v>Сапоги резиновый женские раз 38-39</v>
          </cell>
          <cell r="D2342" t="str">
            <v>ПАР</v>
          </cell>
          <cell r="E2342">
            <v>0</v>
          </cell>
          <cell r="F2342">
            <v>0</v>
          </cell>
          <cell r="G2342">
            <v>0</v>
          </cell>
          <cell r="H2342">
            <v>0</v>
          </cell>
          <cell r="I2342">
            <v>0</v>
          </cell>
          <cell r="J2342">
            <v>0</v>
          </cell>
          <cell r="K2342">
            <v>0</v>
          </cell>
          <cell r="L2342">
            <v>0</v>
          </cell>
          <cell r="M2342">
            <v>0</v>
          </cell>
          <cell r="N2342">
            <v>0</v>
          </cell>
          <cell r="O2342">
            <v>0</v>
          </cell>
          <cell r="P2342">
            <v>0</v>
          </cell>
          <cell r="Q2342">
            <v>0</v>
          </cell>
          <cell r="R2342">
            <v>0</v>
          </cell>
          <cell r="S2342">
            <v>0</v>
          </cell>
          <cell r="T2342">
            <v>0</v>
          </cell>
          <cell r="U2342">
            <v>0</v>
          </cell>
          <cell r="V2342">
            <v>0</v>
          </cell>
          <cell r="W2342">
            <v>0</v>
          </cell>
          <cell r="X2342">
            <v>0</v>
          </cell>
          <cell r="Y2342">
            <v>0</v>
          </cell>
          <cell r="Z2342">
            <v>0</v>
          </cell>
          <cell r="AA2342">
            <v>0</v>
          </cell>
        </row>
        <row r="2343">
          <cell r="B2343">
            <v>270007292</v>
          </cell>
          <cell r="C2343" t="str">
            <v>Сапоги резиновый женские раз 40-41</v>
          </cell>
          <cell r="D2343" t="str">
            <v>ПАР</v>
          </cell>
          <cell r="E2343">
            <v>0</v>
          </cell>
          <cell r="F2343">
            <v>0</v>
          </cell>
          <cell r="G2343">
            <v>0</v>
          </cell>
          <cell r="H2343">
            <v>0</v>
          </cell>
          <cell r="I2343">
            <v>0</v>
          </cell>
          <cell r="J2343">
            <v>0</v>
          </cell>
          <cell r="K2343">
            <v>0</v>
          </cell>
          <cell r="L2343">
            <v>0</v>
          </cell>
          <cell r="M2343">
            <v>0</v>
          </cell>
          <cell r="N2343">
            <v>0</v>
          </cell>
          <cell r="O2343">
            <v>0</v>
          </cell>
          <cell r="P2343">
            <v>0</v>
          </cell>
          <cell r="Q2343">
            <v>0</v>
          </cell>
          <cell r="R2343">
            <v>0</v>
          </cell>
          <cell r="S2343">
            <v>0</v>
          </cell>
          <cell r="T2343">
            <v>0</v>
          </cell>
          <cell r="U2343">
            <v>0</v>
          </cell>
          <cell r="V2343">
            <v>0</v>
          </cell>
          <cell r="W2343">
            <v>0</v>
          </cell>
          <cell r="X2343">
            <v>0</v>
          </cell>
          <cell r="Y2343">
            <v>0</v>
          </cell>
          <cell r="Z2343">
            <v>0</v>
          </cell>
          <cell r="AA2343">
            <v>0</v>
          </cell>
        </row>
        <row r="2344">
          <cell r="B2344">
            <v>270007293</v>
          </cell>
          <cell r="C2344" t="str">
            <v>Сапоги утепл.встав.чулком раз 39</v>
          </cell>
          <cell r="D2344" t="str">
            <v>ПАР</v>
          </cell>
          <cell r="E2344">
            <v>0</v>
          </cell>
          <cell r="F2344">
            <v>0</v>
          </cell>
          <cell r="G2344">
            <v>0</v>
          </cell>
          <cell r="H2344">
            <v>0</v>
          </cell>
          <cell r="I2344">
            <v>0</v>
          </cell>
          <cell r="J2344">
            <v>0</v>
          </cell>
          <cell r="K2344">
            <v>0</v>
          </cell>
          <cell r="L2344">
            <v>0</v>
          </cell>
          <cell r="M2344">
            <v>0</v>
          </cell>
          <cell r="N2344">
            <v>0</v>
          </cell>
          <cell r="O2344">
            <v>0</v>
          </cell>
          <cell r="P2344">
            <v>0</v>
          </cell>
          <cell r="Q2344">
            <v>0</v>
          </cell>
          <cell r="R2344">
            <v>0</v>
          </cell>
          <cell r="S2344">
            <v>0</v>
          </cell>
          <cell r="T2344">
            <v>0</v>
          </cell>
          <cell r="U2344">
            <v>0</v>
          </cell>
          <cell r="V2344">
            <v>0</v>
          </cell>
          <cell r="W2344">
            <v>0</v>
          </cell>
          <cell r="X2344">
            <v>0</v>
          </cell>
          <cell r="Y2344">
            <v>0</v>
          </cell>
          <cell r="Z2344">
            <v>0</v>
          </cell>
          <cell r="AA2344">
            <v>0</v>
          </cell>
        </row>
        <row r="2345">
          <cell r="B2345">
            <v>270007294</v>
          </cell>
          <cell r="C2345" t="str">
            <v>Сапоги утепл.встав.чулком раз 42</v>
          </cell>
          <cell r="D2345" t="str">
            <v>ПАР</v>
          </cell>
          <cell r="E2345">
            <v>0</v>
          </cell>
          <cell r="F2345">
            <v>0</v>
          </cell>
          <cell r="G2345">
            <v>0</v>
          </cell>
          <cell r="H2345">
            <v>0</v>
          </cell>
          <cell r="I2345">
            <v>0</v>
          </cell>
          <cell r="J2345">
            <v>0</v>
          </cell>
          <cell r="K2345">
            <v>0</v>
          </cell>
          <cell r="L2345">
            <v>0</v>
          </cell>
          <cell r="M2345">
            <v>0</v>
          </cell>
          <cell r="N2345">
            <v>0</v>
          </cell>
          <cell r="O2345">
            <v>0</v>
          </cell>
          <cell r="P2345">
            <v>0</v>
          </cell>
          <cell r="Q2345">
            <v>0</v>
          </cell>
          <cell r="R2345">
            <v>0</v>
          </cell>
          <cell r="S2345">
            <v>0</v>
          </cell>
          <cell r="T2345">
            <v>0</v>
          </cell>
          <cell r="U2345">
            <v>0</v>
          </cell>
          <cell r="V2345">
            <v>0</v>
          </cell>
          <cell r="W2345">
            <v>0</v>
          </cell>
          <cell r="X2345">
            <v>0</v>
          </cell>
          <cell r="Y2345">
            <v>0</v>
          </cell>
          <cell r="Z2345">
            <v>0</v>
          </cell>
          <cell r="AA2345">
            <v>0</v>
          </cell>
        </row>
        <row r="2346">
          <cell r="B2346">
            <v>270007330</v>
          </cell>
          <cell r="C2346" t="str">
            <v>Респиратор FFР1 до 4ПДК с клап.</v>
          </cell>
          <cell r="D2346" t="str">
            <v>ШТ</v>
          </cell>
          <cell r="E2346">
            <v>416.85</v>
          </cell>
          <cell r="F2346">
            <v>2060</v>
          </cell>
          <cell r="G2346">
            <v>554</v>
          </cell>
          <cell r="H2346">
            <v>0</v>
          </cell>
          <cell r="I2346">
            <v>0</v>
          </cell>
          <cell r="J2346">
            <v>306</v>
          </cell>
          <cell r="K2346">
            <v>-1506</v>
          </cell>
          <cell r="L2346">
            <v>1812</v>
          </cell>
          <cell r="M2346">
            <v>858711</v>
          </cell>
          <cell r="N2346">
            <v>847714.1</v>
          </cell>
          <cell r="O2346">
            <v>847714.1</v>
          </cell>
          <cell r="P2346">
            <v>0</v>
          </cell>
          <cell r="Q2346">
            <v>0</v>
          </cell>
          <cell r="R2346">
            <v>240</v>
          </cell>
          <cell r="S2346">
            <v>219938</v>
          </cell>
          <cell r="T2346">
            <v>95280</v>
          </cell>
          <cell r="U2346">
            <v>314</v>
          </cell>
          <cell r="V2346">
            <v>124658</v>
          </cell>
          <cell r="W2346">
            <v>1812</v>
          </cell>
          <cell r="X2346">
            <v>755332.2</v>
          </cell>
          <cell r="Y2346">
            <v>2060</v>
          </cell>
          <cell r="Z2346">
            <v>847714.1</v>
          </cell>
          <cell r="AA2346">
            <v>1812</v>
          </cell>
        </row>
        <row r="2347">
          <cell r="B2347">
            <v>270007373</v>
          </cell>
          <cell r="C2347" t="str">
            <v>Костюм нефтяника зимний р-р 66</v>
          </cell>
          <cell r="D2347" t="str">
            <v>КМП</v>
          </cell>
          <cell r="E2347">
            <v>0</v>
          </cell>
          <cell r="F2347">
            <v>0</v>
          </cell>
          <cell r="G2347">
            <v>3</v>
          </cell>
          <cell r="H2347">
            <v>0</v>
          </cell>
          <cell r="I2347">
            <v>0</v>
          </cell>
          <cell r="J2347">
            <v>0</v>
          </cell>
          <cell r="K2347">
            <v>3</v>
          </cell>
          <cell r="L2347">
            <v>0</v>
          </cell>
          <cell r="M2347">
            <v>0</v>
          </cell>
          <cell r="N2347">
            <v>0</v>
          </cell>
          <cell r="O2347">
            <v>0</v>
          </cell>
          <cell r="P2347">
            <v>0</v>
          </cell>
          <cell r="Q2347">
            <v>0</v>
          </cell>
          <cell r="R2347">
            <v>0</v>
          </cell>
          <cell r="S2347">
            <v>115200</v>
          </cell>
          <cell r="T2347">
            <v>0</v>
          </cell>
          <cell r="U2347">
            <v>0</v>
          </cell>
          <cell r="V2347">
            <v>0</v>
          </cell>
          <cell r="W2347">
            <v>0</v>
          </cell>
          <cell r="X2347">
            <v>0</v>
          </cell>
          <cell r="Y2347">
            <v>0</v>
          </cell>
          <cell r="Z2347">
            <v>0</v>
          </cell>
          <cell r="AA2347">
            <v>0</v>
          </cell>
        </row>
        <row r="2348">
          <cell r="B2348">
            <v>270007374</v>
          </cell>
          <cell r="C2348" t="str">
            <v>Костюм нефтяника зимний р-р 68</v>
          </cell>
          <cell r="D2348" t="str">
            <v>КМП</v>
          </cell>
          <cell r="E2348">
            <v>0</v>
          </cell>
          <cell r="F2348">
            <v>0</v>
          </cell>
          <cell r="G2348">
            <v>3</v>
          </cell>
          <cell r="H2348">
            <v>0</v>
          </cell>
          <cell r="I2348">
            <v>0</v>
          </cell>
          <cell r="J2348">
            <v>0</v>
          </cell>
          <cell r="K2348">
            <v>3</v>
          </cell>
          <cell r="L2348">
            <v>0</v>
          </cell>
          <cell r="M2348">
            <v>0</v>
          </cell>
          <cell r="N2348">
            <v>0</v>
          </cell>
          <cell r="O2348">
            <v>0</v>
          </cell>
          <cell r="P2348">
            <v>0</v>
          </cell>
          <cell r="Q2348">
            <v>0</v>
          </cell>
          <cell r="R2348">
            <v>0</v>
          </cell>
          <cell r="S2348">
            <v>115200</v>
          </cell>
          <cell r="T2348">
            <v>0</v>
          </cell>
          <cell r="U2348">
            <v>0</v>
          </cell>
          <cell r="V2348">
            <v>0</v>
          </cell>
          <cell r="W2348">
            <v>0</v>
          </cell>
          <cell r="X2348">
            <v>0</v>
          </cell>
          <cell r="Y2348">
            <v>0</v>
          </cell>
          <cell r="Z2348">
            <v>0</v>
          </cell>
          <cell r="AA2348">
            <v>0</v>
          </cell>
        </row>
        <row r="2349">
          <cell r="B2349">
            <v>270007375</v>
          </cell>
          <cell r="C2349" t="str">
            <v>Комплект спецод. и СИЗ для ПДК зимний</v>
          </cell>
          <cell r="D2349" t="str">
            <v>КМП</v>
          </cell>
          <cell r="E2349">
            <v>100170</v>
          </cell>
          <cell r="F2349">
            <v>131</v>
          </cell>
          <cell r="G2349">
            <v>1</v>
          </cell>
          <cell r="H2349">
            <v>0</v>
          </cell>
          <cell r="I2349">
            <v>0</v>
          </cell>
          <cell r="J2349">
            <v>53</v>
          </cell>
          <cell r="K2349">
            <v>-130</v>
          </cell>
          <cell r="L2349">
            <v>8</v>
          </cell>
          <cell r="M2349">
            <v>13122270</v>
          </cell>
          <cell r="N2349">
            <v>13122270</v>
          </cell>
          <cell r="O2349">
            <v>13122270</v>
          </cell>
          <cell r="P2349">
            <v>0</v>
          </cell>
          <cell r="Q2349">
            <v>0</v>
          </cell>
          <cell r="R2349">
            <v>1</v>
          </cell>
          <cell r="S2349">
            <v>100170</v>
          </cell>
          <cell r="T2349">
            <v>100170</v>
          </cell>
          <cell r="U2349">
            <v>0</v>
          </cell>
          <cell r="V2349">
            <v>0</v>
          </cell>
          <cell r="W2349">
            <v>183</v>
          </cell>
          <cell r="X2349">
            <v>18331110</v>
          </cell>
          <cell r="Y2349">
            <v>131</v>
          </cell>
          <cell r="Z2349">
            <v>13122270</v>
          </cell>
          <cell r="AA2349">
            <v>183</v>
          </cell>
        </row>
        <row r="2350">
          <cell r="B2350">
            <v>270007376</v>
          </cell>
          <cell r="C2350" t="str">
            <v>Ботинки защитные летние р-р 46</v>
          </cell>
          <cell r="D2350" t="str">
            <v>ПАР</v>
          </cell>
          <cell r="E2350">
            <v>15100.63</v>
          </cell>
          <cell r="F2350">
            <v>26</v>
          </cell>
          <cell r="G2350">
            <v>5</v>
          </cell>
          <cell r="H2350">
            <v>0</v>
          </cell>
          <cell r="I2350">
            <v>0</v>
          </cell>
          <cell r="J2350">
            <v>5</v>
          </cell>
          <cell r="K2350">
            <v>-21</v>
          </cell>
          <cell r="L2350">
            <v>26</v>
          </cell>
          <cell r="M2350">
            <v>392616.38</v>
          </cell>
          <cell r="N2350">
            <v>377115.13</v>
          </cell>
          <cell r="O2350">
            <v>377115.13</v>
          </cell>
          <cell r="P2350">
            <v>0</v>
          </cell>
          <cell r="Q2350">
            <v>0</v>
          </cell>
          <cell r="R2350">
            <v>3</v>
          </cell>
          <cell r="S2350">
            <v>60001.89</v>
          </cell>
          <cell r="T2350">
            <v>36001.14</v>
          </cell>
          <cell r="U2350">
            <v>2</v>
          </cell>
          <cell r="V2350">
            <v>24000.76</v>
          </cell>
          <cell r="W2350">
            <v>26</v>
          </cell>
          <cell r="X2350">
            <v>392616.38</v>
          </cell>
          <cell r="Y2350">
            <v>26</v>
          </cell>
          <cell r="Z2350">
            <v>341113.99</v>
          </cell>
          <cell r="AA2350">
            <v>26</v>
          </cell>
        </row>
        <row r="2351">
          <cell r="B2351">
            <v>270007377</v>
          </cell>
          <cell r="C2351" t="str">
            <v>Ботинки защитные летние р-р 48</v>
          </cell>
          <cell r="D2351" t="str">
            <v>ПАР</v>
          </cell>
          <cell r="E2351">
            <v>15100.63</v>
          </cell>
          <cell r="F2351">
            <v>5</v>
          </cell>
          <cell r="G2351">
            <v>2</v>
          </cell>
          <cell r="H2351">
            <v>0</v>
          </cell>
          <cell r="I2351">
            <v>0</v>
          </cell>
          <cell r="J2351">
            <v>1</v>
          </cell>
          <cell r="K2351">
            <v>-3</v>
          </cell>
          <cell r="L2351">
            <v>4</v>
          </cell>
          <cell r="M2351">
            <v>75503.149999999994</v>
          </cell>
          <cell r="N2351">
            <v>62969.919999999998</v>
          </cell>
          <cell r="O2351">
            <v>62969.919999999998</v>
          </cell>
          <cell r="P2351">
            <v>0</v>
          </cell>
          <cell r="Q2351">
            <v>0</v>
          </cell>
          <cell r="R2351">
            <v>0</v>
          </cell>
          <cell r="S2351">
            <v>17668.03</v>
          </cell>
          <cell r="T2351">
            <v>0</v>
          </cell>
          <cell r="U2351">
            <v>2</v>
          </cell>
          <cell r="V2351">
            <v>17668.03</v>
          </cell>
          <cell r="W2351">
            <v>4</v>
          </cell>
          <cell r="X2351">
            <v>60402.52</v>
          </cell>
          <cell r="Y2351">
            <v>5</v>
          </cell>
          <cell r="Z2351">
            <v>62969.919999999998</v>
          </cell>
          <cell r="AA2351">
            <v>4</v>
          </cell>
        </row>
        <row r="2352">
          <cell r="B2352">
            <v>270007378</v>
          </cell>
          <cell r="C2352" t="str">
            <v>Сапоги защитные кожаные зимние р-р 39</v>
          </cell>
          <cell r="D2352" t="str">
            <v>ПАР</v>
          </cell>
          <cell r="E2352">
            <v>21990.93</v>
          </cell>
          <cell r="F2352">
            <v>82</v>
          </cell>
          <cell r="G2352">
            <v>32</v>
          </cell>
          <cell r="H2352">
            <v>1</v>
          </cell>
          <cell r="I2352">
            <v>0</v>
          </cell>
          <cell r="J2352">
            <v>8</v>
          </cell>
          <cell r="K2352">
            <v>-49</v>
          </cell>
          <cell r="L2352">
            <v>57</v>
          </cell>
          <cell r="M2352">
            <v>1803256.26</v>
          </cell>
          <cell r="N2352">
            <v>1541618.57</v>
          </cell>
          <cell r="O2352">
            <v>1541618.57</v>
          </cell>
          <cell r="P2352">
            <v>0</v>
          </cell>
          <cell r="Q2352">
            <v>18676.14</v>
          </cell>
          <cell r="R2352">
            <v>32</v>
          </cell>
          <cell r="S2352">
            <v>445386.86</v>
          </cell>
          <cell r="T2352">
            <v>445386.91</v>
          </cell>
          <cell r="U2352">
            <v>0</v>
          </cell>
          <cell r="V2352">
            <v>0</v>
          </cell>
          <cell r="W2352">
            <v>57</v>
          </cell>
          <cell r="X2352">
            <v>1253483.01</v>
          </cell>
          <cell r="Y2352">
            <v>81</v>
          </cell>
          <cell r="Z2352">
            <v>1522942.43</v>
          </cell>
          <cell r="AA2352">
            <v>57</v>
          </cell>
        </row>
        <row r="2353">
          <cell r="B2353">
            <v>270007379</v>
          </cell>
          <cell r="C2353" t="str">
            <v>Сапоги защитные кожаные зимние р-р 46</v>
          </cell>
          <cell r="D2353" t="str">
            <v>ПАР</v>
          </cell>
          <cell r="E2353">
            <v>21990.93</v>
          </cell>
          <cell r="F2353">
            <v>54</v>
          </cell>
          <cell r="G2353">
            <v>5</v>
          </cell>
          <cell r="H2353">
            <v>0</v>
          </cell>
          <cell r="I2353">
            <v>0</v>
          </cell>
          <cell r="J2353">
            <v>16</v>
          </cell>
          <cell r="K2353">
            <v>-49</v>
          </cell>
          <cell r="L2353">
            <v>65</v>
          </cell>
          <cell r="M2353">
            <v>1187510.22</v>
          </cell>
          <cell r="N2353">
            <v>1160468.1499999999</v>
          </cell>
          <cell r="O2353">
            <v>1160468.1499999999</v>
          </cell>
          <cell r="P2353">
            <v>0</v>
          </cell>
          <cell r="Q2353">
            <v>0</v>
          </cell>
          <cell r="R2353">
            <v>5</v>
          </cell>
          <cell r="S2353">
            <v>82912.58</v>
          </cell>
          <cell r="T2353">
            <v>82912.600000000006</v>
          </cell>
          <cell r="U2353">
            <v>0</v>
          </cell>
          <cell r="V2353">
            <v>0</v>
          </cell>
          <cell r="W2353">
            <v>65</v>
          </cell>
          <cell r="X2353">
            <v>1429410.45</v>
          </cell>
          <cell r="Y2353">
            <v>54</v>
          </cell>
          <cell r="Z2353">
            <v>1160468.1499999999</v>
          </cell>
          <cell r="AA2353">
            <v>65</v>
          </cell>
        </row>
        <row r="2354">
          <cell r="B2354">
            <v>270007380</v>
          </cell>
          <cell r="C2354" t="str">
            <v>Сапоги мужские зимние кожаные р-р 48</v>
          </cell>
          <cell r="D2354" t="str">
            <v>ПАР</v>
          </cell>
          <cell r="E2354">
            <v>21990.93</v>
          </cell>
          <cell r="F2354">
            <v>6</v>
          </cell>
          <cell r="G2354">
            <v>0</v>
          </cell>
          <cell r="H2354">
            <v>0</v>
          </cell>
          <cell r="I2354">
            <v>0</v>
          </cell>
          <cell r="J2354">
            <v>1</v>
          </cell>
          <cell r="K2354">
            <v>-6</v>
          </cell>
          <cell r="L2354">
            <v>7</v>
          </cell>
          <cell r="M2354">
            <v>131945.57999999999</v>
          </cell>
          <cell r="N2354">
            <v>131945.57999999999</v>
          </cell>
          <cell r="O2354">
            <v>131945.57999999999</v>
          </cell>
          <cell r="P2354">
            <v>0</v>
          </cell>
          <cell r="Q2354">
            <v>0</v>
          </cell>
          <cell r="R2354">
            <v>0</v>
          </cell>
          <cell r="S2354">
            <v>0</v>
          </cell>
          <cell r="T2354">
            <v>0</v>
          </cell>
          <cell r="U2354">
            <v>0</v>
          </cell>
          <cell r="V2354">
            <v>0</v>
          </cell>
          <cell r="W2354">
            <v>7</v>
          </cell>
          <cell r="X2354">
            <v>153936.51</v>
          </cell>
          <cell r="Y2354">
            <v>6</v>
          </cell>
          <cell r="Z2354">
            <v>131945.57999999999</v>
          </cell>
          <cell r="AA2354">
            <v>7</v>
          </cell>
        </row>
        <row r="2355">
          <cell r="B2355">
            <v>270007381</v>
          </cell>
          <cell r="C2355" t="str">
            <v>Сапоги маслобензостойкие р-р 36</v>
          </cell>
          <cell r="D2355" t="str">
            <v>ПАР</v>
          </cell>
          <cell r="E2355">
            <v>7000</v>
          </cell>
          <cell r="F2355">
            <v>31</v>
          </cell>
          <cell r="G2355">
            <v>25</v>
          </cell>
          <cell r="H2355">
            <v>0</v>
          </cell>
          <cell r="I2355">
            <v>0</v>
          </cell>
          <cell r="J2355">
            <v>10</v>
          </cell>
          <cell r="K2355">
            <v>-6</v>
          </cell>
          <cell r="L2355">
            <v>16</v>
          </cell>
          <cell r="M2355">
            <v>217000</v>
          </cell>
          <cell r="N2355">
            <v>158455.79</v>
          </cell>
          <cell r="O2355">
            <v>158455.79</v>
          </cell>
          <cell r="P2355">
            <v>0</v>
          </cell>
          <cell r="Q2355">
            <v>0</v>
          </cell>
          <cell r="R2355">
            <v>15</v>
          </cell>
          <cell r="S2355">
            <v>116455.83</v>
          </cell>
          <cell r="T2355">
            <v>69873.53</v>
          </cell>
          <cell r="U2355">
            <v>10</v>
          </cell>
          <cell r="V2355">
            <v>46582.3</v>
          </cell>
          <cell r="W2355">
            <v>16</v>
          </cell>
          <cell r="X2355">
            <v>112000</v>
          </cell>
          <cell r="Y2355">
            <v>31</v>
          </cell>
          <cell r="Z2355">
            <v>125848.18</v>
          </cell>
          <cell r="AA2355">
            <v>16</v>
          </cell>
        </row>
        <row r="2356">
          <cell r="B2356">
            <v>270007382</v>
          </cell>
          <cell r="C2356" t="str">
            <v>Сапоги маслобензостойкие р-р 37</v>
          </cell>
          <cell r="D2356" t="str">
            <v>ПАР</v>
          </cell>
          <cell r="E2356">
            <v>7000</v>
          </cell>
          <cell r="F2356">
            <v>29</v>
          </cell>
          <cell r="G2356">
            <v>23</v>
          </cell>
          <cell r="H2356">
            <v>1</v>
          </cell>
          <cell r="I2356">
            <v>0</v>
          </cell>
          <cell r="J2356">
            <v>0</v>
          </cell>
          <cell r="K2356">
            <v>-5</v>
          </cell>
          <cell r="L2356">
            <v>5</v>
          </cell>
          <cell r="M2356">
            <v>203000</v>
          </cell>
          <cell r="N2356">
            <v>146797.66</v>
          </cell>
          <cell r="O2356">
            <v>146797.66</v>
          </cell>
          <cell r="P2356">
            <v>0</v>
          </cell>
          <cell r="Q2356">
            <v>4658.2299999999996</v>
          </cell>
          <cell r="R2356">
            <v>15</v>
          </cell>
          <cell r="S2356">
            <v>107139.39</v>
          </cell>
          <cell r="T2356">
            <v>69873.45</v>
          </cell>
          <cell r="U2356">
            <v>8</v>
          </cell>
          <cell r="V2356">
            <v>37265.919999999998</v>
          </cell>
          <cell r="W2356">
            <v>5</v>
          </cell>
          <cell r="X2356">
            <v>35000</v>
          </cell>
          <cell r="Y2356">
            <v>28</v>
          </cell>
          <cell r="Z2356">
            <v>142139.43</v>
          </cell>
          <cell r="AA2356">
            <v>5</v>
          </cell>
        </row>
        <row r="2357">
          <cell r="B2357">
            <v>270007383</v>
          </cell>
          <cell r="C2357" t="str">
            <v>Сапоги маслобензостойкие р-р 38</v>
          </cell>
          <cell r="D2357" t="str">
            <v>ПАР</v>
          </cell>
          <cell r="E2357">
            <v>7000</v>
          </cell>
          <cell r="F2357">
            <v>73</v>
          </cell>
          <cell r="G2357">
            <v>31</v>
          </cell>
          <cell r="H2357">
            <v>0</v>
          </cell>
          <cell r="I2357">
            <v>0</v>
          </cell>
          <cell r="J2357">
            <v>1</v>
          </cell>
          <cell r="K2357">
            <v>-42</v>
          </cell>
          <cell r="L2357">
            <v>43</v>
          </cell>
          <cell r="M2357">
            <v>511000</v>
          </cell>
          <cell r="N2357">
            <v>436420.48</v>
          </cell>
          <cell r="O2357">
            <v>436420.48</v>
          </cell>
          <cell r="P2357">
            <v>0</v>
          </cell>
          <cell r="Q2357">
            <v>0</v>
          </cell>
          <cell r="R2357">
            <v>18</v>
          </cell>
          <cell r="S2357">
            <v>142420.35</v>
          </cell>
          <cell r="T2357">
            <v>81863.360000000001</v>
          </cell>
          <cell r="U2357">
            <v>13</v>
          </cell>
          <cell r="V2357">
            <v>60557.120000000003</v>
          </cell>
          <cell r="W2357">
            <v>43</v>
          </cell>
          <cell r="X2357">
            <v>301000</v>
          </cell>
          <cell r="Y2357">
            <v>73</v>
          </cell>
          <cell r="Z2357">
            <v>371205.12</v>
          </cell>
          <cell r="AA2357">
            <v>43</v>
          </cell>
        </row>
        <row r="2358">
          <cell r="B2358">
            <v>270007384</v>
          </cell>
          <cell r="C2358" t="str">
            <v>Сапоги маслобензостойкие р-р 46</v>
          </cell>
          <cell r="D2358" t="str">
            <v>ПАР</v>
          </cell>
          <cell r="E2358">
            <v>7000</v>
          </cell>
          <cell r="F2358">
            <v>24</v>
          </cell>
          <cell r="G2358">
            <v>15</v>
          </cell>
          <cell r="H2358">
            <v>0</v>
          </cell>
          <cell r="I2358">
            <v>0</v>
          </cell>
          <cell r="J2358">
            <v>11</v>
          </cell>
          <cell r="K2358">
            <v>-9</v>
          </cell>
          <cell r="L2358">
            <v>20</v>
          </cell>
          <cell r="M2358">
            <v>168000</v>
          </cell>
          <cell r="N2358">
            <v>132873.47</v>
          </cell>
          <cell r="O2358">
            <v>132873.47</v>
          </cell>
          <cell r="P2358">
            <v>0</v>
          </cell>
          <cell r="Q2358">
            <v>0</v>
          </cell>
          <cell r="R2358">
            <v>1</v>
          </cell>
          <cell r="S2358">
            <v>69873.490000000005</v>
          </cell>
          <cell r="T2358">
            <v>4658.2299999999996</v>
          </cell>
          <cell r="U2358">
            <v>14</v>
          </cell>
          <cell r="V2358">
            <v>65215.24</v>
          </cell>
          <cell r="W2358">
            <v>20</v>
          </cell>
          <cell r="X2358">
            <v>140000</v>
          </cell>
          <cell r="Y2358">
            <v>24</v>
          </cell>
          <cell r="Z2358">
            <v>132873.47</v>
          </cell>
          <cell r="AA2358">
            <v>20</v>
          </cell>
        </row>
        <row r="2359">
          <cell r="B2359">
            <v>270007385</v>
          </cell>
          <cell r="C2359" t="str">
            <v>Сапоги маслобензостойкие р-р 48</v>
          </cell>
          <cell r="D2359" t="str">
            <v>ПАР</v>
          </cell>
          <cell r="E2359">
            <v>7000</v>
          </cell>
          <cell r="F2359">
            <v>5</v>
          </cell>
          <cell r="G2359">
            <v>2</v>
          </cell>
          <cell r="H2359">
            <v>1</v>
          </cell>
          <cell r="I2359">
            <v>0</v>
          </cell>
          <cell r="J2359">
            <v>2</v>
          </cell>
          <cell r="K2359">
            <v>-2</v>
          </cell>
          <cell r="L2359">
            <v>4</v>
          </cell>
          <cell r="M2359">
            <v>35000</v>
          </cell>
          <cell r="N2359">
            <v>27974</v>
          </cell>
          <cell r="O2359">
            <v>27974</v>
          </cell>
          <cell r="P2359">
            <v>0</v>
          </cell>
          <cell r="Q2359">
            <v>4658</v>
          </cell>
          <cell r="R2359">
            <v>0</v>
          </cell>
          <cell r="S2359">
            <v>9316</v>
          </cell>
          <cell r="T2359">
            <v>0</v>
          </cell>
          <cell r="U2359">
            <v>2</v>
          </cell>
          <cell r="V2359">
            <v>9316</v>
          </cell>
          <cell r="W2359">
            <v>4</v>
          </cell>
          <cell r="X2359">
            <v>28000</v>
          </cell>
          <cell r="Y2359">
            <v>4</v>
          </cell>
          <cell r="Z2359">
            <v>23316</v>
          </cell>
          <cell r="AA2359">
            <v>4</v>
          </cell>
        </row>
        <row r="2360">
          <cell r="B2360">
            <v>270007402</v>
          </cell>
          <cell r="C2360" t="str">
            <v>Комплект спецод. и СИЗ для ПДК летний</v>
          </cell>
          <cell r="D2360" t="str">
            <v>КМП</v>
          </cell>
          <cell r="E2360">
            <v>100170</v>
          </cell>
          <cell r="F2360">
            <v>131</v>
          </cell>
          <cell r="G2360">
            <v>1</v>
          </cell>
          <cell r="H2360">
            <v>0</v>
          </cell>
          <cell r="I2360">
            <v>0</v>
          </cell>
          <cell r="J2360">
            <v>63</v>
          </cell>
          <cell r="K2360">
            <v>-130</v>
          </cell>
          <cell r="L2360">
            <v>8</v>
          </cell>
          <cell r="M2360">
            <v>13122270</v>
          </cell>
          <cell r="N2360">
            <v>13135100</v>
          </cell>
          <cell r="O2360">
            <v>13135100</v>
          </cell>
          <cell r="P2360">
            <v>0</v>
          </cell>
          <cell r="Q2360">
            <v>0</v>
          </cell>
          <cell r="R2360">
            <v>1</v>
          </cell>
          <cell r="S2360">
            <v>113000</v>
          </cell>
          <cell r="T2360">
            <v>113000</v>
          </cell>
          <cell r="U2360">
            <v>0</v>
          </cell>
          <cell r="V2360">
            <v>0</v>
          </cell>
          <cell r="W2360">
            <v>193</v>
          </cell>
          <cell r="X2360">
            <v>19332810</v>
          </cell>
          <cell r="Y2360">
            <v>131</v>
          </cell>
          <cell r="Z2360">
            <v>13135100</v>
          </cell>
          <cell r="AA2360">
            <v>193</v>
          </cell>
        </row>
        <row r="2361">
          <cell r="B2361">
            <v>270008001</v>
          </cell>
          <cell r="C2361" t="str">
            <v>Костюм сварщика брезент зимний р-р 50</v>
          </cell>
          <cell r="D2361" t="str">
            <v>КМП</v>
          </cell>
          <cell r="E2361">
            <v>33173.67</v>
          </cell>
          <cell r="F2361">
            <v>22</v>
          </cell>
          <cell r="G2361">
            <v>14</v>
          </cell>
          <cell r="H2361">
            <v>1</v>
          </cell>
          <cell r="I2361">
            <v>0</v>
          </cell>
          <cell r="J2361">
            <v>5</v>
          </cell>
          <cell r="K2361">
            <v>-7</v>
          </cell>
          <cell r="L2361">
            <v>12</v>
          </cell>
          <cell r="M2361">
            <v>729820.74</v>
          </cell>
          <cell r="N2361">
            <v>637215.68999999994</v>
          </cell>
          <cell r="O2361">
            <v>637215.68999999994</v>
          </cell>
          <cell r="P2361">
            <v>0</v>
          </cell>
          <cell r="Q2361">
            <v>27000</v>
          </cell>
          <cell r="R2361">
            <v>1</v>
          </cell>
          <cell r="S2361">
            <v>378000</v>
          </cell>
          <cell r="T2361">
            <v>27000</v>
          </cell>
          <cell r="U2361">
            <v>13</v>
          </cell>
          <cell r="V2361">
            <v>351000</v>
          </cell>
          <cell r="W2361">
            <v>12</v>
          </cell>
          <cell r="X2361">
            <v>398084.04</v>
          </cell>
          <cell r="Y2361">
            <v>21</v>
          </cell>
          <cell r="Z2361">
            <v>610215.68999999994</v>
          </cell>
          <cell r="AA2361">
            <v>12</v>
          </cell>
        </row>
        <row r="2362">
          <cell r="B2362">
            <v>270008002</v>
          </cell>
          <cell r="C2362" t="str">
            <v>Костюм нефтяника летний р-р 46</v>
          </cell>
          <cell r="D2362" t="str">
            <v>КМП</v>
          </cell>
          <cell r="E2362">
            <v>39463</v>
          </cell>
          <cell r="F2362">
            <v>232</v>
          </cell>
          <cell r="G2362">
            <v>99</v>
          </cell>
          <cell r="H2362">
            <v>13</v>
          </cell>
          <cell r="I2362">
            <v>0</v>
          </cell>
          <cell r="J2362">
            <v>84</v>
          </cell>
          <cell r="K2362">
            <v>-120</v>
          </cell>
          <cell r="L2362">
            <v>204</v>
          </cell>
          <cell r="M2362">
            <v>9155416</v>
          </cell>
          <cell r="N2362">
            <v>8588528.9700000007</v>
          </cell>
          <cell r="O2362">
            <v>8588528.9700000007</v>
          </cell>
          <cell r="P2362">
            <v>0</v>
          </cell>
          <cell r="Q2362">
            <v>445637.72</v>
          </cell>
          <cell r="R2362">
            <v>50</v>
          </cell>
          <cell r="S2362">
            <v>3407331.25</v>
          </cell>
          <cell r="T2362">
            <v>1702131.36</v>
          </cell>
          <cell r="U2362">
            <v>49</v>
          </cell>
          <cell r="V2362">
            <v>1705200</v>
          </cell>
          <cell r="W2362">
            <v>204</v>
          </cell>
          <cell r="X2362">
            <v>8050452</v>
          </cell>
          <cell r="Y2362">
            <v>219</v>
          </cell>
          <cell r="Z2362">
            <v>7899291.25</v>
          </cell>
          <cell r="AA2362">
            <v>204</v>
          </cell>
        </row>
        <row r="2363">
          <cell r="B2363">
            <v>270008003</v>
          </cell>
          <cell r="C2363" t="str">
            <v>Костюм нефтяника летний р-р 52</v>
          </cell>
          <cell r="D2363" t="str">
            <v>КМП</v>
          </cell>
          <cell r="E2363">
            <v>39463</v>
          </cell>
          <cell r="F2363">
            <v>742</v>
          </cell>
          <cell r="G2363">
            <v>340</v>
          </cell>
          <cell r="H2363">
            <v>14</v>
          </cell>
          <cell r="I2363">
            <v>0</v>
          </cell>
          <cell r="J2363">
            <v>268</v>
          </cell>
          <cell r="K2363">
            <v>-388</v>
          </cell>
          <cell r="L2363">
            <v>656</v>
          </cell>
          <cell r="M2363">
            <v>29281546</v>
          </cell>
          <cell r="N2363">
            <v>27199410.199999999</v>
          </cell>
          <cell r="O2363">
            <v>27199410.199999999</v>
          </cell>
          <cell r="P2363">
            <v>0</v>
          </cell>
          <cell r="Q2363">
            <v>468265.74</v>
          </cell>
          <cell r="R2363">
            <v>110</v>
          </cell>
          <cell r="S2363">
            <v>11419501.23</v>
          </cell>
          <cell r="T2363">
            <v>3679229.82</v>
          </cell>
          <cell r="U2363">
            <v>230</v>
          </cell>
          <cell r="V2363">
            <v>7740270.5</v>
          </cell>
          <cell r="W2363">
            <v>656</v>
          </cell>
          <cell r="X2363">
            <v>25887728</v>
          </cell>
          <cell r="Y2363">
            <v>728</v>
          </cell>
          <cell r="Z2363">
            <v>26363221.52</v>
          </cell>
          <cell r="AA2363">
            <v>656</v>
          </cell>
        </row>
        <row r="2364">
          <cell r="B2364">
            <v>270008004</v>
          </cell>
          <cell r="C2364" t="str">
            <v>Костюм нефтяника летний р-р 54</v>
          </cell>
          <cell r="D2364" t="str">
            <v>КМП</v>
          </cell>
          <cell r="E2364">
            <v>39463</v>
          </cell>
          <cell r="F2364">
            <v>448</v>
          </cell>
          <cell r="G2364">
            <v>208</v>
          </cell>
          <cell r="H2364">
            <v>7</v>
          </cell>
          <cell r="I2364">
            <v>0</v>
          </cell>
          <cell r="J2364">
            <v>189</v>
          </cell>
          <cell r="K2364">
            <v>-233</v>
          </cell>
          <cell r="L2364">
            <v>422</v>
          </cell>
          <cell r="M2364">
            <v>17679424</v>
          </cell>
          <cell r="N2364">
            <v>16426675.27</v>
          </cell>
          <cell r="O2364">
            <v>16426675.27</v>
          </cell>
          <cell r="P2364">
            <v>0</v>
          </cell>
          <cell r="Q2364">
            <v>234132.8</v>
          </cell>
          <cell r="R2364">
            <v>62</v>
          </cell>
          <cell r="S2364">
            <v>6997662.96</v>
          </cell>
          <cell r="T2364">
            <v>2073747.78</v>
          </cell>
          <cell r="U2364">
            <v>146</v>
          </cell>
          <cell r="V2364">
            <v>4923915.7</v>
          </cell>
          <cell r="W2364">
            <v>422</v>
          </cell>
          <cell r="X2364">
            <v>16653386</v>
          </cell>
          <cell r="Y2364">
            <v>441</v>
          </cell>
          <cell r="Z2364">
            <v>16159094.93</v>
          </cell>
          <cell r="AA2364">
            <v>422</v>
          </cell>
        </row>
        <row r="2365">
          <cell r="B2365">
            <v>270008005</v>
          </cell>
          <cell r="C2365" t="str">
            <v>Костюм нефтяника зимний р-р 50</v>
          </cell>
          <cell r="D2365" t="str">
            <v>КМП</v>
          </cell>
          <cell r="E2365">
            <v>72600</v>
          </cell>
          <cell r="F2365">
            <v>432</v>
          </cell>
          <cell r="G2365">
            <v>6</v>
          </cell>
          <cell r="H2365">
            <v>11</v>
          </cell>
          <cell r="I2365">
            <v>0</v>
          </cell>
          <cell r="J2365">
            <v>7</v>
          </cell>
          <cell r="K2365">
            <v>-415</v>
          </cell>
          <cell r="L2365">
            <v>422</v>
          </cell>
          <cell r="M2365">
            <v>31363200</v>
          </cell>
          <cell r="N2365">
            <v>31257405</v>
          </cell>
          <cell r="O2365">
            <v>31257405</v>
          </cell>
          <cell r="P2365">
            <v>0</v>
          </cell>
          <cell r="Q2365">
            <v>824835</v>
          </cell>
          <cell r="R2365">
            <v>6</v>
          </cell>
          <cell r="S2365">
            <v>303570</v>
          </cell>
          <cell r="T2365">
            <v>303570</v>
          </cell>
          <cell r="U2365">
            <v>0</v>
          </cell>
          <cell r="V2365">
            <v>0</v>
          </cell>
          <cell r="W2365">
            <v>422</v>
          </cell>
          <cell r="X2365">
            <v>30637200</v>
          </cell>
          <cell r="Y2365">
            <v>421</v>
          </cell>
          <cell r="Z2365">
            <v>30432570</v>
          </cell>
          <cell r="AA2365">
            <v>422</v>
          </cell>
        </row>
        <row r="2366">
          <cell r="B2366">
            <v>270008006</v>
          </cell>
          <cell r="C2366" t="str">
            <v>Костюм сварщика летний р-р 48</v>
          </cell>
          <cell r="D2366" t="str">
            <v>КМП</v>
          </cell>
          <cell r="E2366">
            <v>0</v>
          </cell>
          <cell r="F2366">
            <v>1</v>
          </cell>
          <cell r="G2366">
            <v>0</v>
          </cell>
          <cell r="H2366">
            <v>1</v>
          </cell>
          <cell r="I2366">
            <v>0</v>
          </cell>
          <cell r="J2366">
            <v>0</v>
          </cell>
          <cell r="K2366">
            <v>0</v>
          </cell>
          <cell r="L2366">
            <v>0</v>
          </cell>
          <cell r="M2366">
            <v>0</v>
          </cell>
          <cell r="N2366">
            <v>11195</v>
          </cell>
          <cell r="O2366">
            <v>11195</v>
          </cell>
          <cell r="P2366">
            <v>0</v>
          </cell>
          <cell r="Q2366">
            <v>11195</v>
          </cell>
          <cell r="R2366">
            <v>0</v>
          </cell>
          <cell r="S2366">
            <v>0</v>
          </cell>
          <cell r="T2366">
            <v>0</v>
          </cell>
          <cell r="U2366">
            <v>0</v>
          </cell>
          <cell r="V2366">
            <v>0</v>
          </cell>
          <cell r="W2366">
            <v>0</v>
          </cell>
          <cell r="X2366">
            <v>0</v>
          </cell>
          <cell r="Y2366">
            <v>0</v>
          </cell>
          <cell r="Z2366">
            <v>0</v>
          </cell>
          <cell r="AA2366">
            <v>0</v>
          </cell>
        </row>
        <row r="2367">
          <cell r="B2367">
            <v>270008009</v>
          </cell>
          <cell r="C2367" t="str">
            <v>Костюм нефтяника ИТР летний р-р 44</v>
          </cell>
          <cell r="D2367" t="str">
            <v>КМП</v>
          </cell>
          <cell r="E2367">
            <v>31651.16</v>
          </cell>
          <cell r="F2367">
            <v>43</v>
          </cell>
          <cell r="G2367">
            <v>20</v>
          </cell>
          <cell r="H2367">
            <v>1</v>
          </cell>
          <cell r="I2367">
            <v>0</v>
          </cell>
          <cell r="J2367">
            <v>12</v>
          </cell>
          <cell r="K2367">
            <v>-22</v>
          </cell>
          <cell r="L2367">
            <v>34</v>
          </cell>
          <cell r="M2367">
            <v>1360999.88</v>
          </cell>
          <cell r="N2367">
            <v>1356469.47</v>
          </cell>
          <cell r="O2367">
            <v>1356469.47</v>
          </cell>
          <cell r="P2367">
            <v>0</v>
          </cell>
          <cell r="Q2367">
            <v>31500</v>
          </cell>
          <cell r="R2367">
            <v>6</v>
          </cell>
          <cell r="S2367">
            <v>628643.94999999995</v>
          </cell>
          <cell r="T2367">
            <v>187643.95</v>
          </cell>
          <cell r="U2367">
            <v>14</v>
          </cell>
          <cell r="V2367">
            <v>441000</v>
          </cell>
          <cell r="W2367">
            <v>34</v>
          </cell>
          <cell r="X2367">
            <v>1076139.44</v>
          </cell>
          <cell r="Y2367">
            <v>42</v>
          </cell>
          <cell r="Z2367">
            <v>1324969.47</v>
          </cell>
          <cell r="AA2367">
            <v>34</v>
          </cell>
        </row>
        <row r="2368">
          <cell r="B2368">
            <v>270008010</v>
          </cell>
          <cell r="C2368" t="str">
            <v>Костюм нефтяника ИТР зимний р-р 48</v>
          </cell>
          <cell r="D2368" t="str">
            <v>КМП</v>
          </cell>
          <cell r="E2368">
            <v>70332.679999999993</v>
          </cell>
          <cell r="F2368">
            <v>105</v>
          </cell>
          <cell r="G2368">
            <v>15</v>
          </cell>
          <cell r="H2368">
            <v>6</v>
          </cell>
          <cell r="I2368">
            <v>0</v>
          </cell>
          <cell r="J2368">
            <v>16</v>
          </cell>
          <cell r="K2368">
            <v>-84</v>
          </cell>
          <cell r="L2368">
            <v>28</v>
          </cell>
          <cell r="M2368">
            <v>7384931.4000000004</v>
          </cell>
          <cell r="N2368">
            <v>7314598.79</v>
          </cell>
          <cell r="O2368">
            <v>7314598.79</v>
          </cell>
          <cell r="P2368">
            <v>0</v>
          </cell>
          <cell r="Q2368">
            <v>401901.06</v>
          </cell>
          <cell r="R2368">
            <v>14</v>
          </cell>
          <cell r="S2368">
            <v>1004752.6</v>
          </cell>
          <cell r="T2368">
            <v>937769.13</v>
          </cell>
          <cell r="U2368">
            <v>1</v>
          </cell>
          <cell r="V2368">
            <v>66983.509999999995</v>
          </cell>
          <cell r="W2368">
            <v>100</v>
          </cell>
          <cell r="X2368">
            <v>7033268</v>
          </cell>
          <cell r="Y2368">
            <v>99</v>
          </cell>
          <cell r="Z2368">
            <v>6778730.71</v>
          </cell>
          <cell r="AA2368">
            <v>100</v>
          </cell>
        </row>
        <row r="2369">
          <cell r="B2369">
            <v>270008131</v>
          </cell>
          <cell r="C2369" t="str">
            <v>Перчатки х/б нитриловое покрытие</v>
          </cell>
          <cell r="D2369" t="str">
            <v>ПАР</v>
          </cell>
          <cell r="E2369">
            <v>640</v>
          </cell>
          <cell r="F2369">
            <v>5500</v>
          </cell>
          <cell r="G2369">
            <v>4490</v>
          </cell>
          <cell r="H2369">
            <v>53</v>
          </cell>
          <cell r="I2369">
            <v>0</v>
          </cell>
          <cell r="J2369">
            <v>4552</v>
          </cell>
          <cell r="K2369">
            <v>-957</v>
          </cell>
          <cell r="L2369">
            <v>5509</v>
          </cell>
          <cell r="M2369">
            <v>3520000</v>
          </cell>
          <cell r="N2369">
            <v>1305287.5</v>
          </cell>
          <cell r="O2369">
            <v>1305287.5</v>
          </cell>
          <cell r="P2369">
            <v>0</v>
          </cell>
          <cell r="Q2369">
            <v>8082.5</v>
          </cell>
          <cell r="R2369">
            <v>447</v>
          </cell>
          <cell r="S2369">
            <v>684725</v>
          </cell>
          <cell r="T2369">
            <v>68167.5</v>
          </cell>
          <cell r="U2369">
            <v>4043</v>
          </cell>
          <cell r="V2369">
            <v>616557.5</v>
          </cell>
          <cell r="W2369">
            <v>5509</v>
          </cell>
          <cell r="X2369">
            <v>3525760</v>
          </cell>
          <cell r="Y2369">
            <v>5447</v>
          </cell>
          <cell r="Z2369">
            <v>1229037.5</v>
          </cell>
          <cell r="AA2369">
            <v>5509</v>
          </cell>
        </row>
        <row r="2370">
          <cell r="B2370">
            <v>270008636</v>
          </cell>
          <cell r="C2370" t="str">
            <v>Журнал учета смен котельной</v>
          </cell>
          <cell r="D2370" t="str">
            <v>ШТ</v>
          </cell>
          <cell r="E2370">
            <v>2600</v>
          </cell>
          <cell r="F2370">
            <v>2</v>
          </cell>
          <cell r="G2370">
            <v>0</v>
          </cell>
          <cell r="H2370">
            <v>0</v>
          </cell>
          <cell r="I2370">
            <v>0</v>
          </cell>
          <cell r="J2370">
            <v>0</v>
          </cell>
          <cell r="K2370">
            <v>-2</v>
          </cell>
          <cell r="L2370">
            <v>2</v>
          </cell>
          <cell r="M2370">
            <v>5200</v>
          </cell>
          <cell r="N2370">
            <v>5200</v>
          </cell>
          <cell r="O2370">
            <v>5200</v>
          </cell>
          <cell r="P2370">
            <v>0</v>
          </cell>
          <cell r="Q2370">
            <v>0</v>
          </cell>
          <cell r="R2370">
            <v>0</v>
          </cell>
          <cell r="S2370">
            <v>0</v>
          </cell>
          <cell r="T2370">
            <v>0</v>
          </cell>
          <cell r="U2370">
            <v>0</v>
          </cell>
          <cell r="V2370">
            <v>0</v>
          </cell>
          <cell r="W2370">
            <v>2</v>
          </cell>
          <cell r="X2370">
            <v>5200</v>
          </cell>
          <cell r="Y2370">
            <v>2</v>
          </cell>
          <cell r="Z2370">
            <v>5200</v>
          </cell>
          <cell r="AA2370">
            <v>2</v>
          </cell>
        </row>
        <row r="2371">
          <cell r="B2371">
            <v>270008730</v>
          </cell>
          <cell r="C2371" t="str">
            <v>Книга Правила устр. электроустановок</v>
          </cell>
          <cell r="D2371" t="str">
            <v>ШТ</v>
          </cell>
          <cell r="E2371">
            <v>2600</v>
          </cell>
          <cell r="F2371">
            <v>50</v>
          </cell>
          <cell r="G2371">
            <v>2</v>
          </cell>
          <cell r="H2371">
            <v>0</v>
          </cell>
          <cell r="I2371">
            <v>0</v>
          </cell>
          <cell r="J2371">
            <v>0</v>
          </cell>
          <cell r="K2371">
            <v>-48</v>
          </cell>
          <cell r="L2371">
            <v>48</v>
          </cell>
          <cell r="M2371">
            <v>130000</v>
          </cell>
          <cell r="N2371">
            <v>125704</v>
          </cell>
          <cell r="O2371">
            <v>125704</v>
          </cell>
          <cell r="P2371">
            <v>0</v>
          </cell>
          <cell r="Q2371">
            <v>0</v>
          </cell>
          <cell r="R2371">
            <v>0</v>
          </cell>
          <cell r="S2371">
            <v>904</v>
          </cell>
          <cell r="T2371">
            <v>0</v>
          </cell>
          <cell r="U2371">
            <v>2</v>
          </cell>
          <cell r="V2371">
            <v>904</v>
          </cell>
          <cell r="W2371">
            <v>48</v>
          </cell>
          <cell r="X2371">
            <v>124800</v>
          </cell>
          <cell r="Y2371">
            <v>50</v>
          </cell>
          <cell r="Z2371">
            <v>125704</v>
          </cell>
          <cell r="AA2371">
            <v>48</v>
          </cell>
        </row>
        <row r="2372">
          <cell r="B2372">
            <v>270008731</v>
          </cell>
          <cell r="C2372" t="str">
            <v>Книга Прав. тех. эксп. элекуст. потреб</v>
          </cell>
          <cell r="D2372" t="str">
            <v>ШТ</v>
          </cell>
          <cell r="E2372">
            <v>2600</v>
          </cell>
          <cell r="F2372">
            <v>50</v>
          </cell>
          <cell r="G2372">
            <v>3</v>
          </cell>
          <cell r="H2372">
            <v>0</v>
          </cell>
          <cell r="I2372">
            <v>0</v>
          </cell>
          <cell r="J2372">
            <v>3</v>
          </cell>
          <cell r="K2372">
            <v>-47</v>
          </cell>
          <cell r="L2372">
            <v>50</v>
          </cell>
          <cell r="M2372">
            <v>130000</v>
          </cell>
          <cell r="N2372">
            <v>123556</v>
          </cell>
          <cell r="O2372">
            <v>123556</v>
          </cell>
          <cell r="P2372">
            <v>0</v>
          </cell>
          <cell r="Q2372">
            <v>0</v>
          </cell>
          <cell r="R2372">
            <v>0</v>
          </cell>
          <cell r="S2372">
            <v>1356</v>
          </cell>
          <cell r="T2372">
            <v>0</v>
          </cell>
          <cell r="U2372">
            <v>3</v>
          </cell>
          <cell r="V2372">
            <v>1356</v>
          </cell>
          <cell r="W2372">
            <v>50</v>
          </cell>
          <cell r="X2372">
            <v>130000</v>
          </cell>
          <cell r="Y2372">
            <v>50</v>
          </cell>
          <cell r="Z2372">
            <v>123556</v>
          </cell>
          <cell r="AA2372">
            <v>50</v>
          </cell>
        </row>
        <row r="2373">
          <cell r="B2373">
            <v>270008758</v>
          </cell>
          <cell r="C2373" t="str">
            <v>Плакат Первичные средства пожаротушения</v>
          </cell>
          <cell r="D2373" t="str">
            <v>ШТ</v>
          </cell>
          <cell r="E2373">
            <v>4200</v>
          </cell>
          <cell r="F2373">
            <v>5</v>
          </cell>
          <cell r="G2373">
            <v>0</v>
          </cell>
          <cell r="H2373">
            <v>0</v>
          </cell>
          <cell r="I2373">
            <v>0</v>
          </cell>
          <cell r="J2373">
            <v>0</v>
          </cell>
          <cell r="K2373">
            <v>-5</v>
          </cell>
          <cell r="L2373">
            <v>5</v>
          </cell>
          <cell r="M2373">
            <v>21000</v>
          </cell>
          <cell r="N2373">
            <v>21000</v>
          </cell>
          <cell r="O2373">
            <v>21000</v>
          </cell>
          <cell r="P2373">
            <v>0</v>
          </cell>
          <cell r="Q2373">
            <v>0</v>
          </cell>
          <cell r="R2373">
            <v>0</v>
          </cell>
          <cell r="S2373">
            <v>0</v>
          </cell>
          <cell r="T2373">
            <v>0</v>
          </cell>
          <cell r="U2373">
            <v>0</v>
          </cell>
          <cell r="V2373">
            <v>0</v>
          </cell>
          <cell r="W2373">
            <v>5</v>
          </cell>
          <cell r="X2373">
            <v>21000</v>
          </cell>
          <cell r="Y2373">
            <v>5</v>
          </cell>
          <cell r="Z2373">
            <v>21000</v>
          </cell>
          <cell r="AA2373">
            <v>5</v>
          </cell>
        </row>
        <row r="2374">
          <cell r="B2374">
            <v>270008760</v>
          </cell>
          <cell r="C2374" t="str">
            <v>Плакат Тушение пожаров</v>
          </cell>
          <cell r="D2374" t="str">
            <v>ШТ</v>
          </cell>
          <cell r="E2374">
            <v>4200</v>
          </cell>
          <cell r="F2374">
            <v>5</v>
          </cell>
          <cell r="G2374">
            <v>0</v>
          </cell>
          <cell r="H2374">
            <v>0</v>
          </cell>
          <cell r="I2374">
            <v>0</v>
          </cell>
          <cell r="J2374">
            <v>0</v>
          </cell>
          <cell r="K2374">
            <v>-5</v>
          </cell>
          <cell r="L2374">
            <v>5</v>
          </cell>
          <cell r="M2374">
            <v>21000</v>
          </cell>
          <cell r="N2374">
            <v>21000</v>
          </cell>
          <cell r="O2374">
            <v>21000</v>
          </cell>
          <cell r="P2374">
            <v>0</v>
          </cell>
          <cell r="Q2374">
            <v>0</v>
          </cell>
          <cell r="R2374">
            <v>0</v>
          </cell>
          <cell r="S2374">
            <v>0</v>
          </cell>
          <cell r="T2374">
            <v>0</v>
          </cell>
          <cell r="U2374">
            <v>0</v>
          </cell>
          <cell r="V2374">
            <v>0</v>
          </cell>
          <cell r="W2374">
            <v>5</v>
          </cell>
          <cell r="X2374">
            <v>21000</v>
          </cell>
          <cell r="Y2374">
            <v>5</v>
          </cell>
          <cell r="Z2374">
            <v>21000</v>
          </cell>
          <cell r="AA2374">
            <v>5</v>
          </cell>
        </row>
        <row r="2375">
          <cell r="B2375">
            <v>270008766</v>
          </cell>
          <cell r="C2375" t="str">
            <v>Знак Запр. польз. откр. Огнем</v>
          </cell>
          <cell r="D2375" t="str">
            <v>ШТ</v>
          </cell>
          <cell r="E2375">
            <v>6500</v>
          </cell>
          <cell r="F2375">
            <v>408</v>
          </cell>
          <cell r="G2375">
            <v>0</v>
          </cell>
          <cell r="H2375">
            <v>0</v>
          </cell>
          <cell r="I2375">
            <v>0</v>
          </cell>
          <cell r="J2375">
            <v>0</v>
          </cell>
          <cell r="K2375">
            <v>-408</v>
          </cell>
          <cell r="L2375">
            <v>408</v>
          </cell>
          <cell r="M2375">
            <v>2652000</v>
          </cell>
          <cell r="N2375">
            <v>2652000</v>
          </cell>
          <cell r="O2375">
            <v>2652000</v>
          </cell>
          <cell r="P2375">
            <v>0</v>
          </cell>
          <cell r="Q2375">
            <v>0</v>
          </cell>
          <cell r="R2375">
            <v>0</v>
          </cell>
          <cell r="S2375">
            <v>0</v>
          </cell>
          <cell r="T2375">
            <v>0</v>
          </cell>
          <cell r="U2375">
            <v>0</v>
          </cell>
          <cell r="V2375">
            <v>0</v>
          </cell>
          <cell r="W2375">
            <v>408</v>
          </cell>
          <cell r="X2375">
            <v>2652000</v>
          </cell>
          <cell r="Y2375">
            <v>408</v>
          </cell>
          <cell r="Z2375">
            <v>2652000</v>
          </cell>
          <cell r="AA2375">
            <v>408</v>
          </cell>
        </row>
        <row r="2376">
          <cell r="B2376">
            <v>270008772</v>
          </cell>
          <cell r="C2376" t="str">
            <v>Знак Запр. польз. моб. тел./перн. рацией</v>
          </cell>
          <cell r="D2376" t="str">
            <v>ШТ</v>
          </cell>
          <cell r="E2376">
            <v>6500</v>
          </cell>
          <cell r="F2376">
            <v>456</v>
          </cell>
          <cell r="G2376">
            <v>0</v>
          </cell>
          <cell r="H2376">
            <v>0</v>
          </cell>
          <cell r="I2376">
            <v>0</v>
          </cell>
          <cell r="J2376">
            <v>0</v>
          </cell>
          <cell r="K2376">
            <v>-456</v>
          </cell>
          <cell r="L2376">
            <v>456</v>
          </cell>
          <cell r="M2376">
            <v>2964000</v>
          </cell>
          <cell r="N2376">
            <v>2964000</v>
          </cell>
          <cell r="O2376">
            <v>2964000</v>
          </cell>
          <cell r="P2376">
            <v>0</v>
          </cell>
          <cell r="Q2376">
            <v>0</v>
          </cell>
          <cell r="R2376">
            <v>0</v>
          </cell>
          <cell r="S2376">
            <v>0</v>
          </cell>
          <cell r="T2376">
            <v>0</v>
          </cell>
          <cell r="U2376">
            <v>0</v>
          </cell>
          <cell r="V2376">
            <v>0</v>
          </cell>
          <cell r="W2376">
            <v>456</v>
          </cell>
          <cell r="X2376">
            <v>2964000</v>
          </cell>
          <cell r="Y2376">
            <v>456</v>
          </cell>
          <cell r="Z2376">
            <v>2964000</v>
          </cell>
          <cell r="AA2376">
            <v>456</v>
          </cell>
        </row>
        <row r="2377">
          <cell r="B2377">
            <v>270008774</v>
          </cell>
          <cell r="C2377" t="str">
            <v>Знак Не включать!</v>
          </cell>
          <cell r="D2377" t="str">
            <v>ШТ</v>
          </cell>
          <cell r="E2377">
            <v>6500</v>
          </cell>
          <cell r="F2377">
            <v>177</v>
          </cell>
          <cell r="G2377">
            <v>0</v>
          </cell>
          <cell r="H2377">
            <v>0</v>
          </cell>
          <cell r="I2377">
            <v>0</v>
          </cell>
          <cell r="J2377">
            <v>0</v>
          </cell>
          <cell r="K2377">
            <v>-177</v>
          </cell>
          <cell r="L2377">
            <v>177</v>
          </cell>
          <cell r="M2377">
            <v>1150500</v>
          </cell>
          <cell r="N2377">
            <v>1150500</v>
          </cell>
          <cell r="O2377">
            <v>1150500</v>
          </cell>
          <cell r="P2377">
            <v>0</v>
          </cell>
          <cell r="Q2377">
            <v>0</v>
          </cell>
          <cell r="R2377">
            <v>0</v>
          </cell>
          <cell r="S2377">
            <v>0</v>
          </cell>
          <cell r="T2377">
            <v>0</v>
          </cell>
          <cell r="U2377">
            <v>0</v>
          </cell>
          <cell r="V2377">
            <v>0</v>
          </cell>
          <cell r="W2377">
            <v>177</v>
          </cell>
          <cell r="X2377">
            <v>1150500</v>
          </cell>
          <cell r="Y2377">
            <v>177</v>
          </cell>
          <cell r="Z2377">
            <v>1150500</v>
          </cell>
          <cell r="AA2377">
            <v>177</v>
          </cell>
        </row>
        <row r="2378">
          <cell r="B2378">
            <v>270008777</v>
          </cell>
          <cell r="C2378" t="str">
            <v>Знак Опасно ядовитые вещества</v>
          </cell>
          <cell r="D2378" t="str">
            <v>ШТ</v>
          </cell>
          <cell r="E2378">
            <v>6500</v>
          </cell>
          <cell r="F2378">
            <v>60</v>
          </cell>
          <cell r="G2378">
            <v>0</v>
          </cell>
          <cell r="H2378">
            <v>0</v>
          </cell>
          <cell r="I2378">
            <v>0</v>
          </cell>
          <cell r="J2378">
            <v>0</v>
          </cell>
          <cell r="K2378">
            <v>-60</v>
          </cell>
          <cell r="L2378">
            <v>60</v>
          </cell>
          <cell r="M2378">
            <v>390000</v>
          </cell>
          <cell r="N2378">
            <v>390000</v>
          </cell>
          <cell r="O2378">
            <v>390000</v>
          </cell>
          <cell r="P2378">
            <v>0</v>
          </cell>
          <cell r="Q2378">
            <v>0</v>
          </cell>
          <cell r="R2378">
            <v>0</v>
          </cell>
          <cell r="S2378">
            <v>0</v>
          </cell>
          <cell r="T2378">
            <v>0</v>
          </cell>
          <cell r="U2378">
            <v>0</v>
          </cell>
          <cell r="V2378">
            <v>0</v>
          </cell>
          <cell r="W2378">
            <v>60</v>
          </cell>
          <cell r="X2378">
            <v>390000</v>
          </cell>
          <cell r="Y2378">
            <v>60</v>
          </cell>
          <cell r="Z2378">
            <v>390000</v>
          </cell>
          <cell r="AA2378">
            <v>60</v>
          </cell>
        </row>
        <row r="2379">
          <cell r="B2379">
            <v>270008784</v>
          </cell>
          <cell r="C2379" t="str">
            <v>Знак Работать в защитных очках</v>
          </cell>
          <cell r="D2379" t="str">
            <v>ШТ</v>
          </cell>
          <cell r="E2379">
            <v>6500</v>
          </cell>
          <cell r="F2379">
            <v>236</v>
          </cell>
          <cell r="G2379">
            <v>0</v>
          </cell>
          <cell r="H2379">
            <v>0</v>
          </cell>
          <cell r="I2379">
            <v>0</v>
          </cell>
          <cell r="J2379">
            <v>0</v>
          </cell>
          <cell r="K2379">
            <v>-236</v>
          </cell>
          <cell r="L2379">
            <v>236</v>
          </cell>
          <cell r="M2379">
            <v>1534000</v>
          </cell>
          <cell r="N2379">
            <v>1534000</v>
          </cell>
          <cell r="O2379">
            <v>1534000</v>
          </cell>
          <cell r="P2379">
            <v>0</v>
          </cell>
          <cell r="Q2379">
            <v>0</v>
          </cell>
          <cell r="R2379">
            <v>0</v>
          </cell>
          <cell r="S2379">
            <v>0</v>
          </cell>
          <cell r="T2379">
            <v>0</v>
          </cell>
          <cell r="U2379">
            <v>0</v>
          </cell>
          <cell r="V2379">
            <v>0</v>
          </cell>
          <cell r="W2379">
            <v>236</v>
          </cell>
          <cell r="X2379">
            <v>1534000</v>
          </cell>
          <cell r="Y2379">
            <v>236</v>
          </cell>
          <cell r="Z2379">
            <v>1534000</v>
          </cell>
          <cell r="AA2379">
            <v>236</v>
          </cell>
        </row>
        <row r="2380">
          <cell r="B2380">
            <v>270008785</v>
          </cell>
          <cell r="C2380" t="str">
            <v>Знак Работать в защитной каске</v>
          </cell>
          <cell r="D2380" t="str">
            <v>ШТ</v>
          </cell>
          <cell r="E2380">
            <v>6500</v>
          </cell>
          <cell r="F2380">
            <v>307</v>
          </cell>
          <cell r="G2380">
            <v>0</v>
          </cell>
          <cell r="H2380">
            <v>0</v>
          </cell>
          <cell r="I2380">
            <v>0</v>
          </cell>
          <cell r="J2380">
            <v>0</v>
          </cell>
          <cell r="K2380">
            <v>-307</v>
          </cell>
          <cell r="L2380">
            <v>307</v>
          </cell>
          <cell r="M2380">
            <v>1995500</v>
          </cell>
          <cell r="N2380">
            <v>1995500</v>
          </cell>
          <cell r="O2380">
            <v>1995500</v>
          </cell>
          <cell r="P2380">
            <v>0</v>
          </cell>
          <cell r="Q2380">
            <v>0</v>
          </cell>
          <cell r="R2380">
            <v>0</v>
          </cell>
          <cell r="S2380">
            <v>0</v>
          </cell>
          <cell r="T2380">
            <v>0</v>
          </cell>
          <cell r="U2380">
            <v>0</v>
          </cell>
          <cell r="V2380">
            <v>0</v>
          </cell>
          <cell r="W2380">
            <v>307</v>
          </cell>
          <cell r="X2380">
            <v>1995500</v>
          </cell>
          <cell r="Y2380">
            <v>307</v>
          </cell>
          <cell r="Z2380">
            <v>1995500</v>
          </cell>
          <cell r="AA2380">
            <v>307</v>
          </cell>
        </row>
        <row r="2381">
          <cell r="B2381">
            <v>270008792</v>
          </cell>
          <cell r="C2381" t="str">
            <v>Знак Курить здесь</v>
          </cell>
          <cell r="D2381" t="str">
            <v>ШТ</v>
          </cell>
          <cell r="E2381">
            <v>6500</v>
          </cell>
          <cell r="F2381">
            <v>115</v>
          </cell>
          <cell r="G2381">
            <v>0</v>
          </cell>
          <cell r="H2381">
            <v>0</v>
          </cell>
          <cell r="I2381">
            <v>0</v>
          </cell>
          <cell r="J2381">
            <v>0</v>
          </cell>
          <cell r="K2381">
            <v>-115</v>
          </cell>
          <cell r="L2381">
            <v>115</v>
          </cell>
          <cell r="M2381">
            <v>747500</v>
          </cell>
          <cell r="N2381">
            <v>747500</v>
          </cell>
          <cell r="O2381">
            <v>747500</v>
          </cell>
          <cell r="P2381">
            <v>0</v>
          </cell>
          <cell r="Q2381">
            <v>0</v>
          </cell>
          <cell r="R2381">
            <v>0</v>
          </cell>
          <cell r="S2381">
            <v>0</v>
          </cell>
          <cell r="T2381">
            <v>0</v>
          </cell>
          <cell r="U2381">
            <v>0</v>
          </cell>
          <cell r="V2381">
            <v>0</v>
          </cell>
          <cell r="W2381">
            <v>115</v>
          </cell>
          <cell r="X2381">
            <v>747500</v>
          </cell>
          <cell r="Y2381">
            <v>115</v>
          </cell>
          <cell r="Z2381">
            <v>747500</v>
          </cell>
          <cell r="AA2381">
            <v>115</v>
          </cell>
        </row>
        <row r="2382">
          <cell r="B2382">
            <v>270008795</v>
          </cell>
          <cell r="C2382" t="str">
            <v>Знак Огнетушитель</v>
          </cell>
          <cell r="D2382" t="str">
            <v>ШТ</v>
          </cell>
          <cell r="E2382">
            <v>6500</v>
          </cell>
          <cell r="F2382">
            <v>526</v>
          </cell>
          <cell r="G2382">
            <v>0</v>
          </cell>
          <cell r="H2382">
            <v>0</v>
          </cell>
          <cell r="I2382">
            <v>0</v>
          </cell>
          <cell r="J2382">
            <v>0</v>
          </cell>
          <cell r="K2382">
            <v>-526</v>
          </cell>
          <cell r="L2382">
            <v>526</v>
          </cell>
          <cell r="M2382">
            <v>3419000</v>
          </cell>
          <cell r="N2382">
            <v>3419000</v>
          </cell>
          <cell r="O2382">
            <v>3419000</v>
          </cell>
          <cell r="P2382">
            <v>0</v>
          </cell>
          <cell r="Q2382">
            <v>0</v>
          </cell>
          <cell r="R2382">
            <v>0</v>
          </cell>
          <cell r="S2382">
            <v>0</v>
          </cell>
          <cell r="T2382">
            <v>0</v>
          </cell>
          <cell r="U2382">
            <v>0</v>
          </cell>
          <cell r="V2382">
            <v>0</v>
          </cell>
          <cell r="W2382">
            <v>526</v>
          </cell>
          <cell r="X2382">
            <v>3419000</v>
          </cell>
          <cell r="Y2382">
            <v>526</v>
          </cell>
          <cell r="Z2382">
            <v>3419000</v>
          </cell>
          <cell r="AA2382">
            <v>526</v>
          </cell>
        </row>
        <row r="2383">
          <cell r="B2383">
            <v>270008801</v>
          </cell>
          <cell r="C2383" t="str">
            <v>Журнал рег нарядов и распоряжений</v>
          </cell>
          <cell r="D2383" t="str">
            <v>ШТ</v>
          </cell>
          <cell r="E2383">
            <v>2600</v>
          </cell>
          <cell r="F2383">
            <v>187</v>
          </cell>
          <cell r="G2383">
            <v>0</v>
          </cell>
          <cell r="H2383">
            <v>0</v>
          </cell>
          <cell r="I2383">
            <v>0</v>
          </cell>
          <cell r="J2383">
            <v>0</v>
          </cell>
          <cell r="K2383">
            <v>-187</v>
          </cell>
          <cell r="L2383">
            <v>187</v>
          </cell>
          <cell r="M2383">
            <v>486200</v>
          </cell>
          <cell r="N2383">
            <v>486200</v>
          </cell>
          <cell r="O2383">
            <v>486200</v>
          </cell>
          <cell r="P2383">
            <v>0</v>
          </cell>
          <cell r="Q2383">
            <v>0</v>
          </cell>
          <cell r="R2383">
            <v>0</v>
          </cell>
          <cell r="S2383">
            <v>0</v>
          </cell>
          <cell r="T2383">
            <v>0</v>
          </cell>
          <cell r="U2383">
            <v>0</v>
          </cell>
          <cell r="V2383">
            <v>0</v>
          </cell>
          <cell r="W2383">
            <v>187</v>
          </cell>
          <cell r="X2383">
            <v>486200</v>
          </cell>
          <cell r="Y2383">
            <v>187</v>
          </cell>
          <cell r="Z2383">
            <v>486200</v>
          </cell>
          <cell r="AA2383">
            <v>187</v>
          </cell>
        </row>
        <row r="2384">
          <cell r="B2384">
            <v>270008802</v>
          </cell>
          <cell r="C2384" t="str">
            <v>Журнал регистрации оперативный</v>
          </cell>
          <cell r="D2384" t="str">
            <v>ШТ</v>
          </cell>
          <cell r="E2384">
            <v>2600</v>
          </cell>
          <cell r="F2384">
            <v>105</v>
          </cell>
          <cell r="G2384">
            <v>0</v>
          </cell>
          <cell r="H2384">
            <v>0</v>
          </cell>
          <cell r="I2384">
            <v>0</v>
          </cell>
          <cell r="J2384">
            <v>0</v>
          </cell>
          <cell r="K2384">
            <v>-105</v>
          </cell>
          <cell r="L2384">
            <v>105</v>
          </cell>
          <cell r="M2384">
            <v>273000</v>
          </cell>
          <cell r="N2384">
            <v>273000</v>
          </cell>
          <cell r="O2384">
            <v>273000</v>
          </cell>
          <cell r="P2384">
            <v>0</v>
          </cell>
          <cell r="Q2384">
            <v>0</v>
          </cell>
          <cell r="R2384">
            <v>0</v>
          </cell>
          <cell r="S2384">
            <v>0</v>
          </cell>
          <cell r="T2384">
            <v>0</v>
          </cell>
          <cell r="U2384">
            <v>0</v>
          </cell>
          <cell r="V2384">
            <v>0</v>
          </cell>
          <cell r="W2384">
            <v>105</v>
          </cell>
          <cell r="X2384">
            <v>273000</v>
          </cell>
          <cell r="Y2384">
            <v>105</v>
          </cell>
          <cell r="Z2384">
            <v>273000</v>
          </cell>
          <cell r="AA2384">
            <v>105</v>
          </cell>
        </row>
        <row r="2385">
          <cell r="B2385">
            <v>270008803</v>
          </cell>
          <cell r="C2385" t="str">
            <v>Журнал регистрации распоряжений</v>
          </cell>
          <cell r="D2385" t="str">
            <v>ШТ</v>
          </cell>
          <cell r="E2385">
            <v>2600</v>
          </cell>
          <cell r="F2385">
            <v>107</v>
          </cell>
          <cell r="G2385">
            <v>0</v>
          </cell>
          <cell r="H2385">
            <v>0</v>
          </cell>
          <cell r="I2385">
            <v>0</v>
          </cell>
          <cell r="J2385">
            <v>0</v>
          </cell>
          <cell r="K2385">
            <v>-107</v>
          </cell>
          <cell r="L2385">
            <v>107</v>
          </cell>
          <cell r="M2385">
            <v>278200</v>
          </cell>
          <cell r="N2385">
            <v>278200</v>
          </cell>
          <cell r="O2385">
            <v>278200</v>
          </cell>
          <cell r="P2385">
            <v>0</v>
          </cell>
          <cell r="Q2385">
            <v>0</v>
          </cell>
          <cell r="R2385">
            <v>0</v>
          </cell>
          <cell r="S2385">
            <v>0</v>
          </cell>
          <cell r="T2385">
            <v>0</v>
          </cell>
          <cell r="U2385">
            <v>0</v>
          </cell>
          <cell r="V2385">
            <v>0</v>
          </cell>
          <cell r="W2385">
            <v>107</v>
          </cell>
          <cell r="X2385">
            <v>278200</v>
          </cell>
          <cell r="Y2385">
            <v>107</v>
          </cell>
          <cell r="Z2385">
            <v>278200</v>
          </cell>
          <cell r="AA2385">
            <v>107</v>
          </cell>
        </row>
        <row r="2386">
          <cell r="B2386">
            <v>270008805</v>
          </cell>
          <cell r="C2386" t="str">
            <v>Журнал регистрации вахт крановщика</v>
          </cell>
          <cell r="D2386" t="str">
            <v>ШТ</v>
          </cell>
          <cell r="E2386">
            <v>2600</v>
          </cell>
          <cell r="F2386">
            <v>19</v>
          </cell>
          <cell r="G2386">
            <v>0</v>
          </cell>
          <cell r="H2386">
            <v>0</v>
          </cell>
          <cell r="I2386">
            <v>0</v>
          </cell>
          <cell r="J2386">
            <v>0</v>
          </cell>
          <cell r="K2386">
            <v>-19</v>
          </cell>
          <cell r="L2386">
            <v>19</v>
          </cell>
          <cell r="M2386">
            <v>49400</v>
          </cell>
          <cell r="N2386">
            <v>49400</v>
          </cell>
          <cell r="O2386">
            <v>49400</v>
          </cell>
          <cell r="P2386">
            <v>0</v>
          </cell>
          <cell r="Q2386">
            <v>0</v>
          </cell>
          <cell r="R2386">
            <v>0</v>
          </cell>
          <cell r="S2386">
            <v>0</v>
          </cell>
          <cell r="T2386">
            <v>0</v>
          </cell>
          <cell r="U2386">
            <v>0</v>
          </cell>
          <cell r="V2386">
            <v>0</v>
          </cell>
          <cell r="W2386">
            <v>19</v>
          </cell>
          <cell r="X2386">
            <v>49400</v>
          </cell>
          <cell r="Y2386">
            <v>19</v>
          </cell>
          <cell r="Z2386">
            <v>49400</v>
          </cell>
          <cell r="AA2386">
            <v>19</v>
          </cell>
        </row>
        <row r="2387">
          <cell r="B2387">
            <v>270008810</v>
          </cell>
          <cell r="C2387" t="str">
            <v>Журнал учета и осмотра стропов (тары)</v>
          </cell>
          <cell r="D2387" t="str">
            <v>ШТ</v>
          </cell>
          <cell r="E2387">
            <v>2600</v>
          </cell>
          <cell r="F2387">
            <v>44</v>
          </cell>
          <cell r="G2387">
            <v>0</v>
          </cell>
          <cell r="H2387">
            <v>0</v>
          </cell>
          <cell r="I2387">
            <v>0</v>
          </cell>
          <cell r="J2387">
            <v>0</v>
          </cell>
          <cell r="K2387">
            <v>-44</v>
          </cell>
          <cell r="L2387">
            <v>44</v>
          </cell>
          <cell r="M2387">
            <v>114400</v>
          </cell>
          <cell r="N2387">
            <v>114400</v>
          </cell>
          <cell r="O2387">
            <v>114400</v>
          </cell>
          <cell r="P2387">
            <v>0</v>
          </cell>
          <cell r="Q2387">
            <v>0</v>
          </cell>
          <cell r="R2387">
            <v>0</v>
          </cell>
          <cell r="S2387">
            <v>0</v>
          </cell>
          <cell r="T2387">
            <v>0</v>
          </cell>
          <cell r="U2387">
            <v>0</v>
          </cell>
          <cell r="V2387">
            <v>0</v>
          </cell>
          <cell r="W2387">
            <v>44</v>
          </cell>
          <cell r="X2387">
            <v>114400</v>
          </cell>
          <cell r="Y2387">
            <v>44</v>
          </cell>
          <cell r="Z2387">
            <v>114400</v>
          </cell>
          <cell r="AA2387">
            <v>44</v>
          </cell>
        </row>
        <row r="2388">
          <cell r="B2388">
            <v>270008828</v>
          </cell>
          <cell r="C2388" t="str">
            <v>Книга Прав. пож. без. нефтегаз. пром.</v>
          </cell>
          <cell r="D2388" t="str">
            <v>ШТ</v>
          </cell>
          <cell r="E2388">
            <v>0</v>
          </cell>
          <cell r="F2388">
            <v>0</v>
          </cell>
          <cell r="G2388">
            <v>1</v>
          </cell>
          <cell r="H2388">
            <v>0</v>
          </cell>
          <cell r="I2388">
            <v>0</v>
          </cell>
          <cell r="J2388">
            <v>0</v>
          </cell>
          <cell r="K2388">
            <v>1</v>
          </cell>
          <cell r="L2388">
            <v>0</v>
          </cell>
          <cell r="M2388">
            <v>0</v>
          </cell>
          <cell r="N2388">
            <v>0</v>
          </cell>
          <cell r="O2388">
            <v>0</v>
          </cell>
          <cell r="P2388">
            <v>0</v>
          </cell>
          <cell r="Q2388">
            <v>0</v>
          </cell>
          <cell r="R2388">
            <v>0</v>
          </cell>
          <cell r="S2388">
            <v>452</v>
          </cell>
          <cell r="T2388">
            <v>0</v>
          </cell>
          <cell r="U2388">
            <v>0</v>
          </cell>
          <cell r="V2388">
            <v>0</v>
          </cell>
          <cell r="W2388">
            <v>0</v>
          </cell>
          <cell r="X2388">
            <v>0</v>
          </cell>
          <cell r="Y2388">
            <v>0</v>
          </cell>
          <cell r="Z2388">
            <v>0</v>
          </cell>
          <cell r="AA2388">
            <v>0</v>
          </cell>
        </row>
        <row r="2389">
          <cell r="B2389">
            <v>270008835</v>
          </cell>
          <cell r="C2389" t="str">
            <v>Знак Стой напряжение</v>
          </cell>
          <cell r="D2389" t="str">
            <v>ШТ</v>
          </cell>
          <cell r="E2389">
            <v>6500</v>
          </cell>
          <cell r="F2389">
            <v>147</v>
          </cell>
          <cell r="G2389">
            <v>0</v>
          </cell>
          <cell r="H2389">
            <v>0</v>
          </cell>
          <cell r="I2389">
            <v>0</v>
          </cell>
          <cell r="J2389">
            <v>0</v>
          </cell>
          <cell r="K2389">
            <v>-147</v>
          </cell>
          <cell r="L2389">
            <v>147</v>
          </cell>
          <cell r="M2389">
            <v>955500</v>
          </cell>
          <cell r="N2389">
            <v>955500</v>
          </cell>
          <cell r="O2389">
            <v>955500</v>
          </cell>
          <cell r="P2389">
            <v>0</v>
          </cell>
          <cell r="Q2389">
            <v>0</v>
          </cell>
          <cell r="R2389">
            <v>0</v>
          </cell>
          <cell r="S2389">
            <v>0</v>
          </cell>
          <cell r="T2389">
            <v>0</v>
          </cell>
          <cell r="U2389">
            <v>0</v>
          </cell>
          <cell r="V2389">
            <v>0</v>
          </cell>
          <cell r="W2389">
            <v>147</v>
          </cell>
          <cell r="X2389">
            <v>955500</v>
          </cell>
          <cell r="Y2389">
            <v>147</v>
          </cell>
          <cell r="Z2389">
            <v>955500</v>
          </cell>
          <cell r="AA2389">
            <v>147</v>
          </cell>
        </row>
        <row r="2390">
          <cell r="B2390">
            <v>270008836</v>
          </cell>
          <cell r="C2390" t="str">
            <v>Знак Испытание. опасно для жизни</v>
          </cell>
          <cell r="D2390" t="str">
            <v>ШТ</v>
          </cell>
          <cell r="E2390">
            <v>6500</v>
          </cell>
          <cell r="F2390">
            <v>91</v>
          </cell>
          <cell r="G2390">
            <v>0</v>
          </cell>
          <cell r="H2390">
            <v>0</v>
          </cell>
          <cell r="I2390">
            <v>0</v>
          </cell>
          <cell r="J2390">
            <v>0</v>
          </cell>
          <cell r="K2390">
            <v>-91</v>
          </cell>
          <cell r="L2390">
            <v>91</v>
          </cell>
          <cell r="M2390">
            <v>591500</v>
          </cell>
          <cell r="N2390">
            <v>591500</v>
          </cell>
          <cell r="O2390">
            <v>591500</v>
          </cell>
          <cell r="P2390">
            <v>0</v>
          </cell>
          <cell r="Q2390">
            <v>0</v>
          </cell>
          <cell r="R2390">
            <v>0</v>
          </cell>
          <cell r="S2390">
            <v>0</v>
          </cell>
          <cell r="T2390">
            <v>0</v>
          </cell>
          <cell r="U2390">
            <v>0</v>
          </cell>
          <cell r="V2390">
            <v>0</v>
          </cell>
          <cell r="W2390">
            <v>91</v>
          </cell>
          <cell r="X2390">
            <v>591500</v>
          </cell>
          <cell r="Y2390">
            <v>91</v>
          </cell>
          <cell r="Z2390">
            <v>591500</v>
          </cell>
          <cell r="AA2390">
            <v>91</v>
          </cell>
        </row>
        <row r="2391">
          <cell r="B2391">
            <v>270008837</v>
          </cell>
          <cell r="C2391" t="str">
            <v>Знак Не открывать работают люди</v>
          </cell>
          <cell r="D2391" t="str">
            <v>ШТ</v>
          </cell>
          <cell r="E2391">
            <v>6500</v>
          </cell>
          <cell r="F2391">
            <v>198</v>
          </cell>
          <cell r="G2391">
            <v>0</v>
          </cell>
          <cell r="H2391">
            <v>0</v>
          </cell>
          <cell r="I2391">
            <v>0</v>
          </cell>
          <cell r="J2391">
            <v>0</v>
          </cell>
          <cell r="K2391">
            <v>-198</v>
          </cell>
          <cell r="L2391">
            <v>198</v>
          </cell>
          <cell r="M2391">
            <v>1287000</v>
          </cell>
          <cell r="N2391">
            <v>1287000</v>
          </cell>
          <cell r="O2391">
            <v>1287000</v>
          </cell>
          <cell r="P2391">
            <v>0</v>
          </cell>
          <cell r="Q2391">
            <v>0</v>
          </cell>
          <cell r="R2391">
            <v>0</v>
          </cell>
          <cell r="S2391">
            <v>0</v>
          </cell>
          <cell r="T2391">
            <v>0</v>
          </cell>
          <cell r="U2391">
            <v>0</v>
          </cell>
          <cell r="V2391">
            <v>0</v>
          </cell>
          <cell r="W2391">
            <v>198</v>
          </cell>
          <cell r="X2391">
            <v>1287000</v>
          </cell>
          <cell r="Y2391">
            <v>198</v>
          </cell>
          <cell r="Z2391">
            <v>1287000</v>
          </cell>
          <cell r="AA2391">
            <v>198</v>
          </cell>
        </row>
        <row r="2392">
          <cell r="B2392">
            <v>270008838</v>
          </cell>
          <cell r="C2392" t="str">
            <v>Знак Не включать работают люди</v>
          </cell>
          <cell r="D2392" t="str">
            <v>ШТ</v>
          </cell>
          <cell r="E2392">
            <v>6500</v>
          </cell>
          <cell r="F2392">
            <v>433</v>
          </cell>
          <cell r="G2392">
            <v>0</v>
          </cell>
          <cell r="H2392">
            <v>0</v>
          </cell>
          <cell r="I2392">
            <v>0</v>
          </cell>
          <cell r="J2392">
            <v>0</v>
          </cell>
          <cell r="K2392">
            <v>-433</v>
          </cell>
          <cell r="L2392">
            <v>433</v>
          </cell>
          <cell r="M2392">
            <v>2814500</v>
          </cell>
          <cell r="N2392">
            <v>2814500</v>
          </cell>
          <cell r="O2392">
            <v>2814500</v>
          </cell>
          <cell r="P2392">
            <v>0</v>
          </cell>
          <cell r="Q2392">
            <v>0</v>
          </cell>
          <cell r="R2392">
            <v>0</v>
          </cell>
          <cell r="S2392">
            <v>0</v>
          </cell>
          <cell r="T2392">
            <v>0</v>
          </cell>
          <cell r="U2392">
            <v>0</v>
          </cell>
          <cell r="V2392">
            <v>0</v>
          </cell>
          <cell r="W2392">
            <v>433</v>
          </cell>
          <cell r="X2392">
            <v>2814500</v>
          </cell>
          <cell r="Y2392">
            <v>433</v>
          </cell>
          <cell r="Z2392">
            <v>2814500</v>
          </cell>
          <cell r="AA2392">
            <v>433</v>
          </cell>
        </row>
        <row r="2393">
          <cell r="B2393">
            <v>270008839</v>
          </cell>
          <cell r="C2393" t="str">
            <v>Знак Не включать работа на линии</v>
          </cell>
          <cell r="D2393" t="str">
            <v>ШТ</v>
          </cell>
          <cell r="E2393">
            <v>6500</v>
          </cell>
          <cell r="F2393">
            <v>183</v>
          </cell>
          <cell r="G2393">
            <v>0</v>
          </cell>
          <cell r="H2393">
            <v>0</v>
          </cell>
          <cell r="I2393">
            <v>0</v>
          </cell>
          <cell r="J2393">
            <v>0</v>
          </cell>
          <cell r="K2393">
            <v>-183</v>
          </cell>
          <cell r="L2393">
            <v>183</v>
          </cell>
          <cell r="M2393">
            <v>1189500</v>
          </cell>
          <cell r="N2393">
            <v>1189500</v>
          </cell>
          <cell r="O2393">
            <v>1189500</v>
          </cell>
          <cell r="P2393">
            <v>0</v>
          </cell>
          <cell r="Q2393">
            <v>0</v>
          </cell>
          <cell r="R2393">
            <v>0</v>
          </cell>
          <cell r="S2393">
            <v>0</v>
          </cell>
          <cell r="T2393">
            <v>0</v>
          </cell>
          <cell r="U2393">
            <v>0</v>
          </cell>
          <cell r="V2393">
            <v>0</v>
          </cell>
          <cell r="W2393">
            <v>183</v>
          </cell>
          <cell r="X2393">
            <v>1189500</v>
          </cell>
          <cell r="Y2393">
            <v>183</v>
          </cell>
          <cell r="Z2393">
            <v>1189500</v>
          </cell>
          <cell r="AA2393">
            <v>183</v>
          </cell>
        </row>
        <row r="2394">
          <cell r="B2394">
            <v>270008840</v>
          </cell>
          <cell r="C2394" t="str">
            <v>Знак Работать здесь</v>
          </cell>
          <cell r="D2394" t="str">
            <v>ШТ</v>
          </cell>
          <cell r="E2394">
            <v>6500</v>
          </cell>
          <cell r="F2394">
            <v>113</v>
          </cell>
          <cell r="G2394">
            <v>0</v>
          </cell>
          <cell r="H2394">
            <v>0</v>
          </cell>
          <cell r="I2394">
            <v>0</v>
          </cell>
          <cell r="J2394">
            <v>0</v>
          </cell>
          <cell r="K2394">
            <v>-113</v>
          </cell>
          <cell r="L2394">
            <v>113</v>
          </cell>
          <cell r="M2394">
            <v>734500</v>
          </cell>
          <cell r="N2394">
            <v>734500</v>
          </cell>
          <cell r="O2394">
            <v>734500</v>
          </cell>
          <cell r="P2394">
            <v>0</v>
          </cell>
          <cell r="Q2394">
            <v>0</v>
          </cell>
          <cell r="R2394">
            <v>0</v>
          </cell>
          <cell r="S2394">
            <v>0</v>
          </cell>
          <cell r="T2394">
            <v>0</v>
          </cell>
          <cell r="U2394">
            <v>0</v>
          </cell>
          <cell r="V2394">
            <v>0</v>
          </cell>
          <cell r="W2394">
            <v>113</v>
          </cell>
          <cell r="X2394">
            <v>734500</v>
          </cell>
          <cell r="Y2394">
            <v>113</v>
          </cell>
          <cell r="Z2394">
            <v>734500</v>
          </cell>
          <cell r="AA2394">
            <v>113</v>
          </cell>
        </row>
        <row r="2395">
          <cell r="B2395">
            <v>270008841</v>
          </cell>
          <cell r="C2395" t="str">
            <v>Знак Влезать здесь</v>
          </cell>
          <cell r="D2395" t="str">
            <v>ШТ</v>
          </cell>
          <cell r="E2395">
            <v>6500</v>
          </cell>
          <cell r="F2395">
            <v>83</v>
          </cell>
          <cell r="G2395">
            <v>0</v>
          </cell>
          <cell r="H2395">
            <v>0</v>
          </cell>
          <cell r="I2395">
            <v>0</v>
          </cell>
          <cell r="J2395">
            <v>0</v>
          </cell>
          <cell r="K2395">
            <v>-83</v>
          </cell>
          <cell r="L2395">
            <v>83</v>
          </cell>
          <cell r="M2395">
            <v>539500</v>
          </cell>
          <cell r="N2395">
            <v>539500</v>
          </cell>
          <cell r="O2395">
            <v>539500</v>
          </cell>
          <cell r="P2395">
            <v>0</v>
          </cell>
          <cell r="Q2395">
            <v>0</v>
          </cell>
          <cell r="R2395">
            <v>0</v>
          </cell>
          <cell r="S2395">
            <v>0</v>
          </cell>
          <cell r="T2395">
            <v>0</v>
          </cell>
          <cell r="U2395">
            <v>0</v>
          </cell>
          <cell r="V2395">
            <v>0</v>
          </cell>
          <cell r="W2395">
            <v>83</v>
          </cell>
          <cell r="X2395">
            <v>539500</v>
          </cell>
          <cell r="Y2395">
            <v>83</v>
          </cell>
          <cell r="Z2395">
            <v>539500</v>
          </cell>
          <cell r="AA2395">
            <v>83</v>
          </cell>
        </row>
        <row r="2396">
          <cell r="B2396">
            <v>270008842</v>
          </cell>
          <cell r="C2396" t="str">
            <v>Знак Заземлено</v>
          </cell>
          <cell r="D2396" t="str">
            <v>ШТ</v>
          </cell>
          <cell r="E2396">
            <v>6500</v>
          </cell>
          <cell r="F2396">
            <v>763</v>
          </cell>
          <cell r="G2396">
            <v>0</v>
          </cell>
          <cell r="H2396">
            <v>0</v>
          </cell>
          <cell r="I2396">
            <v>0</v>
          </cell>
          <cell r="J2396">
            <v>0</v>
          </cell>
          <cell r="K2396">
            <v>-763</v>
          </cell>
          <cell r="L2396">
            <v>763</v>
          </cell>
          <cell r="M2396">
            <v>4959500</v>
          </cell>
          <cell r="N2396">
            <v>4959500</v>
          </cell>
          <cell r="O2396">
            <v>4959500</v>
          </cell>
          <cell r="P2396">
            <v>0</v>
          </cell>
          <cell r="Q2396">
            <v>0</v>
          </cell>
          <cell r="R2396">
            <v>0</v>
          </cell>
          <cell r="S2396">
            <v>0</v>
          </cell>
          <cell r="T2396">
            <v>0</v>
          </cell>
          <cell r="U2396">
            <v>0</v>
          </cell>
          <cell r="V2396">
            <v>0</v>
          </cell>
          <cell r="W2396">
            <v>763</v>
          </cell>
          <cell r="X2396">
            <v>4959500</v>
          </cell>
          <cell r="Y2396">
            <v>763</v>
          </cell>
          <cell r="Z2396">
            <v>4959500</v>
          </cell>
          <cell r="AA2396">
            <v>763</v>
          </cell>
        </row>
        <row r="2397">
          <cell r="B2397">
            <v>270008852</v>
          </cell>
          <cell r="C2397" t="str">
            <v>Плакат Действия населения при пожарах</v>
          </cell>
          <cell r="D2397" t="str">
            <v>ШТ</v>
          </cell>
          <cell r="E2397">
            <v>4200</v>
          </cell>
          <cell r="F2397">
            <v>2</v>
          </cell>
          <cell r="G2397">
            <v>0</v>
          </cell>
          <cell r="H2397">
            <v>0</v>
          </cell>
          <cell r="I2397">
            <v>0</v>
          </cell>
          <cell r="J2397">
            <v>0</v>
          </cell>
          <cell r="K2397">
            <v>-2</v>
          </cell>
          <cell r="L2397">
            <v>2</v>
          </cell>
          <cell r="M2397">
            <v>8400</v>
          </cell>
          <cell r="N2397">
            <v>8400</v>
          </cell>
          <cell r="O2397">
            <v>8400</v>
          </cell>
          <cell r="P2397">
            <v>0</v>
          </cell>
          <cell r="Q2397">
            <v>0</v>
          </cell>
          <cell r="R2397">
            <v>0</v>
          </cell>
          <cell r="S2397">
            <v>0</v>
          </cell>
          <cell r="T2397">
            <v>0</v>
          </cell>
          <cell r="U2397">
            <v>0</v>
          </cell>
          <cell r="V2397">
            <v>0</v>
          </cell>
          <cell r="W2397">
            <v>2</v>
          </cell>
          <cell r="X2397">
            <v>8400</v>
          </cell>
          <cell r="Y2397">
            <v>2</v>
          </cell>
          <cell r="Z2397">
            <v>8400</v>
          </cell>
          <cell r="AA2397">
            <v>2</v>
          </cell>
        </row>
        <row r="2398">
          <cell r="B2398">
            <v>270008853</v>
          </cell>
          <cell r="C2398" t="str">
            <v>Плакат Инструкция при работе с баллонами</v>
          </cell>
          <cell r="D2398" t="str">
            <v>ШТ</v>
          </cell>
          <cell r="E2398">
            <v>0</v>
          </cell>
          <cell r="F2398">
            <v>0</v>
          </cell>
          <cell r="G2398">
            <v>10</v>
          </cell>
          <cell r="H2398">
            <v>0</v>
          </cell>
          <cell r="I2398">
            <v>0</v>
          </cell>
          <cell r="J2398">
            <v>0</v>
          </cell>
          <cell r="K2398">
            <v>10</v>
          </cell>
          <cell r="L2398">
            <v>0</v>
          </cell>
          <cell r="M2398">
            <v>0</v>
          </cell>
          <cell r="N2398">
            <v>0</v>
          </cell>
          <cell r="O2398">
            <v>0</v>
          </cell>
          <cell r="P2398">
            <v>0</v>
          </cell>
          <cell r="Q2398">
            <v>0</v>
          </cell>
          <cell r="R2398">
            <v>0</v>
          </cell>
          <cell r="S2398">
            <v>4520</v>
          </cell>
          <cell r="T2398">
            <v>0</v>
          </cell>
          <cell r="U2398">
            <v>0</v>
          </cell>
          <cell r="V2398">
            <v>0</v>
          </cell>
          <cell r="W2398">
            <v>0</v>
          </cell>
          <cell r="X2398">
            <v>0</v>
          </cell>
          <cell r="Y2398">
            <v>0</v>
          </cell>
          <cell r="Z2398">
            <v>0</v>
          </cell>
          <cell r="AA2398">
            <v>0</v>
          </cell>
        </row>
        <row r="2399">
          <cell r="B2399">
            <v>270008854</v>
          </cell>
          <cell r="C2399" t="str">
            <v>Плакат Стой! Напряжение!</v>
          </cell>
          <cell r="D2399" t="str">
            <v>ШТ</v>
          </cell>
          <cell r="E2399">
            <v>4200</v>
          </cell>
          <cell r="F2399">
            <v>7</v>
          </cell>
          <cell r="G2399">
            <v>0</v>
          </cell>
          <cell r="H2399">
            <v>0</v>
          </cell>
          <cell r="I2399">
            <v>0</v>
          </cell>
          <cell r="J2399">
            <v>0</v>
          </cell>
          <cell r="K2399">
            <v>-7</v>
          </cell>
          <cell r="L2399">
            <v>7</v>
          </cell>
          <cell r="M2399">
            <v>29400</v>
          </cell>
          <cell r="N2399">
            <v>29400</v>
          </cell>
          <cell r="O2399">
            <v>29400</v>
          </cell>
          <cell r="P2399">
            <v>0</v>
          </cell>
          <cell r="Q2399">
            <v>0</v>
          </cell>
          <cell r="R2399">
            <v>0</v>
          </cell>
          <cell r="S2399">
            <v>0</v>
          </cell>
          <cell r="T2399">
            <v>0</v>
          </cell>
          <cell r="U2399">
            <v>0</v>
          </cell>
          <cell r="V2399">
            <v>0</v>
          </cell>
          <cell r="W2399">
            <v>7</v>
          </cell>
          <cell r="X2399">
            <v>29400</v>
          </cell>
          <cell r="Y2399">
            <v>7</v>
          </cell>
          <cell r="Z2399">
            <v>29400</v>
          </cell>
          <cell r="AA2399">
            <v>7</v>
          </cell>
        </row>
        <row r="2400">
          <cell r="B2400">
            <v>270008856</v>
          </cell>
          <cell r="C2400" t="str">
            <v>Плакат Заземлено</v>
          </cell>
          <cell r="D2400" t="str">
            <v>ШТ</v>
          </cell>
          <cell r="E2400">
            <v>4200</v>
          </cell>
          <cell r="F2400">
            <v>7</v>
          </cell>
          <cell r="G2400">
            <v>0</v>
          </cell>
          <cell r="H2400">
            <v>0</v>
          </cell>
          <cell r="I2400">
            <v>0</v>
          </cell>
          <cell r="J2400">
            <v>0</v>
          </cell>
          <cell r="K2400">
            <v>-7</v>
          </cell>
          <cell r="L2400">
            <v>7</v>
          </cell>
          <cell r="M2400">
            <v>29400</v>
          </cell>
          <cell r="N2400">
            <v>29400</v>
          </cell>
          <cell r="O2400">
            <v>29400</v>
          </cell>
          <cell r="P2400">
            <v>0</v>
          </cell>
          <cell r="Q2400">
            <v>0</v>
          </cell>
          <cell r="R2400">
            <v>0</v>
          </cell>
          <cell r="S2400">
            <v>0</v>
          </cell>
          <cell r="T2400">
            <v>0</v>
          </cell>
          <cell r="U2400">
            <v>0</v>
          </cell>
          <cell r="V2400">
            <v>0</v>
          </cell>
          <cell r="W2400">
            <v>7</v>
          </cell>
          <cell r="X2400">
            <v>29400</v>
          </cell>
          <cell r="Y2400">
            <v>7</v>
          </cell>
          <cell r="Z2400">
            <v>29400</v>
          </cell>
          <cell r="AA2400">
            <v>7</v>
          </cell>
        </row>
        <row r="2401">
          <cell r="B2401">
            <v>270008857</v>
          </cell>
          <cell r="C2401" t="str">
            <v>Плакат Инстр.ТБ слес.рем.автом в гараже</v>
          </cell>
          <cell r="D2401" t="str">
            <v>ШТ</v>
          </cell>
          <cell r="E2401">
            <v>4500</v>
          </cell>
          <cell r="F2401">
            <v>1</v>
          </cell>
          <cell r="G2401">
            <v>0</v>
          </cell>
          <cell r="H2401">
            <v>0</v>
          </cell>
          <cell r="I2401">
            <v>0</v>
          </cell>
          <cell r="J2401">
            <v>0</v>
          </cell>
          <cell r="K2401">
            <v>-1</v>
          </cell>
          <cell r="L2401">
            <v>1</v>
          </cell>
          <cell r="M2401">
            <v>4500</v>
          </cell>
          <cell r="N2401">
            <v>4500</v>
          </cell>
          <cell r="O2401">
            <v>4500</v>
          </cell>
          <cell r="P2401">
            <v>0</v>
          </cell>
          <cell r="Q2401">
            <v>0</v>
          </cell>
          <cell r="R2401">
            <v>0</v>
          </cell>
          <cell r="S2401">
            <v>0</v>
          </cell>
          <cell r="T2401">
            <v>0</v>
          </cell>
          <cell r="U2401">
            <v>0</v>
          </cell>
          <cell r="V2401">
            <v>0</v>
          </cell>
          <cell r="W2401">
            <v>1</v>
          </cell>
          <cell r="X2401">
            <v>4500</v>
          </cell>
          <cell r="Y2401">
            <v>1</v>
          </cell>
          <cell r="Z2401">
            <v>4500</v>
          </cell>
          <cell r="AA2401">
            <v>1</v>
          </cell>
        </row>
        <row r="2402">
          <cell r="B2402">
            <v>270008859</v>
          </cell>
          <cell r="C2402" t="str">
            <v>Плакат Инструктаж по ОТ на рабочем месте</v>
          </cell>
          <cell r="D2402" t="str">
            <v>ШТ</v>
          </cell>
          <cell r="E2402">
            <v>4200</v>
          </cell>
          <cell r="F2402">
            <v>2</v>
          </cell>
          <cell r="G2402">
            <v>0</v>
          </cell>
          <cell r="H2402">
            <v>0</v>
          </cell>
          <cell r="I2402">
            <v>0</v>
          </cell>
          <cell r="J2402">
            <v>0</v>
          </cell>
          <cell r="K2402">
            <v>-2</v>
          </cell>
          <cell r="L2402">
            <v>2</v>
          </cell>
          <cell r="M2402">
            <v>8400</v>
          </cell>
          <cell r="N2402">
            <v>8400</v>
          </cell>
          <cell r="O2402">
            <v>8400</v>
          </cell>
          <cell r="P2402">
            <v>0</v>
          </cell>
          <cell r="Q2402">
            <v>0</v>
          </cell>
          <cell r="R2402">
            <v>0</v>
          </cell>
          <cell r="S2402">
            <v>0</v>
          </cell>
          <cell r="T2402">
            <v>0</v>
          </cell>
          <cell r="U2402">
            <v>0</v>
          </cell>
          <cell r="V2402">
            <v>0</v>
          </cell>
          <cell r="W2402">
            <v>2</v>
          </cell>
          <cell r="X2402">
            <v>8400</v>
          </cell>
          <cell r="Y2402">
            <v>2</v>
          </cell>
          <cell r="Z2402">
            <v>8400</v>
          </cell>
          <cell r="AA2402">
            <v>2</v>
          </cell>
        </row>
        <row r="2403">
          <cell r="B2403">
            <v>270008860</v>
          </cell>
          <cell r="C2403" t="str">
            <v>Плакат Оказ. медпом. при пораж. эл. ток.</v>
          </cell>
          <cell r="D2403" t="str">
            <v>ШТ</v>
          </cell>
          <cell r="E2403">
            <v>4200</v>
          </cell>
          <cell r="F2403">
            <v>2</v>
          </cell>
          <cell r="G2403">
            <v>0</v>
          </cell>
          <cell r="H2403">
            <v>0</v>
          </cell>
          <cell r="I2403">
            <v>0</v>
          </cell>
          <cell r="J2403">
            <v>0</v>
          </cell>
          <cell r="K2403">
            <v>-2</v>
          </cell>
          <cell r="L2403">
            <v>2</v>
          </cell>
          <cell r="M2403">
            <v>8400</v>
          </cell>
          <cell r="N2403">
            <v>8400</v>
          </cell>
          <cell r="O2403">
            <v>8400</v>
          </cell>
          <cell r="P2403">
            <v>0</v>
          </cell>
          <cell r="Q2403">
            <v>0</v>
          </cell>
          <cell r="R2403">
            <v>0</v>
          </cell>
          <cell r="S2403">
            <v>0</v>
          </cell>
          <cell r="T2403">
            <v>0</v>
          </cell>
          <cell r="U2403">
            <v>0</v>
          </cell>
          <cell r="V2403">
            <v>0</v>
          </cell>
          <cell r="W2403">
            <v>2</v>
          </cell>
          <cell r="X2403">
            <v>8400</v>
          </cell>
          <cell r="Y2403">
            <v>2</v>
          </cell>
          <cell r="Z2403">
            <v>8400</v>
          </cell>
          <cell r="AA2403">
            <v>2</v>
          </cell>
        </row>
        <row r="2404">
          <cell r="B2404">
            <v>270008862</v>
          </cell>
          <cell r="C2404" t="str">
            <v>Плакат Организация раб. места газосварщ.</v>
          </cell>
          <cell r="D2404" t="str">
            <v>ШТ</v>
          </cell>
          <cell r="E2404">
            <v>4200</v>
          </cell>
          <cell r="F2404">
            <v>1</v>
          </cell>
          <cell r="G2404">
            <v>0</v>
          </cell>
          <cell r="H2404">
            <v>0</v>
          </cell>
          <cell r="I2404">
            <v>0</v>
          </cell>
          <cell r="J2404">
            <v>0</v>
          </cell>
          <cell r="K2404">
            <v>-1</v>
          </cell>
          <cell r="L2404">
            <v>1</v>
          </cell>
          <cell r="M2404">
            <v>4200</v>
          </cell>
          <cell r="N2404">
            <v>4200</v>
          </cell>
          <cell r="O2404">
            <v>4200</v>
          </cell>
          <cell r="P2404">
            <v>0</v>
          </cell>
          <cell r="Q2404">
            <v>0</v>
          </cell>
          <cell r="R2404">
            <v>0</v>
          </cell>
          <cell r="S2404">
            <v>0</v>
          </cell>
          <cell r="T2404">
            <v>0</v>
          </cell>
          <cell r="U2404">
            <v>0</v>
          </cell>
          <cell r="V2404">
            <v>0</v>
          </cell>
          <cell r="W2404">
            <v>1</v>
          </cell>
          <cell r="X2404">
            <v>4200</v>
          </cell>
          <cell r="Y2404">
            <v>1</v>
          </cell>
          <cell r="Z2404">
            <v>4200</v>
          </cell>
          <cell r="AA2404">
            <v>1</v>
          </cell>
        </row>
        <row r="2405">
          <cell r="B2405">
            <v>270008864</v>
          </cell>
          <cell r="C2405" t="str">
            <v>Плакат Освобожд. пострадавш. от эл. тока</v>
          </cell>
          <cell r="D2405" t="str">
            <v>ШТ</v>
          </cell>
          <cell r="E2405">
            <v>4200</v>
          </cell>
          <cell r="F2405">
            <v>3</v>
          </cell>
          <cell r="G2405">
            <v>0</v>
          </cell>
          <cell r="H2405">
            <v>0</v>
          </cell>
          <cell r="I2405">
            <v>0</v>
          </cell>
          <cell r="J2405">
            <v>0</v>
          </cell>
          <cell r="K2405">
            <v>-3</v>
          </cell>
          <cell r="L2405">
            <v>3</v>
          </cell>
          <cell r="M2405">
            <v>12600</v>
          </cell>
          <cell r="N2405">
            <v>12600</v>
          </cell>
          <cell r="O2405">
            <v>12600</v>
          </cell>
          <cell r="P2405">
            <v>0</v>
          </cell>
          <cell r="Q2405">
            <v>0</v>
          </cell>
          <cell r="R2405">
            <v>0</v>
          </cell>
          <cell r="S2405">
            <v>0</v>
          </cell>
          <cell r="T2405">
            <v>0</v>
          </cell>
          <cell r="U2405">
            <v>0</v>
          </cell>
          <cell r="V2405">
            <v>0</v>
          </cell>
          <cell r="W2405">
            <v>3</v>
          </cell>
          <cell r="X2405">
            <v>12600</v>
          </cell>
          <cell r="Y2405">
            <v>3</v>
          </cell>
          <cell r="Z2405">
            <v>12600</v>
          </cell>
          <cell r="AA2405">
            <v>3</v>
          </cell>
        </row>
        <row r="2406">
          <cell r="B2406">
            <v>270008866</v>
          </cell>
          <cell r="C2406" t="str">
            <v>Плакат Памятка мастеру</v>
          </cell>
          <cell r="D2406" t="str">
            <v>ШТ</v>
          </cell>
          <cell r="E2406">
            <v>4200</v>
          </cell>
          <cell r="F2406">
            <v>2</v>
          </cell>
          <cell r="G2406">
            <v>0</v>
          </cell>
          <cell r="H2406">
            <v>0</v>
          </cell>
          <cell r="I2406">
            <v>0</v>
          </cell>
          <cell r="J2406">
            <v>0</v>
          </cell>
          <cell r="K2406">
            <v>-2</v>
          </cell>
          <cell r="L2406">
            <v>2</v>
          </cell>
          <cell r="M2406">
            <v>8400</v>
          </cell>
          <cell r="N2406">
            <v>8400</v>
          </cell>
          <cell r="O2406">
            <v>8400</v>
          </cell>
          <cell r="P2406">
            <v>0</v>
          </cell>
          <cell r="Q2406">
            <v>0</v>
          </cell>
          <cell r="R2406">
            <v>0</v>
          </cell>
          <cell r="S2406">
            <v>0</v>
          </cell>
          <cell r="T2406">
            <v>0</v>
          </cell>
          <cell r="U2406">
            <v>0</v>
          </cell>
          <cell r="V2406">
            <v>0</v>
          </cell>
          <cell r="W2406">
            <v>2</v>
          </cell>
          <cell r="X2406">
            <v>8400</v>
          </cell>
          <cell r="Y2406">
            <v>2</v>
          </cell>
          <cell r="Z2406">
            <v>8400</v>
          </cell>
          <cell r="AA2406">
            <v>2</v>
          </cell>
        </row>
        <row r="2407">
          <cell r="B2407">
            <v>270008867</v>
          </cell>
          <cell r="C2407" t="str">
            <v>Плакат Первая медпомощь при ЧС</v>
          </cell>
          <cell r="D2407" t="str">
            <v>ШТ</v>
          </cell>
          <cell r="E2407">
            <v>4200</v>
          </cell>
          <cell r="F2407">
            <v>2</v>
          </cell>
          <cell r="G2407">
            <v>0</v>
          </cell>
          <cell r="H2407">
            <v>0</v>
          </cell>
          <cell r="I2407">
            <v>0</v>
          </cell>
          <cell r="J2407">
            <v>0</v>
          </cell>
          <cell r="K2407">
            <v>-2</v>
          </cell>
          <cell r="L2407">
            <v>2</v>
          </cell>
          <cell r="M2407">
            <v>8400</v>
          </cell>
          <cell r="N2407">
            <v>8400</v>
          </cell>
          <cell r="O2407">
            <v>8400</v>
          </cell>
          <cell r="P2407">
            <v>0</v>
          </cell>
          <cell r="Q2407">
            <v>0</v>
          </cell>
          <cell r="R2407">
            <v>0</v>
          </cell>
          <cell r="S2407">
            <v>0</v>
          </cell>
          <cell r="T2407">
            <v>0</v>
          </cell>
          <cell r="U2407">
            <v>0</v>
          </cell>
          <cell r="V2407">
            <v>0</v>
          </cell>
          <cell r="W2407">
            <v>2</v>
          </cell>
          <cell r="X2407">
            <v>8400</v>
          </cell>
          <cell r="Y2407">
            <v>2</v>
          </cell>
          <cell r="Z2407">
            <v>8400</v>
          </cell>
          <cell r="AA2407">
            <v>2</v>
          </cell>
        </row>
        <row r="2408">
          <cell r="B2408">
            <v>270008868</v>
          </cell>
          <cell r="C2408" t="str">
            <v>Плакат Действия при угрозе террор. акта</v>
          </cell>
          <cell r="D2408" t="str">
            <v>ШТ</v>
          </cell>
          <cell r="E2408">
            <v>4200</v>
          </cell>
          <cell r="F2408">
            <v>2</v>
          </cell>
          <cell r="G2408">
            <v>0</v>
          </cell>
          <cell r="H2408">
            <v>0</v>
          </cell>
          <cell r="I2408">
            <v>0</v>
          </cell>
          <cell r="J2408">
            <v>0</v>
          </cell>
          <cell r="K2408">
            <v>-2</v>
          </cell>
          <cell r="L2408">
            <v>2</v>
          </cell>
          <cell r="M2408">
            <v>8400</v>
          </cell>
          <cell r="N2408">
            <v>8400</v>
          </cell>
          <cell r="O2408">
            <v>8400</v>
          </cell>
          <cell r="P2408">
            <v>0</v>
          </cell>
          <cell r="Q2408">
            <v>0</v>
          </cell>
          <cell r="R2408">
            <v>0</v>
          </cell>
          <cell r="S2408">
            <v>0</v>
          </cell>
          <cell r="T2408">
            <v>0</v>
          </cell>
          <cell r="U2408">
            <v>0</v>
          </cell>
          <cell r="V2408">
            <v>0</v>
          </cell>
          <cell r="W2408">
            <v>2</v>
          </cell>
          <cell r="X2408">
            <v>8400</v>
          </cell>
          <cell r="Y2408">
            <v>2</v>
          </cell>
          <cell r="Z2408">
            <v>8400</v>
          </cell>
          <cell r="AA2408">
            <v>2</v>
          </cell>
        </row>
        <row r="2409">
          <cell r="B2409">
            <v>270008874</v>
          </cell>
          <cell r="C2409" t="str">
            <v>Плакат Противопожарные меры в гараже</v>
          </cell>
          <cell r="D2409" t="str">
            <v>ШТ</v>
          </cell>
          <cell r="E2409">
            <v>4500</v>
          </cell>
          <cell r="F2409">
            <v>1</v>
          </cell>
          <cell r="G2409">
            <v>0</v>
          </cell>
          <cell r="H2409">
            <v>0</v>
          </cell>
          <cell r="I2409">
            <v>0</v>
          </cell>
          <cell r="J2409">
            <v>0</v>
          </cell>
          <cell r="K2409">
            <v>-1</v>
          </cell>
          <cell r="L2409">
            <v>1</v>
          </cell>
          <cell r="M2409">
            <v>4500</v>
          </cell>
          <cell r="N2409">
            <v>4500</v>
          </cell>
          <cell r="O2409">
            <v>4500</v>
          </cell>
          <cell r="P2409">
            <v>0</v>
          </cell>
          <cell r="Q2409">
            <v>0</v>
          </cell>
          <cell r="R2409">
            <v>0</v>
          </cell>
          <cell r="S2409">
            <v>0</v>
          </cell>
          <cell r="T2409">
            <v>0</v>
          </cell>
          <cell r="U2409">
            <v>0</v>
          </cell>
          <cell r="V2409">
            <v>0</v>
          </cell>
          <cell r="W2409">
            <v>1</v>
          </cell>
          <cell r="X2409">
            <v>4500</v>
          </cell>
          <cell r="Y2409">
            <v>1</v>
          </cell>
          <cell r="Z2409">
            <v>4500</v>
          </cell>
          <cell r="AA2409">
            <v>1</v>
          </cell>
        </row>
        <row r="2410">
          <cell r="B2410">
            <v>270008876</v>
          </cell>
          <cell r="C2410" t="str">
            <v>Плакат Не включать работают люди</v>
          </cell>
          <cell r="D2410" t="str">
            <v>ШТ</v>
          </cell>
          <cell r="E2410">
            <v>4200</v>
          </cell>
          <cell r="F2410">
            <v>30</v>
          </cell>
          <cell r="G2410">
            <v>106</v>
          </cell>
          <cell r="H2410">
            <v>0</v>
          </cell>
          <cell r="I2410">
            <v>0</v>
          </cell>
          <cell r="J2410">
            <v>0</v>
          </cell>
          <cell r="K2410">
            <v>76</v>
          </cell>
          <cell r="L2410">
            <v>0</v>
          </cell>
          <cell r="M2410">
            <v>126000</v>
          </cell>
          <cell r="N2410">
            <v>12300</v>
          </cell>
          <cell r="O2410">
            <v>12300</v>
          </cell>
          <cell r="P2410">
            <v>0</v>
          </cell>
          <cell r="Q2410">
            <v>0</v>
          </cell>
          <cell r="R2410">
            <v>0</v>
          </cell>
          <cell r="S2410">
            <v>43460</v>
          </cell>
          <cell r="T2410">
            <v>0</v>
          </cell>
          <cell r="U2410">
            <v>30</v>
          </cell>
          <cell r="V2410">
            <v>12300</v>
          </cell>
          <cell r="W2410">
            <v>0</v>
          </cell>
          <cell r="X2410">
            <v>0</v>
          </cell>
          <cell r="Y2410">
            <v>30</v>
          </cell>
          <cell r="Z2410">
            <v>12300</v>
          </cell>
          <cell r="AA2410">
            <v>0</v>
          </cell>
        </row>
        <row r="2411">
          <cell r="B2411">
            <v>270008877</v>
          </cell>
          <cell r="C2411" t="str">
            <v>Плакат Инструктаж по безоп. элсвар. раб.</v>
          </cell>
          <cell r="D2411" t="str">
            <v>ШТ</v>
          </cell>
          <cell r="E2411">
            <v>0</v>
          </cell>
          <cell r="F2411">
            <v>0</v>
          </cell>
          <cell r="G2411">
            <v>3</v>
          </cell>
          <cell r="H2411">
            <v>0</v>
          </cell>
          <cell r="I2411">
            <v>0</v>
          </cell>
          <cell r="J2411">
            <v>0</v>
          </cell>
          <cell r="K2411">
            <v>3</v>
          </cell>
          <cell r="L2411">
            <v>0</v>
          </cell>
          <cell r="M2411">
            <v>0</v>
          </cell>
          <cell r="N2411">
            <v>0</v>
          </cell>
          <cell r="O2411">
            <v>0</v>
          </cell>
          <cell r="P2411">
            <v>0</v>
          </cell>
          <cell r="Q2411">
            <v>0</v>
          </cell>
          <cell r="R2411">
            <v>0</v>
          </cell>
          <cell r="S2411">
            <v>1356</v>
          </cell>
          <cell r="T2411">
            <v>0</v>
          </cell>
          <cell r="U2411">
            <v>0</v>
          </cell>
          <cell r="V2411">
            <v>0</v>
          </cell>
          <cell r="W2411">
            <v>0</v>
          </cell>
          <cell r="X2411">
            <v>0</v>
          </cell>
          <cell r="Y2411">
            <v>0</v>
          </cell>
          <cell r="Z2411">
            <v>0</v>
          </cell>
          <cell r="AA2411">
            <v>0</v>
          </cell>
        </row>
        <row r="2412">
          <cell r="B2412">
            <v>270008879</v>
          </cell>
          <cell r="C2412" t="str">
            <v>Плакат Запрещается курить</v>
          </cell>
          <cell r="D2412" t="str">
            <v>ШТ</v>
          </cell>
          <cell r="E2412">
            <v>4200</v>
          </cell>
          <cell r="F2412">
            <v>8</v>
          </cell>
          <cell r="G2412">
            <v>3</v>
          </cell>
          <cell r="H2412">
            <v>0</v>
          </cell>
          <cell r="I2412">
            <v>0</v>
          </cell>
          <cell r="J2412">
            <v>0</v>
          </cell>
          <cell r="K2412">
            <v>-5</v>
          </cell>
          <cell r="L2412">
            <v>5</v>
          </cell>
          <cell r="M2412">
            <v>33600</v>
          </cell>
          <cell r="N2412">
            <v>22356</v>
          </cell>
          <cell r="O2412">
            <v>22356</v>
          </cell>
          <cell r="P2412">
            <v>0</v>
          </cell>
          <cell r="Q2412">
            <v>0</v>
          </cell>
          <cell r="R2412">
            <v>0</v>
          </cell>
          <cell r="S2412">
            <v>1356</v>
          </cell>
          <cell r="T2412">
            <v>0</v>
          </cell>
          <cell r="U2412">
            <v>3</v>
          </cell>
          <cell r="V2412">
            <v>1356</v>
          </cell>
          <cell r="W2412">
            <v>5</v>
          </cell>
          <cell r="X2412">
            <v>21000</v>
          </cell>
          <cell r="Y2412">
            <v>8</v>
          </cell>
          <cell r="Z2412">
            <v>22356</v>
          </cell>
          <cell r="AA2412">
            <v>5</v>
          </cell>
        </row>
        <row r="2413">
          <cell r="B2413">
            <v>270008880</v>
          </cell>
          <cell r="C2413" t="str">
            <v>Плакат Огнетушитель</v>
          </cell>
          <cell r="D2413" t="str">
            <v>ШТ</v>
          </cell>
          <cell r="E2413">
            <v>4200</v>
          </cell>
          <cell r="F2413">
            <v>3</v>
          </cell>
          <cell r="G2413">
            <v>0</v>
          </cell>
          <cell r="H2413">
            <v>0</v>
          </cell>
          <cell r="I2413">
            <v>0</v>
          </cell>
          <cell r="J2413">
            <v>0</v>
          </cell>
          <cell r="K2413">
            <v>-3</v>
          </cell>
          <cell r="L2413">
            <v>3</v>
          </cell>
          <cell r="M2413">
            <v>12600</v>
          </cell>
          <cell r="N2413">
            <v>12600</v>
          </cell>
          <cell r="O2413">
            <v>12600</v>
          </cell>
          <cell r="P2413">
            <v>0</v>
          </cell>
          <cell r="Q2413">
            <v>0</v>
          </cell>
          <cell r="R2413">
            <v>0</v>
          </cell>
          <cell r="S2413">
            <v>0</v>
          </cell>
          <cell r="T2413">
            <v>0</v>
          </cell>
          <cell r="U2413">
            <v>0</v>
          </cell>
          <cell r="V2413">
            <v>0</v>
          </cell>
          <cell r="W2413">
            <v>3</v>
          </cell>
          <cell r="X2413">
            <v>12600</v>
          </cell>
          <cell r="Y2413">
            <v>3</v>
          </cell>
          <cell r="Z2413">
            <v>12600</v>
          </cell>
          <cell r="AA2413">
            <v>3</v>
          </cell>
        </row>
        <row r="2414">
          <cell r="B2414">
            <v>270008881</v>
          </cell>
          <cell r="C2414" t="str">
            <v>Плакат Место для курения</v>
          </cell>
          <cell r="D2414" t="str">
            <v>ШТ</v>
          </cell>
          <cell r="E2414">
            <v>4200</v>
          </cell>
          <cell r="F2414">
            <v>1</v>
          </cell>
          <cell r="G2414">
            <v>11</v>
          </cell>
          <cell r="H2414">
            <v>0</v>
          </cell>
          <cell r="I2414">
            <v>0</v>
          </cell>
          <cell r="J2414">
            <v>0</v>
          </cell>
          <cell r="K2414">
            <v>10</v>
          </cell>
          <cell r="L2414">
            <v>0</v>
          </cell>
          <cell r="M2414">
            <v>4200</v>
          </cell>
          <cell r="N2414">
            <v>452</v>
          </cell>
          <cell r="O2414">
            <v>452</v>
          </cell>
          <cell r="P2414">
            <v>0</v>
          </cell>
          <cell r="Q2414">
            <v>0</v>
          </cell>
          <cell r="R2414">
            <v>0</v>
          </cell>
          <cell r="S2414">
            <v>4972</v>
          </cell>
          <cell r="T2414">
            <v>0</v>
          </cell>
          <cell r="U2414">
            <v>1</v>
          </cell>
          <cell r="V2414">
            <v>452</v>
          </cell>
          <cell r="W2414">
            <v>0</v>
          </cell>
          <cell r="X2414">
            <v>0</v>
          </cell>
          <cell r="Y2414">
            <v>1</v>
          </cell>
          <cell r="Z2414">
            <v>452</v>
          </cell>
          <cell r="AA2414">
            <v>0</v>
          </cell>
        </row>
        <row r="2415">
          <cell r="B2415">
            <v>270008883</v>
          </cell>
          <cell r="C2415" t="str">
            <v>Плакат Ответственн. за пож. безопасность</v>
          </cell>
          <cell r="D2415" t="str">
            <v>ШТ</v>
          </cell>
          <cell r="E2415">
            <v>4200</v>
          </cell>
          <cell r="F2415">
            <v>84</v>
          </cell>
          <cell r="G2415">
            <v>4</v>
          </cell>
          <cell r="H2415">
            <v>0</v>
          </cell>
          <cell r="I2415">
            <v>0</v>
          </cell>
          <cell r="J2415">
            <v>0</v>
          </cell>
          <cell r="K2415">
            <v>-80</v>
          </cell>
          <cell r="L2415">
            <v>80</v>
          </cell>
          <cell r="M2415">
            <v>352800</v>
          </cell>
          <cell r="N2415">
            <v>337808</v>
          </cell>
          <cell r="O2415">
            <v>337808</v>
          </cell>
          <cell r="P2415">
            <v>0</v>
          </cell>
          <cell r="Q2415">
            <v>0</v>
          </cell>
          <cell r="R2415">
            <v>0</v>
          </cell>
          <cell r="S2415">
            <v>1808</v>
          </cell>
          <cell r="T2415">
            <v>0</v>
          </cell>
          <cell r="U2415">
            <v>4</v>
          </cell>
          <cell r="V2415">
            <v>1808</v>
          </cell>
          <cell r="W2415">
            <v>80</v>
          </cell>
          <cell r="X2415">
            <v>336000</v>
          </cell>
          <cell r="Y2415">
            <v>84</v>
          </cell>
          <cell r="Z2415">
            <v>337808</v>
          </cell>
          <cell r="AA2415">
            <v>80</v>
          </cell>
        </row>
        <row r="2416">
          <cell r="B2416">
            <v>270008895</v>
          </cell>
          <cell r="C2416" t="str">
            <v>Плакат Аптечка первой медпомощи</v>
          </cell>
          <cell r="D2416" t="str">
            <v>ШТ</v>
          </cell>
          <cell r="E2416">
            <v>4200</v>
          </cell>
          <cell r="F2416">
            <v>30</v>
          </cell>
          <cell r="G2416">
            <v>1</v>
          </cell>
          <cell r="H2416">
            <v>0</v>
          </cell>
          <cell r="I2416">
            <v>0</v>
          </cell>
          <cell r="J2416">
            <v>0</v>
          </cell>
          <cell r="K2416">
            <v>-29</v>
          </cell>
          <cell r="L2416">
            <v>29</v>
          </cell>
          <cell r="M2416">
            <v>126000</v>
          </cell>
          <cell r="N2416">
            <v>122435</v>
          </cell>
          <cell r="O2416">
            <v>122435</v>
          </cell>
          <cell r="P2416">
            <v>0</v>
          </cell>
          <cell r="Q2416">
            <v>0</v>
          </cell>
          <cell r="R2416">
            <v>0</v>
          </cell>
          <cell r="S2416">
            <v>635</v>
          </cell>
          <cell r="T2416">
            <v>0</v>
          </cell>
          <cell r="U2416">
            <v>1</v>
          </cell>
          <cell r="V2416">
            <v>635</v>
          </cell>
          <cell r="W2416">
            <v>29</v>
          </cell>
          <cell r="X2416">
            <v>121800</v>
          </cell>
          <cell r="Y2416">
            <v>30</v>
          </cell>
          <cell r="Z2416">
            <v>122435</v>
          </cell>
          <cell r="AA2416">
            <v>29</v>
          </cell>
        </row>
        <row r="2417">
          <cell r="B2417">
            <v>270008899</v>
          </cell>
          <cell r="C2417" t="str">
            <v>Плакат Телефон для использ. при пожаре</v>
          </cell>
          <cell r="D2417" t="str">
            <v>ШТ</v>
          </cell>
          <cell r="E2417">
            <v>4200</v>
          </cell>
          <cell r="F2417">
            <v>32</v>
          </cell>
          <cell r="G2417">
            <v>1</v>
          </cell>
          <cell r="H2417">
            <v>0</v>
          </cell>
          <cell r="I2417">
            <v>0</v>
          </cell>
          <cell r="J2417">
            <v>0</v>
          </cell>
          <cell r="K2417">
            <v>-31</v>
          </cell>
          <cell r="L2417">
            <v>31</v>
          </cell>
          <cell r="M2417">
            <v>134400</v>
          </cell>
          <cell r="N2417">
            <v>130652</v>
          </cell>
          <cell r="O2417">
            <v>130652</v>
          </cell>
          <cell r="P2417">
            <v>0</v>
          </cell>
          <cell r="Q2417">
            <v>0</v>
          </cell>
          <cell r="R2417">
            <v>0</v>
          </cell>
          <cell r="S2417">
            <v>452</v>
          </cell>
          <cell r="T2417">
            <v>0</v>
          </cell>
          <cell r="U2417">
            <v>1</v>
          </cell>
          <cell r="V2417">
            <v>452</v>
          </cell>
          <cell r="W2417">
            <v>31</v>
          </cell>
          <cell r="X2417">
            <v>130200</v>
          </cell>
          <cell r="Y2417">
            <v>32</v>
          </cell>
          <cell r="Z2417">
            <v>130652</v>
          </cell>
          <cell r="AA2417">
            <v>31</v>
          </cell>
        </row>
        <row r="2418">
          <cell r="B2418">
            <v>270008901</v>
          </cell>
          <cell r="C2418" t="str">
            <v>Плакат Пункт (место сбора)</v>
          </cell>
          <cell r="D2418" t="str">
            <v>ШТ</v>
          </cell>
          <cell r="E2418">
            <v>4200</v>
          </cell>
          <cell r="F2418">
            <v>41</v>
          </cell>
          <cell r="G2418">
            <v>0</v>
          </cell>
          <cell r="H2418">
            <v>0</v>
          </cell>
          <cell r="I2418">
            <v>0</v>
          </cell>
          <cell r="J2418">
            <v>0</v>
          </cell>
          <cell r="K2418">
            <v>-41</v>
          </cell>
          <cell r="L2418">
            <v>41</v>
          </cell>
          <cell r="M2418">
            <v>172200</v>
          </cell>
          <cell r="N2418">
            <v>172200</v>
          </cell>
          <cell r="O2418">
            <v>172200</v>
          </cell>
          <cell r="P2418">
            <v>0</v>
          </cell>
          <cell r="Q2418">
            <v>0</v>
          </cell>
          <cell r="R2418">
            <v>0</v>
          </cell>
          <cell r="S2418">
            <v>0</v>
          </cell>
          <cell r="T2418">
            <v>0</v>
          </cell>
          <cell r="U2418">
            <v>0</v>
          </cell>
          <cell r="V2418">
            <v>0</v>
          </cell>
          <cell r="W2418">
            <v>41</v>
          </cell>
          <cell r="X2418">
            <v>172200</v>
          </cell>
          <cell r="Y2418">
            <v>41</v>
          </cell>
          <cell r="Z2418">
            <v>172200</v>
          </cell>
          <cell r="AA2418">
            <v>41</v>
          </cell>
        </row>
        <row r="2419">
          <cell r="B2419">
            <v>270008908</v>
          </cell>
          <cell r="C2419" t="str">
            <v>Плакат Безопасность при сварочн. работах</v>
          </cell>
          <cell r="D2419" t="str">
            <v>ШТ</v>
          </cell>
          <cell r="E2419">
            <v>4200</v>
          </cell>
          <cell r="F2419">
            <v>2</v>
          </cell>
          <cell r="G2419">
            <v>0</v>
          </cell>
          <cell r="H2419">
            <v>0</v>
          </cell>
          <cell r="I2419">
            <v>0</v>
          </cell>
          <cell r="J2419">
            <v>0</v>
          </cell>
          <cell r="K2419">
            <v>-2</v>
          </cell>
          <cell r="L2419">
            <v>2</v>
          </cell>
          <cell r="M2419">
            <v>8400</v>
          </cell>
          <cell r="N2419">
            <v>8400</v>
          </cell>
          <cell r="O2419">
            <v>8400</v>
          </cell>
          <cell r="P2419">
            <v>0</v>
          </cell>
          <cell r="Q2419">
            <v>0</v>
          </cell>
          <cell r="R2419">
            <v>0</v>
          </cell>
          <cell r="S2419">
            <v>0</v>
          </cell>
          <cell r="T2419">
            <v>0</v>
          </cell>
          <cell r="U2419">
            <v>0</v>
          </cell>
          <cell r="V2419">
            <v>0</v>
          </cell>
          <cell r="W2419">
            <v>2</v>
          </cell>
          <cell r="X2419">
            <v>8400</v>
          </cell>
          <cell r="Y2419">
            <v>2</v>
          </cell>
          <cell r="Z2419">
            <v>8400</v>
          </cell>
          <cell r="AA2419">
            <v>2</v>
          </cell>
        </row>
        <row r="2420">
          <cell r="B2420">
            <v>270008909</v>
          </cell>
          <cell r="C2420" t="str">
            <v>Плакат Технич. меры электробезопасн.</v>
          </cell>
          <cell r="D2420" t="str">
            <v>ШТ</v>
          </cell>
          <cell r="E2420">
            <v>4200</v>
          </cell>
          <cell r="F2420">
            <v>3</v>
          </cell>
          <cell r="G2420">
            <v>0</v>
          </cell>
          <cell r="H2420">
            <v>0</v>
          </cell>
          <cell r="I2420">
            <v>0</v>
          </cell>
          <cell r="J2420">
            <v>0</v>
          </cell>
          <cell r="K2420">
            <v>-3</v>
          </cell>
          <cell r="L2420">
            <v>3</v>
          </cell>
          <cell r="M2420">
            <v>12600</v>
          </cell>
          <cell r="N2420">
            <v>12600</v>
          </cell>
          <cell r="O2420">
            <v>12600</v>
          </cell>
          <cell r="P2420">
            <v>0</v>
          </cell>
          <cell r="Q2420">
            <v>0</v>
          </cell>
          <cell r="R2420">
            <v>0</v>
          </cell>
          <cell r="S2420">
            <v>0</v>
          </cell>
          <cell r="T2420">
            <v>0</v>
          </cell>
          <cell r="U2420">
            <v>0</v>
          </cell>
          <cell r="V2420">
            <v>0</v>
          </cell>
          <cell r="W2420">
            <v>3</v>
          </cell>
          <cell r="X2420">
            <v>12600</v>
          </cell>
          <cell r="Y2420">
            <v>3</v>
          </cell>
          <cell r="Z2420">
            <v>12600</v>
          </cell>
          <cell r="AA2420">
            <v>3</v>
          </cell>
        </row>
        <row r="2421">
          <cell r="B2421">
            <v>270008911</v>
          </cell>
          <cell r="C2421" t="str">
            <v>Плакат Умей действовать при пожаре</v>
          </cell>
          <cell r="D2421" t="str">
            <v>ШТ</v>
          </cell>
          <cell r="E2421">
            <v>4200</v>
          </cell>
          <cell r="F2421">
            <v>2</v>
          </cell>
          <cell r="G2421">
            <v>0</v>
          </cell>
          <cell r="H2421">
            <v>0</v>
          </cell>
          <cell r="I2421">
            <v>0</v>
          </cell>
          <cell r="J2421">
            <v>0</v>
          </cell>
          <cell r="K2421">
            <v>-2</v>
          </cell>
          <cell r="L2421">
            <v>2</v>
          </cell>
          <cell r="M2421">
            <v>8400</v>
          </cell>
          <cell r="N2421">
            <v>8400</v>
          </cell>
          <cell r="O2421">
            <v>8400</v>
          </cell>
          <cell r="P2421">
            <v>0</v>
          </cell>
          <cell r="Q2421">
            <v>0</v>
          </cell>
          <cell r="R2421">
            <v>0</v>
          </cell>
          <cell r="S2421">
            <v>0</v>
          </cell>
          <cell r="T2421">
            <v>0</v>
          </cell>
          <cell r="U2421">
            <v>0</v>
          </cell>
          <cell r="V2421">
            <v>0</v>
          </cell>
          <cell r="W2421">
            <v>2</v>
          </cell>
          <cell r="X2421">
            <v>8400</v>
          </cell>
          <cell r="Y2421">
            <v>2</v>
          </cell>
          <cell r="Z2421">
            <v>8400</v>
          </cell>
          <cell r="AA2421">
            <v>2</v>
          </cell>
        </row>
        <row r="2422">
          <cell r="B2422">
            <v>270008916</v>
          </cell>
          <cell r="C2422" t="str">
            <v>Плакат Оказание первой помощи</v>
          </cell>
          <cell r="D2422" t="str">
            <v>ШТ</v>
          </cell>
          <cell r="E2422">
            <v>4200</v>
          </cell>
          <cell r="F2422">
            <v>103</v>
          </cell>
          <cell r="G2422">
            <v>0</v>
          </cell>
          <cell r="H2422">
            <v>0</v>
          </cell>
          <cell r="I2422">
            <v>0</v>
          </cell>
          <cell r="J2422">
            <v>0</v>
          </cell>
          <cell r="K2422">
            <v>-103</v>
          </cell>
          <cell r="L2422">
            <v>103</v>
          </cell>
          <cell r="M2422">
            <v>432600</v>
          </cell>
          <cell r="N2422">
            <v>432600</v>
          </cell>
          <cell r="O2422">
            <v>432600</v>
          </cell>
          <cell r="P2422">
            <v>0</v>
          </cell>
          <cell r="Q2422">
            <v>0</v>
          </cell>
          <cell r="R2422">
            <v>0</v>
          </cell>
          <cell r="S2422">
            <v>0</v>
          </cell>
          <cell r="T2422">
            <v>0</v>
          </cell>
          <cell r="U2422">
            <v>0</v>
          </cell>
          <cell r="V2422">
            <v>0</v>
          </cell>
          <cell r="W2422">
            <v>103</v>
          </cell>
          <cell r="X2422">
            <v>432600</v>
          </cell>
          <cell r="Y2422">
            <v>103</v>
          </cell>
          <cell r="Z2422">
            <v>432600</v>
          </cell>
          <cell r="AA2422">
            <v>103</v>
          </cell>
        </row>
        <row r="2423">
          <cell r="B2423">
            <v>270008925</v>
          </cell>
          <cell r="C2423" t="str">
            <v>Удостоверение по без-ти и охр. труда</v>
          </cell>
          <cell r="D2423" t="str">
            <v>ШТ</v>
          </cell>
          <cell r="E2423">
            <v>850</v>
          </cell>
          <cell r="F2423">
            <v>400</v>
          </cell>
          <cell r="G2423">
            <v>0</v>
          </cell>
          <cell r="H2423">
            <v>0</v>
          </cell>
          <cell r="I2423">
            <v>0</v>
          </cell>
          <cell r="J2423">
            <v>0</v>
          </cell>
          <cell r="K2423">
            <v>-400</v>
          </cell>
          <cell r="L2423">
            <v>400</v>
          </cell>
          <cell r="M2423">
            <v>340000</v>
          </cell>
          <cell r="N2423">
            <v>340000</v>
          </cell>
          <cell r="O2423">
            <v>340000</v>
          </cell>
          <cell r="P2423">
            <v>0</v>
          </cell>
          <cell r="Q2423">
            <v>0</v>
          </cell>
          <cell r="R2423">
            <v>0</v>
          </cell>
          <cell r="S2423">
            <v>0</v>
          </cell>
          <cell r="T2423">
            <v>0</v>
          </cell>
          <cell r="U2423">
            <v>0</v>
          </cell>
          <cell r="V2423">
            <v>0</v>
          </cell>
          <cell r="W2423">
            <v>400</v>
          </cell>
          <cell r="X2423">
            <v>340000</v>
          </cell>
          <cell r="Y2423">
            <v>400</v>
          </cell>
          <cell r="Z2423">
            <v>340000</v>
          </cell>
          <cell r="AA2423">
            <v>400</v>
          </cell>
        </row>
        <row r="2424">
          <cell r="B2424">
            <v>270008946</v>
          </cell>
          <cell r="C2424" t="str">
            <v>Журнал учета и осмотра такелаж сред мех</v>
          </cell>
          <cell r="D2424" t="str">
            <v>ШТ</v>
          </cell>
          <cell r="E2424">
            <v>2600</v>
          </cell>
          <cell r="F2424">
            <v>34</v>
          </cell>
          <cell r="G2424">
            <v>0</v>
          </cell>
          <cell r="H2424">
            <v>0</v>
          </cell>
          <cell r="I2424">
            <v>0</v>
          </cell>
          <cell r="J2424">
            <v>0</v>
          </cell>
          <cell r="K2424">
            <v>-34</v>
          </cell>
          <cell r="L2424">
            <v>34</v>
          </cell>
          <cell r="M2424">
            <v>88400</v>
          </cell>
          <cell r="N2424">
            <v>88400</v>
          </cell>
          <cell r="O2424">
            <v>88400</v>
          </cell>
          <cell r="P2424">
            <v>0</v>
          </cell>
          <cell r="Q2424">
            <v>0</v>
          </cell>
          <cell r="R2424">
            <v>0</v>
          </cell>
          <cell r="S2424">
            <v>0</v>
          </cell>
          <cell r="T2424">
            <v>0</v>
          </cell>
          <cell r="U2424">
            <v>0</v>
          </cell>
          <cell r="V2424">
            <v>0</v>
          </cell>
          <cell r="W2424">
            <v>34</v>
          </cell>
          <cell r="X2424">
            <v>88400</v>
          </cell>
          <cell r="Y2424">
            <v>34</v>
          </cell>
          <cell r="Z2424">
            <v>88400</v>
          </cell>
          <cell r="AA2424">
            <v>34</v>
          </cell>
        </row>
        <row r="2425">
          <cell r="B2425">
            <v>270008971</v>
          </cell>
          <cell r="C2425" t="str">
            <v>Сапоги защитные кожаные летние р-р 47</v>
          </cell>
          <cell r="D2425" t="str">
            <v>ПАР</v>
          </cell>
          <cell r="E2425">
            <v>0</v>
          </cell>
          <cell r="F2425">
            <v>0</v>
          </cell>
          <cell r="G2425">
            <v>1</v>
          </cell>
          <cell r="H2425">
            <v>0</v>
          </cell>
          <cell r="I2425">
            <v>0</v>
          </cell>
          <cell r="J2425">
            <v>0</v>
          </cell>
          <cell r="K2425">
            <v>1</v>
          </cell>
          <cell r="L2425">
            <v>0</v>
          </cell>
          <cell r="M2425">
            <v>0</v>
          </cell>
          <cell r="N2425">
            <v>0</v>
          </cell>
          <cell r="O2425">
            <v>0</v>
          </cell>
          <cell r="P2425">
            <v>0</v>
          </cell>
          <cell r="Q2425">
            <v>0</v>
          </cell>
          <cell r="R2425">
            <v>0</v>
          </cell>
          <cell r="S2425">
            <v>14866.07</v>
          </cell>
          <cell r="T2425">
            <v>0</v>
          </cell>
          <cell r="U2425">
            <v>0</v>
          </cell>
          <cell r="V2425">
            <v>0</v>
          </cell>
          <cell r="W2425">
            <v>0</v>
          </cell>
          <cell r="X2425">
            <v>0</v>
          </cell>
          <cell r="Y2425">
            <v>0</v>
          </cell>
          <cell r="Z2425">
            <v>0</v>
          </cell>
          <cell r="AA2425">
            <v>0</v>
          </cell>
        </row>
        <row r="2426">
          <cell r="B2426">
            <v>270009091</v>
          </cell>
          <cell r="C2426" t="str">
            <v>Костюм сварщика брезент зимний р-р 46</v>
          </cell>
          <cell r="D2426" t="str">
            <v>КМП</v>
          </cell>
          <cell r="E2426">
            <v>33173.67</v>
          </cell>
          <cell r="F2426">
            <v>2</v>
          </cell>
          <cell r="G2426">
            <v>1</v>
          </cell>
          <cell r="H2426">
            <v>0</v>
          </cell>
          <cell r="I2426">
            <v>0</v>
          </cell>
          <cell r="J2426">
            <v>0</v>
          </cell>
          <cell r="K2426">
            <v>-1</v>
          </cell>
          <cell r="L2426">
            <v>0</v>
          </cell>
          <cell r="M2426">
            <v>66347.34</v>
          </cell>
          <cell r="N2426">
            <v>93173.67</v>
          </cell>
          <cell r="O2426">
            <v>93173.67</v>
          </cell>
          <cell r="P2426">
            <v>0</v>
          </cell>
          <cell r="Q2426">
            <v>0</v>
          </cell>
          <cell r="R2426">
            <v>0</v>
          </cell>
          <cell r="S2426">
            <v>60000</v>
          </cell>
          <cell r="T2426">
            <v>0</v>
          </cell>
          <cell r="U2426">
            <v>1</v>
          </cell>
          <cell r="V2426">
            <v>60000</v>
          </cell>
          <cell r="W2426">
            <v>1</v>
          </cell>
          <cell r="X2426">
            <v>33173.67</v>
          </cell>
          <cell r="Y2426">
            <v>2</v>
          </cell>
          <cell r="Z2426">
            <v>93173.67</v>
          </cell>
          <cell r="AA2426">
            <v>1</v>
          </cell>
        </row>
        <row r="2427">
          <cell r="B2427">
            <v>270009096</v>
          </cell>
          <cell r="C2427" t="str">
            <v>Костюм сварщика брезент летний р-р 46</v>
          </cell>
          <cell r="D2427" t="str">
            <v>КМП</v>
          </cell>
          <cell r="E2427">
            <v>23740.75</v>
          </cell>
          <cell r="F2427">
            <v>2</v>
          </cell>
          <cell r="G2427">
            <v>0</v>
          </cell>
          <cell r="H2427">
            <v>0</v>
          </cell>
          <cell r="I2427">
            <v>0</v>
          </cell>
          <cell r="J2427">
            <v>0</v>
          </cell>
          <cell r="K2427">
            <v>-2</v>
          </cell>
          <cell r="L2427">
            <v>-1</v>
          </cell>
          <cell r="M2427">
            <v>47481.5</v>
          </cell>
          <cell r="N2427">
            <v>47481.5</v>
          </cell>
          <cell r="O2427">
            <v>47481.5</v>
          </cell>
          <cell r="P2427">
            <v>0</v>
          </cell>
          <cell r="Q2427">
            <v>0</v>
          </cell>
          <cell r="R2427">
            <v>0</v>
          </cell>
          <cell r="S2427">
            <v>0</v>
          </cell>
          <cell r="T2427">
            <v>0</v>
          </cell>
          <cell r="U2427">
            <v>0</v>
          </cell>
          <cell r="V2427">
            <v>0</v>
          </cell>
          <cell r="W2427">
            <v>2</v>
          </cell>
          <cell r="X2427">
            <v>47481.5</v>
          </cell>
          <cell r="Y2427">
            <v>2</v>
          </cell>
          <cell r="Z2427">
            <v>47481.5</v>
          </cell>
          <cell r="AA2427">
            <v>2</v>
          </cell>
        </row>
        <row r="2428">
          <cell r="B2428">
            <v>270009097</v>
          </cell>
          <cell r="C2428" t="str">
            <v>Костюм нефтяника летний р-р 40</v>
          </cell>
          <cell r="D2428" t="str">
            <v>КМП</v>
          </cell>
          <cell r="E2428">
            <v>0</v>
          </cell>
          <cell r="F2428">
            <v>0</v>
          </cell>
          <cell r="G2428">
            <v>13</v>
          </cell>
          <cell r="H2428">
            <v>0</v>
          </cell>
          <cell r="I2428">
            <v>0</v>
          </cell>
          <cell r="J2428">
            <v>0</v>
          </cell>
          <cell r="K2428">
            <v>13</v>
          </cell>
          <cell r="L2428">
            <v>0</v>
          </cell>
          <cell r="M2428">
            <v>0</v>
          </cell>
          <cell r="N2428">
            <v>0</v>
          </cell>
          <cell r="O2428">
            <v>0</v>
          </cell>
          <cell r="P2428">
            <v>0</v>
          </cell>
          <cell r="Q2428">
            <v>0</v>
          </cell>
          <cell r="R2428">
            <v>0</v>
          </cell>
          <cell r="S2428">
            <v>273000</v>
          </cell>
          <cell r="T2428">
            <v>0</v>
          </cell>
          <cell r="U2428">
            <v>0</v>
          </cell>
          <cell r="V2428">
            <v>0</v>
          </cell>
          <cell r="W2428">
            <v>0</v>
          </cell>
          <cell r="X2428">
            <v>0</v>
          </cell>
          <cell r="Y2428">
            <v>0</v>
          </cell>
          <cell r="Z2428">
            <v>0</v>
          </cell>
          <cell r="AA2428">
            <v>0</v>
          </cell>
        </row>
        <row r="2429">
          <cell r="B2429">
            <v>270009098</v>
          </cell>
          <cell r="C2429" t="str">
            <v>Костюм нефтяника летний р-р 42</v>
          </cell>
          <cell r="D2429" t="str">
            <v>КМП</v>
          </cell>
          <cell r="E2429">
            <v>39463</v>
          </cell>
          <cell r="F2429">
            <v>3</v>
          </cell>
          <cell r="G2429">
            <v>22</v>
          </cell>
          <cell r="H2429">
            <v>0</v>
          </cell>
          <cell r="I2429">
            <v>0</v>
          </cell>
          <cell r="J2429">
            <v>0</v>
          </cell>
          <cell r="K2429">
            <v>19</v>
          </cell>
          <cell r="L2429">
            <v>0</v>
          </cell>
          <cell r="M2429">
            <v>118389</v>
          </cell>
          <cell r="N2429">
            <v>63000</v>
          </cell>
          <cell r="O2429">
            <v>63000</v>
          </cell>
          <cell r="P2429">
            <v>0</v>
          </cell>
          <cell r="Q2429">
            <v>0</v>
          </cell>
          <cell r="R2429">
            <v>3</v>
          </cell>
          <cell r="S2429">
            <v>462000</v>
          </cell>
          <cell r="T2429">
            <v>63000</v>
          </cell>
          <cell r="U2429">
            <v>0</v>
          </cell>
          <cell r="V2429">
            <v>0</v>
          </cell>
          <cell r="W2429">
            <v>0</v>
          </cell>
          <cell r="X2429">
            <v>0</v>
          </cell>
          <cell r="Y2429">
            <v>3</v>
          </cell>
          <cell r="Z2429">
            <v>0</v>
          </cell>
          <cell r="AA2429">
            <v>0</v>
          </cell>
        </row>
        <row r="2430">
          <cell r="B2430">
            <v>270009099</v>
          </cell>
          <cell r="C2430" t="str">
            <v>Костюм нефтяника ИТР зимний р-р 36</v>
          </cell>
          <cell r="D2430" t="str">
            <v>КМП</v>
          </cell>
          <cell r="E2430">
            <v>0</v>
          </cell>
          <cell r="F2430">
            <v>0</v>
          </cell>
          <cell r="G2430">
            <v>1</v>
          </cell>
          <cell r="H2430">
            <v>0</v>
          </cell>
          <cell r="I2430">
            <v>0</v>
          </cell>
          <cell r="J2430">
            <v>1</v>
          </cell>
          <cell r="K2430">
            <v>1</v>
          </cell>
          <cell r="L2430">
            <v>0</v>
          </cell>
          <cell r="M2430">
            <v>0</v>
          </cell>
          <cell r="N2430">
            <v>0</v>
          </cell>
          <cell r="O2430">
            <v>0</v>
          </cell>
          <cell r="P2430">
            <v>0</v>
          </cell>
          <cell r="Q2430">
            <v>0</v>
          </cell>
          <cell r="R2430">
            <v>0</v>
          </cell>
          <cell r="S2430">
            <v>70605</v>
          </cell>
          <cell r="T2430">
            <v>0</v>
          </cell>
          <cell r="U2430">
            <v>1</v>
          </cell>
          <cell r="V2430">
            <v>70605</v>
          </cell>
          <cell r="W2430">
            <v>0</v>
          </cell>
          <cell r="X2430">
            <v>0</v>
          </cell>
          <cell r="Y2430">
            <v>0</v>
          </cell>
          <cell r="Z2430">
            <v>0</v>
          </cell>
          <cell r="AA2430">
            <v>0</v>
          </cell>
        </row>
        <row r="2431">
          <cell r="B2431">
            <v>270009101</v>
          </cell>
          <cell r="C2431" t="str">
            <v>Ботинки защитные летние р-р 47</v>
          </cell>
          <cell r="D2431" t="str">
            <v>ПАР</v>
          </cell>
          <cell r="E2431">
            <v>15100.63</v>
          </cell>
          <cell r="F2431">
            <v>8</v>
          </cell>
          <cell r="G2431">
            <v>2</v>
          </cell>
          <cell r="H2431">
            <v>0</v>
          </cell>
          <cell r="I2431">
            <v>0</v>
          </cell>
          <cell r="J2431">
            <v>1</v>
          </cell>
          <cell r="K2431">
            <v>-6</v>
          </cell>
          <cell r="L2431">
            <v>7</v>
          </cell>
          <cell r="M2431">
            <v>120805.04</v>
          </cell>
          <cell r="N2431">
            <v>118061.04</v>
          </cell>
          <cell r="O2431">
            <v>118061.04</v>
          </cell>
          <cell r="P2431">
            <v>0</v>
          </cell>
          <cell r="Q2431">
            <v>0</v>
          </cell>
          <cell r="R2431">
            <v>0</v>
          </cell>
          <cell r="S2431">
            <v>27457.25</v>
          </cell>
          <cell r="T2431">
            <v>0</v>
          </cell>
          <cell r="U2431">
            <v>2</v>
          </cell>
          <cell r="V2431">
            <v>27457.26</v>
          </cell>
          <cell r="W2431">
            <v>7</v>
          </cell>
          <cell r="X2431">
            <v>105704.41</v>
          </cell>
          <cell r="Y2431">
            <v>8</v>
          </cell>
          <cell r="Z2431">
            <v>118061.04</v>
          </cell>
          <cell r="AA2431">
            <v>7</v>
          </cell>
        </row>
        <row r="2432">
          <cell r="B2432">
            <v>270009103</v>
          </cell>
          <cell r="C2432" t="str">
            <v>Сапоги кожанные зимние р-р36</v>
          </cell>
          <cell r="D2432" t="str">
            <v>ПАР</v>
          </cell>
          <cell r="E2432">
            <v>0</v>
          </cell>
          <cell r="F2432">
            <v>0</v>
          </cell>
          <cell r="G2432">
            <v>6</v>
          </cell>
          <cell r="H2432">
            <v>0</v>
          </cell>
          <cell r="I2432">
            <v>0</v>
          </cell>
          <cell r="J2432">
            <v>0</v>
          </cell>
          <cell r="K2432">
            <v>6</v>
          </cell>
          <cell r="L2432">
            <v>0</v>
          </cell>
          <cell r="M2432">
            <v>0</v>
          </cell>
          <cell r="N2432">
            <v>0</v>
          </cell>
          <cell r="O2432">
            <v>0</v>
          </cell>
          <cell r="P2432">
            <v>0</v>
          </cell>
          <cell r="Q2432">
            <v>0</v>
          </cell>
          <cell r="R2432">
            <v>0</v>
          </cell>
          <cell r="S2432">
            <v>72108.539999999994</v>
          </cell>
          <cell r="T2432">
            <v>0</v>
          </cell>
          <cell r="U2432">
            <v>0</v>
          </cell>
          <cell r="V2432">
            <v>0</v>
          </cell>
          <cell r="W2432">
            <v>0</v>
          </cell>
          <cell r="X2432">
            <v>0</v>
          </cell>
          <cell r="Y2432">
            <v>0</v>
          </cell>
          <cell r="Z2432">
            <v>0</v>
          </cell>
          <cell r="AA2432">
            <v>0</v>
          </cell>
        </row>
        <row r="2433">
          <cell r="B2433">
            <v>270009105</v>
          </cell>
          <cell r="C2433" t="str">
            <v>Сапоги мужские зимние кожаные р-р 47</v>
          </cell>
          <cell r="D2433" t="str">
            <v>ПАР</v>
          </cell>
          <cell r="E2433">
            <v>21990.93</v>
          </cell>
          <cell r="F2433">
            <v>9</v>
          </cell>
          <cell r="G2433">
            <v>0</v>
          </cell>
          <cell r="H2433">
            <v>0</v>
          </cell>
          <cell r="I2433">
            <v>0</v>
          </cell>
          <cell r="J2433">
            <v>1</v>
          </cell>
          <cell r="K2433">
            <v>-9</v>
          </cell>
          <cell r="L2433">
            <v>10</v>
          </cell>
          <cell r="M2433">
            <v>197918.37</v>
          </cell>
          <cell r="N2433">
            <v>197918.37</v>
          </cell>
          <cell r="O2433">
            <v>197918.37</v>
          </cell>
          <cell r="P2433">
            <v>0</v>
          </cell>
          <cell r="Q2433">
            <v>0</v>
          </cell>
          <cell r="R2433">
            <v>0</v>
          </cell>
          <cell r="S2433">
            <v>0</v>
          </cell>
          <cell r="T2433">
            <v>0</v>
          </cell>
          <cell r="U2433">
            <v>0</v>
          </cell>
          <cell r="V2433">
            <v>0</v>
          </cell>
          <cell r="W2433">
            <v>10</v>
          </cell>
          <cell r="X2433">
            <v>219909.3</v>
          </cell>
          <cell r="Y2433">
            <v>9</v>
          </cell>
          <cell r="Z2433">
            <v>197918.37</v>
          </cell>
          <cell r="AA2433">
            <v>10</v>
          </cell>
        </row>
        <row r="2434">
          <cell r="B2434">
            <v>270009107</v>
          </cell>
          <cell r="C2434" t="str">
            <v>Перчатки комбинированые спилковые</v>
          </cell>
          <cell r="D2434" t="str">
            <v>ПАР</v>
          </cell>
          <cell r="E2434">
            <v>480</v>
          </cell>
          <cell r="F2434">
            <v>27240</v>
          </cell>
          <cell r="G2434">
            <v>43192</v>
          </cell>
          <cell r="H2434">
            <v>1405</v>
          </cell>
          <cell r="I2434">
            <v>0</v>
          </cell>
          <cell r="J2434">
            <v>19140</v>
          </cell>
          <cell r="K2434">
            <v>17357</v>
          </cell>
          <cell r="L2434">
            <v>-30117</v>
          </cell>
          <cell r="M2434">
            <v>13075200</v>
          </cell>
          <cell r="N2434">
            <v>8486157.8300000001</v>
          </cell>
          <cell r="O2434">
            <v>8486157.8300000001</v>
          </cell>
          <cell r="P2434">
            <v>0</v>
          </cell>
          <cell r="Q2434">
            <v>396516.85</v>
          </cell>
          <cell r="R2434">
            <v>12459</v>
          </cell>
          <cell r="S2434">
            <v>13422384.09</v>
          </cell>
          <cell r="T2434">
            <v>3979999.08</v>
          </cell>
          <cell r="U2434">
            <v>30733</v>
          </cell>
          <cell r="V2434">
            <v>9442406.9199999999</v>
          </cell>
          <cell r="W2434">
            <v>1783</v>
          </cell>
          <cell r="X2434">
            <v>855840</v>
          </cell>
          <cell r="Y2434">
            <v>25835</v>
          </cell>
          <cell r="Z2434">
            <v>4402605.0199999996</v>
          </cell>
          <cell r="AA2434">
            <v>1783</v>
          </cell>
        </row>
        <row r="2435">
          <cell r="B2435">
            <v>270009108</v>
          </cell>
          <cell r="C2435" t="str">
            <v>Перчатки краги спилковые</v>
          </cell>
          <cell r="D2435" t="str">
            <v>ПАР</v>
          </cell>
          <cell r="E2435">
            <v>2300</v>
          </cell>
          <cell r="F2435">
            <v>2309</v>
          </cell>
          <cell r="G2435">
            <v>3265</v>
          </cell>
          <cell r="H2435">
            <v>237</v>
          </cell>
          <cell r="I2435">
            <v>0</v>
          </cell>
          <cell r="J2435">
            <v>0</v>
          </cell>
          <cell r="K2435">
            <v>1193</v>
          </cell>
          <cell r="L2435">
            <v>-2487</v>
          </cell>
          <cell r="M2435">
            <v>5310700</v>
          </cell>
          <cell r="N2435">
            <v>5280414.6500000004</v>
          </cell>
          <cell r="O2435">
            <v>5280414.6500000004</v>
          </cell>
          <cell r="P2435">
            <v>0</v>
          </cell>
          <cell r="Q2435">
            <v>543650</v>
          </cell>
          <cell r="R2435">
            <v>1003</v>
          </cell>
          <cell r="S2435">
            <v>7470450</v>
          </cell>
          <cell r="T2435">
            <v>2287204.6</v>
          </cell>
          <cell r="U2435">
            <v>1069</v>
          </cell>
          <cell r="V2435">
            <v>2449560.0499999998</v>
          </cell>
          <cell r="W2435">
            <v>0</v>
          </cell>
          <cell r="X2435">
            <v>0</v>
          </cell>
          <cell r="Y2435">
            <v>2072</v>
          </cell>
          <cell r="Z2435">
            <v>2593010.0499999998</v>
          </cell>
          <cell r="AA2435">
            <v>0</v>
          </cell>
        </row>
        <row r="2436">
          <cell r="B2436">
            <v>270009109</v>
          </cell>
          <cell r="C2436" t="str">
            <v>Перчатки утепленные кожаные</v>
          </cell>
          <cell r="D2436" t="str">
            <v>ПАР</v>
          </cell>
          <cell r="E2436">
            <v>1350</v>
          </cell>
          <cell r="F2436">
            <v>4692</v>
          </cell>
          <cell r="G2436">
            <v>5072</v>
          </cell>
          <cell r="H2436">
            <v>871</v>
          </cell>
          <cell r="I2436">
            <v>0</v>
          </cell>
          <cell r="J2436">
            <v>2899</v>
          </cell>
          <cell r="K2436">
            <v>1251</v>
          </cell>
          <cell r="L2436">
            <v>-3184</v>
          </cell>
          <cell r="M2436">
            <v>6334200</v>
          </cell>
          <cell r="N2436">
            <v>5480326.6500000004</v>
          </cell>
          <cell r="O2436">
            <v>5480326.6500000004</v>
          </cell>
          <cell r="P2436">
            <v>0</v>
          </cell>
          <cell r="Q2436">
            <v>1001622.47</v>
          </cell>
          <cell r="R2436">
            <v>1289</v>
          </cell>
          <cell r="S2436">
            <v>5959140.5</v>
          </cell>
          <cell r="T2436">
            <v>1482298.44</v>
          </cell>
          <cell r="U2436">
            <v>3783</v>
          </cell>
          <cell r="V2436">
            <v>4476857.3899999997</v>
          </cell>
          <cell r="W2436">
            <v>1648</v>
          </cell>
          <cell r="X2436">
            <v>2224800</v>
          </cell>
          <cell r="Y2436">
            <v>3821</v>
          </cell>
          <cell r="Z2436">
            <v>2996405.74</v>
          </cell>
          <cell r="AA2436">
            <v>1648</v>
          </cell>
        </row>
        <row r="2437">
          <cell r="B2437">
            <v>270009110</v>
          </cell>
          <cell r="C2437" t="str">
            <v>Каска защитная АБС-пластик с наушниками</v>
          </cell>
          <cell r="D2437" t="str">
            <v>ШТ</v>
          </cell>
          <cell r="E2437">
            <v>4300</v>
          </cell>
          <cell r="F2437">
            <v>162</v>
          </cell>
          <cell r="G2437">
            <v>184</v>
          </cell>
          <cell r="H2437">
            <v>34</v>
          </cell>
          <cell r="I2437">
            <v>0</v>
          </cell>
          <cell r="J2437">
            <v>97</v>
          </cell>
          <cell r="K2437">
            <v>56</v>
          </cell>
          <cell r="L2437">
            <v>41</v>
          </cell>
          <cell r="M2437">
            <v>696600</v>
          </cell>
          <cell r="N2437">
            <v>477900</v>
          </cell>
          <cell r="O2437">
            <v>477900</v>
          </cell>
          <cell r="P2437">
            <v>0</v>
          </cell>
          <cell r="Q2437">
            <v>100300</v>
          </cell>
          <cell r="R2437">
            <v>13</v>
          </cell>
          <cell r="S2437">
            <v>542800</v>
          </cell>
          <cell r="T2437">
            <v>38350</v>
          </cell>
          <cell r="U2437">
            <v>171</v>
          </cell>
          <cell r="V2437">
            <v>504450</v>
          </cell>
          <cell r="W2437">
            <v>41</v>
          </cell>
          <cell r="X2437">
            <v>176300</v>
          </cell>
          <cell r="Y2437">
            <v>128</v>
          </cell>
          <cell r="Z2437">
            <v>377600</v>
          </cell>
          <cell r="AA2437">
            <v>41</v>
          </cell>
        </row>
        <row r="2438">
          <cell r="B2438">
            <v>270009112</v>
          </cell>
          <cell r="C2438" t="str">
            <v>Вкладыши противошумные (беруши) с кордом</v>
          </cell>
          <cell r="D2438" t="str">
            <v>ШТ</v>
          </cell>
          <cell r="E2438">
            <v>175.73</v>
          </cell>
          <cell r="F2438">
            <v>2962</v>
          </cell>
          <cell r="G2438">
            <v>1034</v>
          </cell>
          <cell r="H2438">
            <v>0</v>
          </cell>
          <cell r="I2438">
            <v>0</v>
          </cell>
          <cell r="J2438">
            <v>683</v>
          </cell>
          <cell r="K2438">
            <v>-1928</v>
          </cell>
          <cell r="L2438">
            <v>2611</v>
          </cell>
          <cell r="M2438">
            <v>520512.26</v>
          </cell>
          <cell r="N2438">
            <v>458377.44</v>
          </cell>
          <cell r="O2438">
            <v>458377.44</v>
          </cell>
          <cell r="P2438">
            <v>0</v>
          </cell>
          <cell r="Q2438">
            <v>0</v>
          </cell>
          <cell r="R2438">
            <v>351</v>
          </cell>
          <cell r="S2438">
            <v>119570</v>
          </cell>
          <cell r="T2438">
            <v>39659.49</v>
          </cell>
          <cell r="U2438">
            <v>683</v>
          </cell>
          <cell r="V2438">
            <v>79911</v>
          </cell>
          <cell r="W2438">
            <v>2611</v>
          </cell>
          <cell r="X2438">
            <v>458831.03</v>
          </cell>
          <cell r="Y2438">
            <v>2962</v>
          </cell>
          <cell r="Z2438">
            <v>458377.44</v>
          </cell>
          <cell r="AA2438">
            <v>2611</v>
          </cell>
        </row>
        <row r="2439">
          <cell r="B2439">
            <v>270009201</v>
          </cell>
          <cell r="C2439" t="str">
            <v>Костюм нефтяника летний р-р 38</v>
          </cell>
          <cell r="D2439" t="str">
            <v>КМП</v>
          </cell>
          <cell r="E2439">
            <v>0</v>
          </cell>
          <cell r="F2439">
            <v>0</v>
          </cell>
          <cell r="G2439">
            <v>16</v>
          </cell>
          <cell r="H2439">
            <v>0</v>
          </cell>
          <cell r="I2439">
            <v>0</v>
          </cell>
          <cell r="J2439">
            <v>0</v>
          </cell>
          <cell r="K2439">
            <v>16</v>
          </cell>
          <cell r="L2439">
            <v>0</v>
          </cell>
          <cell r="M2439">
            <v>0</v>
          </cell>
          <cell r="N2439">
            <v>0</v>
          </cell>
          <cell r="O2439">
            <v>0</v>
          </cell>
          <cell r="P2439">
            <v>0</v>
          </cell>
          <cell r="Q2439">
            <v>0</v>
          </cell>
          <cell r="R2439">
            <v>0</v>
          </cell>
          <cell r="S2439">
            <v>336000</v>
          </cell>
          <cell r="T2439">
            <v>0</v>
          </cell>
          <cell r="U2439">
            <v>0</v>
          </cell>
          <cell r="V2439">
            <v>0</v>
          </cell>
          <cell r="W2439">
            <v>0</v>
          </cell>
          <cell r="X2439">
            <v>0</v>
          </cell>
          <cell r="Y2439">
            <v>0</v>
          </cell>
          <cell r="Z2439">
            <v>0</v>
          </cell>
          <cell r="AA2439">
            <v>0</v>
          </cell>
        </row>
        <row r="2440">
          <cell r="B2440">
            <v>270009215</v>
          </cell>
          <cell r="C2440" t="str">
            <v>Костюм сварщика летний р-р 58</v>
          </cell>
          <cell r="D2440" t="str">
            <v>КМП</v>
          </cell>
          <cell r="E2440">
            <v>23740.75</v>
          </cell>
          <cell r="F2440">
            <v>3</v>
          </cell>
          <cell r="G2440">
            <v>2</v>
          </cell>
          <cell r="H2440">
            <v>0</v>
          </cell>
          <cell r="I2440">
            <v>0</v>
          </cell>
          <cell r="J2440">
            <v>0</v>
          </cell>
          <cell r="K2440">
            <v>-1</v>
          </cell>
          <cell r="L2440">
            <v>-1</v>
          </cell>
          <cell r="M2440">
            <v>71222.25</v>
          </cell>
          <cell r="N2440">
            <v>46130.75</v>
          </cell>
          <cell r="O2440">
            <v>46130.75</v>
          </cell>
          <cell r="P2440">
            <v>0</v>
          </cell>
          <cell r="Q2440">
            <v>0</v>
          </cell>
          <cell r="R2440">
            <v>0</v>
          </cell>
          <cell r="S2440">
            <v>22390</v>
          </cell>
          <cell r="T2440">
            <v>0</v>
          </cell>
          <cell r="U2440">
            <v>2</v>
          </cell>
          <cell r="V2440">
            <v>22390</v>
          </cell>
          <cell r="W2440">
            <v>1</v>
          </cell>
          <cell r="X2440">
            <v>23740.75</v>
          </cell>
          <cell r="Y2440">
            <v>3</v>
          </cell>
          <cell r="Z2440">
            <v>46130.75</v>
          </cell>
          <cell r="AA2440">
            <v>1</v>
          </cell>
        </row>
        <row r="2441">
          <cell r="B2441">
            <v>270009264</v>
          </cell>
          <cell r="C2441" t="str">
            <v>Плакат Первая медпомощь при кровотеч.</v>
          </cell>
          <cell r="D2441" t="str">
            <v>ШТ</v>
          </cell>
          <cell r="E2441">
            <v>4200</v>
          </cell>
          <cell r="F2441">
            <v>2</v>
          </cell>
          <cell r="G2441">
            <v>0</v>
          </cell>
          <cell r="H2441">
            <v>0</v>
          </cell>
          <cell r="I2441">
            <v>0</v>
          </cell>
          <cell r="J2441">
            <v>1</v>
          </cell>
          <cell r="K2441">
            <v>-2</v>
          </cell>
          <cell r="L2441">
            <v>3</v>
          </cell>
          <cell r="M2441">
            <v>8400</v>
          </cell>
          <cell r="N2441">
            <v>8400</v>
          </cell>
          <cell r="O2441">
            <v>8400</v>
          </cell>
          <cell r="P2441">
            <v>0</v>
          </cell>
          <cell r="Q2441">
            <v>0</v>
          </cell>
          <cell r="R2441">
            <v>0</v>
          </cell>
          <cell r="S2441">
            <v>0</v>
          </cell>
          <cell r="T2441">
            <v>0</v>
          </cell>
          <cell r="U2441">
            <v>0</v>
          </cell>
          <cell r="V2441">
            <v>0</v>
          </cell>
          <cell r="W2441">
            <v>3</v>
          </cell>
          <cell r="X2441">
            <v>12600</v>
          </cell>
          <cell r="Y2441">
            <v>2</v>
          </cell>
          <cell r="Z2441">
            <v>8400</v>
          </cell>
          <cell r="AA2441">
            <v>3</v>
          </cell>
        </row>
        <row r="2442">
          <cell r="B2442">
            <v>270009265</v>
          </cell>
          <cell r="C2442" t="str">
            <v>Плакат Первая медпомощь при переломах</v>
          </cell>
          <cell r="D2442" t="str">
            <v>ШТ</v>
          </cell>
          <cell r="E2442">
            <v>4200</v>
          </cell>
          <cell r="F2442">
            <v>2</v>
          </cell>
          <cell r="G2442">
            <v>0</v>
          </cell>
          <cell r="H2442">
            <v>0</v>
          </cell>
          <cell r="I2442">
            <v>0</v>
          </cell>
          <cell r="J2442">
            <v>1</v>
          </cell>
          <cell r="K2442">
            <v>-2</v>
          </cell>
          <cell r="L2442">
            <v>3</v>
          </cell>
          <cell r="M2442">
            <v>8400</v>
          </cell>
          <cell r="N2442">
            <v>8400</v>
          </cell>
          <cell r="O2442">
            <v>8400</v>
          </cell>
          <cell r="P2442">
            <v>0</v>
          </cell>
          <cell r="Q2442">
            <v>0</v>
          </cell>
          <cell r="R2442">
            <v>0</v>
          </cell>
          <cell r="S2442">
            <v>0</v>
          </cell>
          <cell r="T2442">
            <v>0</v>
          </cell>
          <cell r="U2442">
            <v>0</v>
          </cell>
          <cell r="V2442">
            <v>0</v>
          </cell>
          <cell r="W2442">
            <v>3</v>
          </cell>
          <cell r="X2442">
            <v>12600</v>
          </cell>
          <cell r="Y2442">
            <v>2</v>
          </cell>
          <cell r="Z2442">
            <v>8400</v>
          </cell>
          <cell r="AA2442">
            <v>3</v>
          </cell>
        </row>
        <row r="2443">
          <cell r="B2443">
            <v>270009266</v>
          </cell>
          <cell r="C2443" t="str">
            <v>Плакат Первая медпомощь ожог. и обморож.</v>
          </cell>
          <cell r="D2443" t="str">
            <v>ШТ</v>
          </cell>
          <cell r="E2443">
            <v>4200</v>
          </cell>
          <cell r="F2443">
            <v>2</v>
          </cell>
          <cell r="G2443">
            <v>0</v>
          </cell>
          <cell r="H2443">
            <v>0</v>
          </cell>
          <cell r="I2443">
            <v>0</v>
          </cell>
          <cell r="J2443">
            <v>1</v>
          </cell>
          <cell r="K2443">
            <v>-2</v>
          </cell>
          <cell r="L2443">
            <v>3</v>
          </cell>
          <cell r="M2443">
            <v>8400</v>
          </cell>
          <cell r="N2443">
            <v>8400</v>
          </cell>
          <cell r="O2443">
            <v>8400</v>
          </cell>
          <cell r="P2443">
            <v>0</v>
          </cell>
          <cell r="Q2443">
            <v>0</v>
          </cell>
          <cell r="R2443">
            <v>0</v>
          </cell>
          <cell r="S2443">
            <v>0</v>
          </cell>
          <cell r="T2443">
            <v>0</v>
          </cell>
          <cell r="U2443">
            <v>0</v>
          </cell>
          <cell r="V2443">
            <v>0</v>
          </cell>
          <cell r="W2443">
            <v>3</v>
          </cell>
          <cell r="X2443">
            <v>12600</v>
          </cell>
          <cell r="Y2443">
            <v>2</v>
          </cell>
          <cell r="Z2443">
            <v>8400</v>
          </cell>
          <cell r="AA2443">
            <v>3</v>
          </cell>
        </row>
        <row r="2444">
          <cell r="B2444">
            <v>270009271</v>
          </cell>
          <cell r="C2444" t="str">
            <v>Плакат Общ. принципы первой медпомощи</v>
          </cell>
          <cell r="D2444" t="str">
            <v>ШТ</v>
          </cell>
          <cell r="E2444">
            <v>4200</v>
          </cell>
          <cell r="F2444">
            <v>2</v>
          </cell>
          <cell r="G2444">
            <v>0</v>
          </cell>
          <cell r="H2444">
            <v>0</v>
          </cell>
          <cell r="I2444">
            <v>0</v>
          </cell>
          <cell r="J2444">
            <v>1</v>
          </cell>
          <cell r="K2444">
            <v>-2</v>
          </cell>
          <cell r="L2444">
            <v>3</v>
          </cell>
          <cell r="M2444">
            <v>8400</v>
          </cell>
          <cell r="N2444">
            <v>8400</v>
          </cell>
          <cell r="O2444">
            <v>8400</v>
          </cell>
          <cell r="P2444">
            <v>0</v>
          </cell>
          <cell r="Q2444">
            <v>0</v>
          </cell>
          <cell r="R2444">
            <v>0</v>
          </cell>
          <cell r="S2444">
            <v>0</v>
          </cell>
          <cell r="T2444">
            <v>0</v>
          </cell>
          <cell r="U2444">
            <v>0</v>
          </cell>
          <cell r="V2444">
            <v>0</v>
          </cell>
          <cell r="W2444">
            <v>3</v>
          </cell>
          <cell r="X2444">
            <v>12600</v>
          </cell>
          <cell r="Y2444">
            <v>2</v>
          </cell>
          <cell r="Z2444">
            <v>8400</v>
          </cell>
          <cell r="AA2444">
            <v>3</v>
          </cell>
        </row>
        <row r="2445">
          <cell r="B2445">
            <v>270009282</v>
          </cell>
          <cell r="C2445" t="str">
            <v>Костюм нефтяника ИТР зимний р-р 42</v>
          </cell>
          <cell r="D2445" t="str">
            <v>КМП</v>
          </cell>
          <cell r="E2445">
            <v>70332.679999999993</v>
          </cell>
          <cell r="F2445">
            <v>2</v>
          </cell>
          <cell r="G2445">
            <v>0</v>
          </cell>
          <cell r="H2445">
            <v>0</v>
          </cell>
          <cell r="I2445">
            <v>0</v>
          </cell>
          <cell r="J2445">
            <v>0</v>
          </cell>
          <cell r="K2445">
            <v>-2</v>
          </cell>
          <cell r="L2445">
            <v>2</v>
          </cell>
          <cell r="M2445">
            <v>140665.35999999999</v>
          </cell>
          <cell r="N2445">
            <v>140665.35999999999</v>
          </cell>
          <cell r="O2445">
            <v>140665.35999999999</v>
          </cell>
          <cell r="P2445">
            <v>0</v>
          </cell>
          <cell r="Q2445">
            <v>0</v>
          </cell>
          <cell r="R2445">
            <v>0</v>
          </cell>
          <cell r="S2445">
            <v>0</v>
          </cell>
          <cell r="T2445">
            <v>0</v>
          </cell>
          <cell r="U2445">
            <v>0</v>
          </cell>
          <cell r="V2445">
            <v>0</v>
          </cell>
          <cell r="W2445">
            <v>2</v>
          </cell>
          <cell r="X2445">
            <v>140665.35999999999</v>
          </cell>
          <cell r="Y2445">
            <v>2</v>
          </cell>
          <cell r="Z2445">
            <v>140665.35999999999</v>
          </cell>
          <cell r="AA2445">
            <v>2</v>
          </cell>
        </row>
        <row r="2446">
          <cell r="B2446">
            <v>270009316</v>
          </cell>
          <cell r="C2446" t="str">
            <v>Респиратор FFP3 фильтр ABEK1</v>
          </cell>
          <cell r="D2446" t="str">
            <v>ШТ</v>
          </cell>
          <cell r="E2446">
            <v>30691.5</v>
          </cell>
          <cell r="F2446">
            <v>100</v>
          </cell>
          <cell r="G2446">
            <v>0</v>
          </cell>
          <cell r="H2446">
            <v>0</v>
          </cell>
          <cell r="I2446">
            <v>0</v>
          </cell>
          <cell r="J2446">
            <v>0</v>
          </cell>
          <cell r="K2446">
            <v>-100</v>
          </cell>
          <cell r="L2446">
            <v>-15</v>
          </cell>
          <cell r="M2446">
            <v>3069150</v>
          </cell>
          <cell r="N2446">
            <v>3069150</v>
          </cell>
          <cell r="O2446">
            <v>3069150</v>
          </cell>
          <cell r="P2446">
            <v>0</v>
          </cell>
          <cell r="Q2446">
            <v>0</v>
          </cell>
          <cell r="R2446">
            <v>0</v>
          </cell>
          <cell r="S2446">
            <v>0</v>
          </cell>
          <cell r="T2446">
            <v>0</v>
          </cell>
          <cell r="U2446">
            <v>0</v>
          </cell>
          <cell r="V2446">
            <v>0</v>
          </cell>
          <cell r="W2446">
            <v>100</v>
          </cell>
          <cell r="X2446">
            <v>3069150</v>
          </cell>
          <cell r="Y2446">
            <v>100</v>
          </cell>
          <cell r="Z2446">
            <v>3069150</v>
          </cell>
          <cell r="AA2446">
            <v>100</v>
          </cell>
        </row>
        <row r="2447">
          <cell r="B2447">
            <v>270009362</v>
          </cell>
          <cell r="C2447" t="str">
            <v>Сапоги защитные кожаные зимние р-р 35</v>
          </cell>
          <cell r="D2447" t="str">
            <v>ПАР</v>
          </cell>
          <cell r="E2447">
            <v>21990.93</v>
          </cell>
          <cell r="F2447">
            <v>0</v>
          </cell>
          <cell r="G2447">
            <v>3</v>
          </cell>
          <cell r="H2447">
            <v>0</v>
          </cell>
          <cell r="I2447">
            <v>0</v>
          </cell>
          <cell r="J2447">
            <v>0</v>
          </cell>
          <cell r="K2447">
            <v>3</v>
          </cell>
          <cell r="L2447">
            <v>0</v>
          </cell>
          <cell r="M2447">
            <v>0</v>
          </cell>
          <cell r="N2447">
            <v>0</v>
          </cell>
          <cell r="O2447">
            <v>0</v>
          </cell>
          <cell r="P2447">
            <v>0</v>
          </cell>
          <cell r="Q2447">
            <v>0</v>
          </cell>
          <cell r="R2447">
            <v>0</v>
          </cell>
          <cell r="S2447">
            <v>36054.269999999997</v>
          </cell>
          <cell r="T2447">
            <v>0</v>
          </cell>
          <cell r="U2447">
            <v>0</v>
          </cell>
          <cell r="V2447">
            <v>0</v>
          </cell>
          <cell r="W2447">
            <v>0</v>
          </cell>
          <cell r="X2447">
            <v>0</v>
          </cell>
          <cell r="Y2447">
            <v>0</v>
          </cell>
          <cell r="Z2447">
            <v>0</v>
          </cell>
          <cell r="AA2447">
            <v>0</v>
          </cell>
        </row>
        <row r="2448">
          <cell r="B2448">
            <v>270009364</v>
          </cell>
          <cell r="C2448" t="str">
            <v>Костюм нефтяника ИТР летний р-р 66</v>
          </cell>
          <cell r="D2448" t="str">
            <v>КМП</v>
          </cell>
          <cell r="E2448">
            <v>34070</v>
          </cell>
          <cell r="F2448">
            <v>1</v>
          </cell>
          <cell r="G2448">
            <v>0</v>
          </cell>
          <cell r="H2448">
            <v>0</v>
          </cell>
          <cell r="I2448">
            <v>0</v>
          </cell>
          <cell r="J2448">
            <v>0</v>
          </cell>
          <cell r="K2448">
            <v>-1</v>
          </cell>
          <cell r="L2448">
            <v>-1</v>
          </cell>
          <cell r="M2448">
            <v>34070</v>
          </cell>
          <cell r="N2448">
            <v>34070</v>
          </cell>
          <cell r="O2448">
            <v>34070</v>
          </cell>
          <cell r="P2448">
            <v>0</v>
          </cell>
          <cell r="Q2448">
            <v>0</v>
          </cell>
          <cell r="R2448">
            <v>0</v>
          </cell>
          <cell r="S2448">
            <v>0</v>
          </cell>
          <cell r="T2448">
            <v>0</v>
          </cell>
          <cell r="U2448">
            <v>0</v>
          </cell>
          <cell r="V2448">
            <v>0</v>
          </cell>
          <cell r="W2448">
            <v>1</v>
          </cell>
          <cell r="X2448">
            <v>34070</v>
          </cell>
          <cell r="Y2448">
            <v>1</v>
          </cell>
          <cell r="Z2448">
            <v>34070</v>
          </cell>
          <cell r="AA2448">
            <v>1</v>
          </cell>
        </row>
        <row r="2449">
          <cell r="B2449">
            <v>270009421</v>
          </cell>
          <cell r="C2449" t="str">
            <v>Костюм сварщика зимний р-р 60</v>
          </cell>
          <cell r="D2449" t="str">
            <v>КМП</v>
          </cell>
          <cell r="E2449">
            <v>33173.67</v>
          </cell>
          <cell r="F2449">
            <v>1</v>
          </cell>
          <cell r="G2449">
            <v>5</v>
          </cell>
          <cell r="H2449">
            <v>0</v>
          </cell>
          <cell r="I2449">
            <v>0</v>
          </cell>
          <cell r="J2449">
            <v>1</v>
          </cell>
          <cell r="K2449">
            <v>4</v>
          </cell>
          <cell r="L2449">
            <v>-1</v>
          </cell>
          <cell r="M2449">
            <v>33173.67</v>
          </cell>
          <cell r="N2449">
            <v>38000</v>
          </cell>
          <cell r="O2449">
            <v>38000</v>
          </cell>
          <cell r="P2449">
            <v>0</v>
          </cell>
          <cell r="Q2449">
            <v>0</v>
          </cell>
          <cell r="R2449">
            <v>1</v>
          </cell>
          <cell r="S2449">
            <v>223000</v>
          </cell>
          <cell r="T2449">
            <v>38000</v>
          </cell>
          <cell r="U2449">
            <v>1</v>
          </cell>
          <cell r="V2449">
            <v>46250</v>
          </cell>
          <cell r="W2449">
            <v>0</v>
          </cell>
          <cell r="X2449">
            <v>0</v>
          </cell>
          <cell r="Y2449">
            <v>1</v>
          </cell>
          <cell r="Z2449">
            <v>0</v>
          </cell>
          <cell r="AA2449">
            <v>0</v>
          </cell>
        </row>
        <row r="2450">
          <cell r="B2450">
            <v>270009423</v>
          </cell>
          <cell r="C2450" t="str">
            <v>Противогаз ППФ-95 маска ППМ-1 фильтр А1</v>
          </cell>
          <cell r="D2450" t="str">
            <v>ШТ</v>
          </cell>
          <cell r="E2450">
            <v>7050</v>
          </cell>
          <cell r="F2450">
            <v>23</v>
          </cell>
          <cell r="G2450">
            <v>0</v>
          </cell>
          <cell r="H2450">
            <v>0</v>
          </cell>
          <cell r="I2450">
            <v>0</v>
          </cell>
          <cell r="J2450">
            <v>3</v>
          </cell>
          <cell r="K2450">
            <v>-23</v>
          </cell>
          <cell r="L2450">
            <v>26</v>
          </cell>
          <cell r="M2450">
            <v>162150</v>
          </cell>
          <cell r="N2450">
            <v>162150</v>
          </cell>
          <cell r="O2450">
            <v>162150</v>
          </cell>
          <cell r="P2450">
            <v>0</v>
          </cell>
          <cell r="Q2450">
            <v>0</v>
          </cell>
          <cell r="R2450">
            <v>0</v>
          </cell>
          <cell r="S2450">
            <v>0</v>
          </cell>
          <cell r="T2450">
            <v>0</v>
          </cell>
          <cell r="U2450">
            <v>0</v>
          </cell>
          <cell r="V2450">
            <v>0</v>
          </cell>
          <cell r="W2450">
            <v>26</v>
          </cell>
          <cell r="X2450">
            <v>183300</v>
          </cell>
          <cell r="Y2450">
            <v>23</v>
          </cell>
          <cell r="Z2450">
            <v>162150</v>
          </cell>
          <cell r="AA2450">
            <v>26</v>
          </cell>
        </row>
        <row r="2451">
          <cell r="B2451">
            <v>270009424</v>
          </cell>
          <cell r="C2451" t="str">
            <v>Респиратор РУ-60М фильтр A1P1D</v>
          </cell>
          <cell r="D2451" t="str">
            <v>ШТ</v>
          </cell>
          <cell r="E2451">
            <v>1575</v>
          </cell>
          <cell r="F2451">
            <v>2910</v>
          </cell>
          <cell r="G2451">
            <v>401</v>
          </cell>
          <cell r="H2451">
            <v>0</v>
          </cell>
          <cell r="I2451">
            <v>0</v>
          </cell>
          <cell r="J2451">
            <v>84</v>
          </cell>
          <cell r="K2451">
            <v>-2509</v>
          </cell>
          <cell r="L2451">
            <v>2593</v>
          </cell>
          <cell r="M2451">
            <v>4583250</v>
          </cell>
          <cell r="N2451">
            <v>4499040</v>
          </cell>
          <cell r="O2451">
            <v>4499040</v>
          </cell>
          <cell r="P2451">
            <v>0</v>
          </cell>
          <cell r="Q2451">
            <v>0</v>
          </cell>
          <cell r="R2451">
            <v>401</v>
          </cell>
          <cell r="S2451">
            <v>547365</v>
          </cell>
          <cell r="T2451">
            <v>547365</v>
          </cell>
          <cell r="U2451">
            <v>0</v>
          </cell>
          <cell r="V2451">
            <v>0</v>
          </cell>
          <cell r="W2451">
            <v>2593</v>
          </cell>
          <cell r="X2451">
            <v>4083975</v>
          </cell>
          <cell r="Y2451">
            <v>2910</v>
          </cell>
          <cell r="Z2451">
            <v>4499040</v>
          </cell>
          <cell r="AA2451">
            <v>2593</v>
          </cell>
        </row>
        <row r="2452">
          <cell r="B2452">
            <v>270009426</v>
          </cell>
          <cell r="C2452" t="str">
            <v>Перчатки х/б точечное ПВХ покрытие</v>
          </cell>
          <cell r="D2452" t="str">
            <v>ПАР</v>
          </cell>
          <cell r="E2452">
            <v>658.35</v>
          </cell>
          <cell r="F2452">
            <v>56450</v>
          </cell>
          <cell r="G2452">
            <v>7971</v>
          </cell>
          <cell r="H2452">
            <v>6586</v>
          </cell>
          <cell r="I2452">
            <v>0</v>
          </cell>
          <cell r="J2452">
            <v>12938</v>
          </cell>
          <cell r="K2452">
            <v>-41893</v>
          </cell>
          <cell r="L2452">
            <v>54831</v>
          </cell>
          <cell r="M2452">
            <v>37163857.5</v>
          </cell>
          <cell r="N2452">
            <v>36707495.549999997</v>
          </cell>
          <cell r="O2452">
            <v>36707495.549999997</v>
          </cell>
          <cell r="P2452">
            <v>0</v>
          </cell>
          <cell r="Q2452">
            <v>4129422</v>
          </cell>
          <cell r="R2452">
            <v>7971</v>
          </cell>
          <cell r="S2452">
            <v>4997817</v>
          </cell>
          <cell r="T2452">
            <v>4997817</v>
          </cell>
          <cell r="U2452">
            <v>0</v>
          </cell>
          <cell r="V2452">
            <v>0</v>
          </cell>
          <cell r="W2452">
            <v>54831</v>
          </cell>
          <cell r="X2452">
            <v>36097988.850000001</v>
          </cell>
          <cell r="Y2452">
            <v>49864</v>
          </cell>
          <cell r="Z2452">
            <v>28819208.550000001</v>
          </cell>
          <cell r="AA2452">
            <v>54831</v>
          </cell>
        </row>
        <row r="2453">
          <cell r="B2453">
            <v>270009427</v>
          </cell>
          <cell r="C2453" t="str">
            <v>Униформа женская (куртка и брюки) р-р 58</v>
          </cell>
          <cell r="D2453" t="str">
            <v>КМП</v>
          </cell>
          <cell r="E2453">
            <v>0</v>
          </cell>
          <cell r="F2453">
            <v>0</v>
          </cell>
          <cell r="G2453">
            <v>7</v>
          </cell>
          <cell r="H2453">
            <v>0</v>
          </cell>
          <cell r="I2453">
            <v>0</v>
          </cell>
          <cell r="J2453">
            <v>2</v>
          </cell>
          <cell r="K2453">
            <v>7</v>
          </cell>
          <cell r="L2453">
            <v>0</v>
          </cell>
          <cell r="M2453">
            <v>0</v>
          </cell>
          <cell r="N2453">
            <v>0</v>
          </cell>
          <cell r="O2453">
            <v>0</v>
          </cell>
          <cell r="P2453">
            <v>0</v>
          </cell>
          <cell r="Q2453">
            <v>0</v>
          </cell>
          <cell r="R2453">
            <v>0</v>
          </cell>
          <cell r="S2453">
            <v>55300</v>
          </cell>
          <cell r="T2453">
            <v>0</v>
          </cell>
          <cell r="U2453">
            <v>2</v>
          </cell>
          <cell r="V2453">
            <v>15800</v>
          </cell>
          <cell r="W2453">
            <v>0</v>
          </cell>
          <cell r="X2453">
            <v>0</v>
          </cell>
          <cell r="Y2453">
            <v>0</v>
          </cell>
          <cell r="Z2453">
            <v>0</v>
          </cell>
          <cell r="AA2453">
            <v>0</v>
          </cell>
        </row>
        <row r="2454">
          <cell r="B2454">
            <v>270009497</v>
          </cell>
          <cell r="C2454" t="str">
            <v>Униформа(ком.жен.из курт.и брюк) р.46-56</v>
          </cell>
          <cell r="D2454" t="str">
            <v>КМП</v>
          </cell>
          <cell r="E2454">
            <v>0</v>
          </cell>
          <cell r="F2454">
            <v>0</v>
          </cell>
          <cell r="G2454">
            <v>87</v>
          </cell>
          <cell r="H2454">
            <v>0</v>
          </cell>
          <cell r="I2454">
            <v>0</v>
          </cell>
          <cell r="J2454">
            <v>0</v>
          </cell>
          <cell r="K2454">
            <v>87</v>
          </cell>
          <cell r="L2454">
            <v>0</v>
          </cell>
          <cell r="M2454">
            <v>0</v>
          </cell>
          <cell r="N2454">
            <v>0</v>
          </cell>
          <cell r="O2454">
            <v>0</v>
          </cell>
          <cell r="P2454">
            <v>0</v>
          </cell>
          <cell r="Q2454">
            <v>0</v>
          </cell>
          <cell r="R2454">
            <v>0</v>
          </cell>
          <cell r="S2454">
            <v>603562.5</v>
          </cell>
          <cell r="T2454">
            <v>0</v>
          </cell>
          <cell r="U2454">
            <v>0</v>
          </cell>
          <cell r="V2454">
            <v>0</v>
          </cell>
          <cell r="W2454">
            <v>0</v>
          </cell>
          <cell r="X2454">
            <v>0</v>
          </cell>
          <cell r="Y2454">
            <v>0</v>
          </cell>
          <cell r="Z2454">
            <v>0</v>
          </cell>
          <cell r="AA2454">
            <v>0</v>
          </cell>
        </row>
        <row r="2455">
          <cell r="B2455">
            <v>270009499</v>
          </cell>
          <cell r="C2455" t="str">
            <v>Костюм нефтяника ГОиЧС зимний р-р 44-68</v>
          </cell>
          <cell r="D2455" t="str">
            <v>КМП</v>
          </cell>
          <cell r="E2455">
            <v>0</v>
          </cell>
          <cell r="F2455">
            <v>0</v>
          </cell>
          <cell r="G2455">
            <v>29</v>
          </cell>
          <cell r="H2455">
            <v>0</v>
          </cell>
          <cell r="I2455">
            <v>0</v>
          </cell>
          <cell r="J2455">
            <v>0</v>
          </cell>
          <cell r="K2455">
            <v>29</v>
          </cell>
          <cell r="L2455">
            <v>0</v>
          </cell>
          <cell r="M2455">
            <v>0</v>
          </cell>
          <cell r="N2455">
            <v>0</v>
          </cell>
          <cell r="O2455">
            <v>0</v>
          </cell>
          <cell r="P2455">
            <v>0</v>
          </cell>
          <cell r="Q2455">
            <v>0</v>
          </cell>
          <cell r="R2455">
            <v>0</v>
          </cell>
          <cell r="S2455">
            <v>1113600</v>
          </cell>
          <cell r="T2455">
            <v>0</v>
          </cell>
          <cell r="U2455">
            <v>0</v>
          </cell>
          <cell r="V2455">
            <v>0</v>
          </cell>
          <cell r="W2455">
            <v>0</v>
          </cell>
          <cell r="X2455">
            <v>0</v>
          </cell>
          <cell r="Y2455">
            <v>0</v>
          </cell>
          <cell r="Z2455">
            <v>0</v>
          </cell>
          <cell r="AA2455">
            <v>0</v>
          </cell>
        </row>
        <row r="2456">
          <cell r="B2456">
            <v>270009608</v>
          </cell>
          <cell r="C2456" t="str">
            <v>Комп.летн.спецод.и СИЗ для собств.безоп.</v>
          </cell>
          <cell r="D2456" t="str">
            <v>КМП</v>
          </cell>
          <cell r="E2456">
            <v>100170</v>
          </cell>
          <cell r="F2456">
            <v>6</v>
          </cell>
          <cell r="G2456">
            <v>0</v>
          </cell>
          <cell r="H2456">
            <v>0</v>
          </cell>
          <cell r="I2456">
            <v>0</v>
          </cell>
          <cell r="J2456">
            <v>3</v>
          </cell>
          <cell r="K2456">
            <v>-6</v>
          </cell>
          <cell r="L2456">
            <v>0</v>
          </cell>
          <cell r="M2456">
            <v>601020</v>
          </cell>
          <cell r="N2456">
            <v>601020</v>
          </cell>
          <cell r="O2456">
            <v>601020</v>
          </cell>
          <cell r="P2456">
            <v>0</v>
          </cell>
          <cell r="Q2456">
            <v>0</v>
          </cell>
          <cell r="R2456">
            <v>0</v>
          </cell>
          <cell r="S2456">
            <v>0</v>
          </cell>
          <cell r="T2456">
            <v>0</v>
          </cell>
          <cell r="U2456">
            <v>0</v>
          </cell>
          <cell r="V2456">
            <v>0</v>
          </cell>
          <cell r="W2456">
            <v>9</v>
          </cell>
          <cell r="X2456">
            <v>901530</v>
          </cell>
          <cell r="Y2456">
            <v>6</v>
          </cell>
          <cell r="Z2456">
            <v>601020</v>
          </cell>
          <cell r="AA2456">
            <v>9</v>
          </cell>
        </row>
        <row r="2457">
          <cell r="B2457">
            <v>270009609</v>
          </cell>
          <cell r="C2457" t="str">
            <v>Комп.зимн.спецод.и СИЗ для собств.безоп.</v>
          </cell>
          <cell r="D2457" t="str">
            <v>КМП</v>
          </cell>
          <cell r="E2457">
            <v>100170</v>
          </cell>
          <cell r="F2457">
            <v>5</v>
          </cell>
          <cell r="G2457">
            <v>0</v>
          </cell>
          <cell r="H2457">
            <v>0</v>
          </cell>
          <cell r="I2457">
            <v>0</v>
          </cell>
          <cell r="J2457">
            <v>3</v>
          </cell>
          <cell r="K2457">
            <v>-5</v>
          </cell>
          <cell r="L2457">
            <v>0</v>
          </cell>
          <cell r="M2457">
            <v>500850</v>
          </cell>
          <cell r="N2457">
            <v>500850</v>
          </cell>
          <cell r="O2457">
            <v>500850</v>
          </cell>
          <cell r="P2457">
            <v>0</v>
          </cell>
          <cell r="Q2457">
            <v>0</v>
          </cell>
          <cell r="R2457">
            <v>0</v>
          </cell>
          <cell r="S2457">
            <v>0</v>
          </cell>
          <cell r="T2457">
            <v>0</v>
          </cell>
          <cell r="U2457">
            <v>0</v>
          </cell>
          <cell r="V2457">
            <v>0</v>
          </cell>
          <cell r="W2457">
            <v>8</v>
          </cell>
          <cell r="X2457">
            <v>801360</v>
          </cell>
          <cell r="Y2457">
            <v>5</v>
          </cell>
          <cell r="Z2457">
            <v>500850</v>
          </cell>
          <cell r="AA2457">
            <v>8</v>
          </cell>
        </row>
        <row r="2458">
          <cell r="B2458">
            <v>270009685</v>
          </cell>
          <cell r="C2458" t="str">
            <v>Щиток защитный лицевой</v>
          </cell>
          <cell r="D2458" t="str">
            <v>ШТ</v>
          </cell>
          <cell r="E2458">
            <v>2054.85</v>
          </cell>
          <cell r="F2458">
            <v>34</v>
          </cell>
          <cell r="G2458">
            <v>0</v>
          </cell>
          <cell r="H2458">
            <v>0</v>
          </cell>
          <cell r="I2458">
            <v>0</v>
          </cell>
          <cell r="J2458">
            <v>0</v>
          </cell>
          <cell r="K2458">
            <v>-34</v>
          </cell>
          <cell r="L2458">
            <v>-20</v>
          </cell>
          <cell r="M2458">
            <v>69864.899999999994</v>
          </cell>
          <cell r="N2458">
            <v>69864.899999999994</v>
          </cell>
          <cell r="O2458">
            <v>69864.899999999994</v>
          </cell>
          <cell r="P2458">
            <v>0</v>
          </cell>
          <cell r="Q2458">
            <v>0</v>
          </cell>
          <cell r="R2458">
            <v>0</v>
          </cell>
          <cell r="S2458">
            <v>0</v>
          </cell>
          <cell r="T2458">
            <v>0</v>
          </cell>
          <cell r="U2458">
            <v>0</v>
          </cell>
          <cell r="V2458">
            <v>0</v>
          </cell>
          <cell r="W2458">
            <v>34</v>
          </cell>
          <cell r="X2458">
            <v>69864.899999999994</v>
          </cell>
          <cell r="Y2458">
            <v>34</v>
          </cell>
          <cell r="Z2458">
            <v>69864.899999999994</v>
          </cell>
          <cell r="AA2458">
            <v>34</v>
          </cell>
        </row>
        <row r="2459">
          <cell r="B2459">
            <v>270009715</v>
          </cell>
          <cell r="C2459" t="str">
            <v>Знак Запр. Курить</v>
          </cell>
          <cell r="D2459" t="str">
            <v>ШТ</v>
          </cell>
          <cell r="E2459">
            <v>6500</v>
          </cell>
          <cell r="F2459">
            <v>350</v>
          </cell>
          <cell r="G2459">
            <v>0</v>
          </cell>
          <cell r="H2459">
            <v>0</v>
          </cell>
          <cell r="I2459">
            <v>0</v>
          </cell>
          <cell r="J2459">
            <v>0</v>
          </cell>
          <cell r="K2459">
            <v>-350</v>
          </cell>
          <cell r="L2459">
            <v>350</v>
          </cell>
          <cell r="M2459">
            <v>2275000</v>
          </cell>
          <cell r="N2459">
            <v>2275000</v>
          </cell>
          <cell r="O2459">
            <v>2275000</v>
          </cell>
          <cell r="P2459">
            <v>0</v>
          </cell>
          <cell r="Q2459">
            <v>0</v>
          </cell>
          <cell r="R2459">
            <v>0</v>
          </cell>
          <cell r="S2459">
            <v>0</v>
          </cell>
          <cell r="T2459">
            <v>0</v>
          </cell>
          <cell r="U2459">
            <v>0</v>
          </cell>
          <cell r="V2459">
            <v>0</v>
          </cell>
          <cell r="W2459">
            <v>350</v>
          </cell>
          <cell r="X2459">
            <v>2275000</v>
          </cell>
          <cell r="Y2459">
            <v>350</v>
          </cell>
          <cell r="Z2459">
            <v>2275000</v>
          </cell>
          <cell r="AA2459">
            <v>350</v>
          </cell>
        </row>
        <row r="2460">
          <cell r="B2460">
            <v>270009716</v>
          </cell>
          <cell r="C2460" t="str">
            <v>Знак Запрещ польз открыт огнем и курить</v>
          </cell>
          <cell r="D2460" t="str">
            <v>ШТ</v>
          </cell>
          <cell r="E2460">
            <v>6500</v>
          </cell>
          <cell r="F2460">
            <v>400</v>
          </cell>
          <cell r="G2460">
            <v>0</v>
          </cell>
          <cell r="H2460">
            <v>0</v>
          </cell>
          <cell r="I2460">
            <v>0</v>
          </cell>
          <cell r="J2460">
            <v>0</v>
          </cell>
          <cell r="K2460">
            <v>-400</v>
          </cell>
          <cell r="L2460">
            <v>400</v>
          </cell>
          <cell r="M2460">
            <v>2600000</v>
          </cell>
          <cell r="N2460">
            <v>2600000</v>
          </cell>
          <cell r="O2460">
            <v>2600000</v>
          </cell>
          <cell r="P2460">
            <v>0</v>
          </cell>
          <cell r="Q2460">
            <v>0</v>
          </cell>
          <cell r="R2460">
            <v>0</v>
          </cell>
          <cell r="S2460">
            <v>0</v>
          </cell>
          <cell r="T2460">
            <v>0</v>
          </cell>
          <cell r="U2460">
            <v>0</v>
          </cell>
          <cell r="V2460">
            <v>0</v>
          </cell>
          <cell r="W2460">
            <v>400</v>
          </cell>
          <cell r="X2460">
            <v>2600000</v>
          </cell>
          <cell r="Y2460">
            <v>400</v>
          </cell>
          <cell r="Z2460">
            <v>2600000</v>
          </cell>
          <cell r="AA2460">
            <v>400</v>
          </cell>
        </row>
        <row r="2461">
          <cell r="B2461">
            <v>270009718</v>
          </cell>
          <cell r="C2461" t="str">
            <v>Знак "Место курения и Курить здесь"</v>
          </cell>
          <cell r="D2461" t="str">
            <v>ШТ</v>
          </cell>
          <cell r="E2461">
            <v>6500</v>
          </cell>
          <cell r="F2461">
            <v>150</v>
          </cell>
          <cell r="G2461">
            <v>0</v>
          </cell>
          <cell r="H2461">
            <v>0</v>
          </cell>
          <cell r="I2461">
            <v>0</v>
          </cell>
          <cell r="J2461">
            <v>0</v>
          </cell>
          <cell r="K2461">
            <v>-150</v>
          </cell>
          <cell r="L2461">
            <v>150</v>
          </cell>
          <cell r="M2461">
            <v>975000</v>
          </cell>
          <cell r="N2461">
            <v>975000</v>
          </cell>
          <cell r="O2461">
            <v>975000</v>
          </cell>
          <cell r="P2461">
            <v>0</v>
          </cell>
          <cell r="Q2461">
            <v>0</v>
          </cell>
          <cell r="R2461">
            <v>0</v>
          </cell>
          <cell r="S2461">
            <v>0</v>
          </cell>
          <cell r="T2461">
            <v>0</v>
          </cell>
          <cell r="U2461">
            <v>0</v>
          </cell>
          <cell r="V2461">
            <v>0</v>
          </cell>
          <cell r="W2461">
            <v>150</v>
          </cell>
          <cell r="X2461">
            <v>975000</v>
          </cell>
          <cell r="Y2461">
            <v>150</v>
          </cell>
          <cell r="Z2461">
            <v>975000</v>
          </cell>
          <cell r="AA2461">
            <v>150</v>
          </cell>
        </row>
        <row r="2462">
          <cell r="B2462">
            <v>270009794</v>
          </cell>
          <cell r="C2462" t="str">
            <v>Костюм нефтяника ИТР летний р-р 42</v>
          </cell>
          <cell r="D2462" t="str">
            <v>КМП</v>
          </cell>
          <cell r="E2462">
            <v>34070</v>
          </cell>
          <cell r="F2462">
            <v>2</v>
          </cell>
          <cell r="G2462">
            <v>0</v>
          </cell>
          <cell r="H2462">
            <v>0</v>
          </cell>
          <cell r="I2462">
            <v>0</v>
          </cell>
          <cell r="J2462">
            <v>1</v>
          </cell>
          <cell r="K2462">
            <v>-2</v>
          </cell>
          <cell r="L2462">
            <v>0</v>
          </cell>
          <cell r="M2462">
            <v>68140</v>
          </cell>
          <cell r="N2462">
            <v>68140</v>
          </cell>
          <cell r="O2462">
            <v>68140</v>
          </cell>
          <cell r="P2462">
            <v>0</v>
          </cell>
          <cell r="Q2462">
            <v>0</v>
          </cell>
          <cell r="R2462">
            <v>0</v>
          </cell>
          <cell r="S2462">
            <v>0</v>
          </cell>
          <cell r="T2462">
            <v>0</v>
          </cell>
          <cell r="U2462">
            <v>0</v>
          </cell>
          <cell r="V2462">
            <v>0</v>
          </cell>
          <cell r="W2462">
            <v>3</v>
          </cell>
          <cell r="X2462">
            <v>102210</v>
          </cell>
          <cell r="Y2462">
            <v>2</v>
          </cell>
          <cell r="Z2462">
            <v>68140</v>
          </cell>
          <cell r="AA2462">
            <v>3</v>
          </cell>
        </row>
        <row r="2463">
          <cell r="B2463">
            <v>270009795</v>
          </cell>
          <cell r="C2463" t="str">
            <v>Костюм нефтяника ИТР летний р-р 64</v>
          </cell>
          <cell r="D2463" t="str">
            <v>КМП</v>
          </cell>
          <cell r="E2463">
            <v>34070</v>
          </cell>
          <cell r="F2463">
            <v>4</v>
          </cell>
          <cell r="G2463">
            <v>0</v>
          </cell>
          <cell r="H2463">
            <v>0</v>
          </cell>
          <cell r="I2463">
            <v>0</v>
          </cell>
          <cell r="J2463">
            <v>1</v>
          </cell>
          <cell r="K2463">
            <v>-4</v>
          </cell>
          <cell r="L2463">
            <v>-1</v>
          </cell>
          <cell r="M2463">
            <v>136280</v>
          </cell>
          <cell r="N2463">
            <v>136280</v>
          </cell>
          <cell r="O2463">
            <v>136280</v>
          </cell>
          <cell r="P2463">
            <v>0</v>
          </cell>
          <cell r="Q2463">
            <v>0</v>
          </cell>
          <cell r="R2463">
            <v>0</v>
          </cell>
          <cell r="S2463">
            <v>0</v>
          </cell>
          <cell r="T2463">
            <v>0</v>
          </cell>
          <cell r="U2463">
            <v>0</v>
          </cell>
          <cell r="V2463">
            <v>0</v>
          </cell>
          <cell r="W2463">
            <v>5</v>
          </cell>
          <cell r="X2463">
            <v>170350</v>
          </cell>
          <cell r="Y2463">
            <v>4</v>
          </cell>
          <cell r="Z2463">
            <v>136280</v>
          </cell>
          <cell r="AA2463">
            <v>5</v>
          </cell>
        </row>
        <row r="2464">
          <cell r="B2464">
            <v>270009798</v>
          </cell>
          <cell r="C2464" t="str">
            <v>Фильтр-самоспасатель</v>
          </cell>
          <cell r="D2464" t="str">
            <v>ШТ</v>
          </cell>
          <cell r="E2464">
            <v>5880</v>
          </cell>
          <cell r="F2464">
            <v>1010</v>
          </cell>
          <cell r="G2464">
            <v>17</v>
          </cell>
          <cell r="H2464">
            <v>0</v>
          </cell>
          <cell r="I2464">
            <v>0</v>
          </cell>
          <cell r="J2464">
            <v>12</v>
          </cell>
          <cell r="K2464">
            <v>-993</v>
          </cell>
          <cell r="L2464">
            <v>1005</v>
          </cell>
          <cell r="M2464">
            <v>5938800</v>
          </cell>
          <cell r="N2464">
            <v>5934040</v>
          </cell>
          <cell r="O2464">
            <v>5934040</v>
          </cell>
          <cell r="P2464">
            <v>0</v>
          </cell>
          <cell r="Q2464">
            <v>0</v>
          </cell>
          <cell r="R2464">
            <v>17</v>
          </cell>
          <cell r="S2464">
            <v>95200</v>
          </cell>
          <cell r="T2464">
            <v>95200</v>
          </cell>
          <cell r="U2464">
            <v>0</v>
          </cell>
          <cell r="V2464">
            <v>0</v>
          </cell>
          <cell r="W2464">
            <v>1005</v>
          </cell>
          <cell r="X2464">
            <v>5909400</v>
          </cell>
          <cell r="Y2464">
            <v>1010</v>
          </cell>
          <cell r="Z2464">
            <v>5934040</v>
          </cell>
          <cell r="AA2464">
            <v>1005</v>
          </cell>
        </row>
        <row r="2465">
          <cell r="B2465">
            <v>270009802</v>
          </cell>
          <cell r="C2465" t="str">
            <v>Крем защ. от насекомых 100мл</v>
          </cell>
          <cell r="D2465" t="str">
            <v>ШТ</v>
          </cell>
          <cell r="E2465">
            <v>2050</v>
          </cell>
          <cell r="F2465">
            <v>200</v>
          </cell>
          <cell r="G2465">
            <v>300</v>
          </cell>
          <cell r="H2465">
            <v>0</v>
          </cell>
          <cell r="I2465">
            <v>0</v>
          </cell>
          <cell r="J2465">
            <v>120</v>
          </cell>
          <cell r="K2465">
            <v>100</v>
          </cell>
          <cell r="L2465">
            <v>20</v>
          </cell>
          <cell r="M2465">
            <v>410000</v>
          </cell>
          <cell r="N2465">
            <v>145000</v>
          </cell>
          <cell r="O2465">
            <v>145000</v>
          </cell>
          <cell r="P2465">
            <v>0</v>
          </cell>
          <cell r="Q2465">
            <v>0</v>
          </cell>
          <cell r="R2465">
            <v>0</v>
          </cell>
          <cell r="S2465">
            <v>217500</v>
          </cell>
          <cell r="T2465">
            <v>0</v>
          </cell>
          <cell r="U2465">
            <v>300</v>
          </cell>
          <cell r="V2465">
            <v>217500</v>
          </cell>
          <cell r="W2465">
            <v>20</v>
          </cell>
          <cell r="X2465">
            <v>41000</v>
          </cell>
          <cell r="Y2465">
            <v>200</v>
          </cell>
          <cell r="Z2465">
            <v>145000</v>
          </cell>
          <cell r="AA2465">
            <v>20</v>
          </cell>
        </row>
        <row r="2466">
          <cell r="B2466">
            <v>270009803</v>
          </cell>
          <cell r="C2466" t="str">
            <v>Аэрозоль защ. от насекомых 145мл</v>
          </cell>
          <cell r="D2466" t="str">
            <v>ШТ</v>
          </cell>
          <cell r="E2466">
            <v>815.85</v>
          </cell>
          <cell r="F2466">
            <v>2200</v>
          </cell>
          <cell r="G2466">
            <v>390</v>
          </cell>
          <cell r="H2466">
            <v>0</v>
          </cell>
          <cell r="I2466">
            <v>0</v>
          </cell>
          <cell r="J2466">
            <v>400</v>
          </cell>
          <cell r="K2466">
            <v>-1810</v>
          </cell>
          <cell r="L2466">
            <v>2210</v>
          </cell>
          <cell r="M2466">
            <v>1794870</v>
          </cell>
          <cell r="N2466">
            <v>1779718.5</v>
          </cell>
          <cell r="O2466">
            <v>1779718.5</v>
          </cell>
          <cell r="P2466">
            <v>0</v>
          </cell>
          <cell r="Q2466">
            <v>0</v>
          </cell>
          <cell r="R2466">
            <v>0</v>
          </cell>
          <cell r="S2466">
            <v>303030</v>
          </cell>
          <cell r="T2466">
            <v>0</v>
          </cell>
          <cell r="U2466">
            <v>390</v>
          </cell>
          <cell r="V2466">
            <v>303030</v>
          </cell>
          <cell r="W2466">
            <v>2210</v>
          </cell>
          <cell r="X2466">
            <v>1803028.5</v>
          </cell>
          <cell r="Y2466">
            <v>2200</v>
          </cell>
          <cell r="Z2466">
            <v>1779718.5</v>
          </cell>
          <cell r="AA2466">
            <v>2210</v>
          </cell>
        </row>
        <row r="2467">
          <cell r="B2467">
            <v>270009909</v>
          </cell>
          <cell r="C2467" t="str">
            <v>Маска-балаклава полнолицевая, летняя</v>
          </cell>
          <cell r="D2467" t="str">
            <v>ШТ</v>
          </cell>
          <cell r="E2467">
            <v>2189.5</v>
          </cell>
          <cell r="F2467">
            <v>2160</v>
          </cell>
          <cell r="G2467">
            <v>0</v>
          </cell>
          <cell r="H2467">
            <v>0</v>
          </cell>
          <cell r="I2467">
            <v>0</v>
          </cell>
          <cell r="J2467">
            <v>0</v>
          </cell>
          <cell r="K2467">
            <v>-2160</v>
          </cell>
          <cell r="L2467">
            <v>2160</v>
          </cell>
          <cell r="M2467">
            <v>4729320</v>
          </cell>
          <cell r="N2467">
            <v>4729320</v>
          </cell>
          <cell r="O2467">
            <v>4729320</v>
          </cell>
          <cell r="P2467">
            <v>0</v>
          </cell>
          <cell r="Q2467">
            <v>0</v>
          </cell>
          <cell r="R2467">
            <v>0</v>
          </cell>
          <cell r="S2467">
            <v>0</v>
          </cell>
          <cell r="T2467">
            <v>0</v>
          </cell>
          <cell r="U2467">
            <v>0</v>
          </cell>
          <cell r="V2467">
            <v>0</v>
          </cell>
          <cell r="W2467">
            <v>2160</v>
          </cell>
          <cell r="X2467">
            <v>4729320</v>
          </cell>
          <cell r="Y2467">
            <v>2160</v>
          </cell>
          <cell r="Z2467">
            <v>4729320</v>
          </cell>
          <cell r="AA2467">
            <v>2160</v>
          </cell>
        </row>
        <row r="2468">
          <cell r="B2468">
            <v>270009910</v>
          </cell>
          <cell r="C2468" t="str">
            <v>Маска-балаклава полнолицевая, зимняя</v>
          </cell>
          <cell r="D2468" t="str">
            <v>ШТ</v>
          </cell>
          <cell r="E2468">
            <v>3000</v>
          </cell>
          <cell r="F2468">
            <v>2161</v>
          </cell>
          <cell r="G2468">
            <v>0</v>
          </cell>
          <cell r="H2468">
            <v>0</v>
          </cell>
          <cell r="I2468">
            <v>0</v>
          </cell>
          <cell r="J2468">
            <v>0</v>
          </cell>
          <cell r="K2468">
            <v>-2161</v>
          </cell>
          <cell r="L2468">
            <v>2161</v>
          </cell>
          <cell r="M2468">
            <v>6483000</v>
          </cell>
          <cell r="N2468">
            <v>6483000</v>
          </cell>
          <cell r="O2468">
            <v>6483000</v>
          </cell>
          <cell r="P2468">
            <v>0</v>
          </cell>
          <cell r="Q2468">
            <v>0</v>
          </cell>
          <cell r="R2468">
            <v>0</v>
          </cell>
          <cell r="S2468">
            <v>0</v>
          </cell>
          <cell r="T2468">
            <v>0</v>
          </cell>
          <cell r="U2468">
            <v>0</v>
          </cell>
          <cell r="V2468">
            <v>0</v>
          </cell>
          <cell r="W2468">
            <v>2161</v>
          </cell>
          <cell r="X2468">
            <v>6483000</v>
          </cell>
          <cell r="Y2468">
            <v>2161</v>
          </cell>
          <cell r="Z2468">
            <v>6483000</v>
          </cell>
          <cell r="AA2468">
            <v>2161</v>
          </cell>
        </row>
        <row r="2469">
          <cell r="B2469">
            <v>270009953</v>
          </cell>
          <cell r="C2469" t="str">
            <v>Знак Обязател. высадка пассажиров</v>
          </cell>
          <cell r="D2469" t="str">
            <v>ШТ</v>
          </cell>
          <cell r="E2469">
            <v>6500</v>
          </cell>
          <cell r="F2469">
            <v>3</v>
          </cell>
          <cell r="G2469">
            <v>0</v>
          </cell>
          <cell r="H2469">
            <v>0</v>
          </cell>
          <cell r="I2469">
            <v>0</v>
          </cell>
          <cell r="J2469">
            <v>0</v>
          </cell>
          <cell r="K2469">
            <v>-3</v>
          </cell>
          <cell r="L2469">
            <v>3</v>
          </cell>
          <cell r="M2469">
            <v>19500</v>
          </cell>
          <cell r="N2469">
            <v>19500</v>
          </cell>
          <cell r="O2469">
            <v>19500</v>
          </cell>
          <cell r="P2469">
            <v>0</v>
          </cell>
          <cell r="Q2469">
            <v>0</v>
          </cell>
          <cell r="R2469">
            <v>0</v>
          </cell>
          <cell r="S2469">
            <v>0</v>
          </cell>
          <cell r="T2469">
            <v>0</v>
          </cell>
          <cell r="U2469">
            <v>0</v>
          </cell>
          <cell r="V2469">
            <v>0</v>
          </cell>
          <cell r="W2469">
            <v>3</v>
          </cell>
          <cell r="X2469">
            <v>19500</v>
          </cell>
          <cell r="Y2469">
            <v>3</v>
          </cell>
          <cell r="Z2469">
            <v>19500</v>
          </cell>
          <cell r="AA2469">
            <v>3</v>
          </cell>
        </row>
        <row r="2470">
          <cell r="B2470">
            <v>270009954</v>
          </cell>
          <cell r="C2470" t="str">
            <v>Знак Место расположения АЗС</v>
          </cell>
          <cell r="D2470" t="str">
            <v>ШТ</v>
          </cell>
          <cell r="E2470">
            <v>6500</v>
          </cell>
          <cell r="F2470">
            <v>13</v>
          </cell>
          <cell r="G2470">
            <v>0</v>
          </cell>
          <cell r="H2470">
            <v>0</v>
          </cell>
          <cell r="I2470">
            <v>0</v>
          </cell>
          <cell r="J2470">
            <v>0</v>
          </cell>
          <cell r="K2470">
            <v>-13</v>
          </cell>
          <cell r="L2470">
            <v>13</v>
          </cell>
          <cell r="M2470">
            <v>84500</v>
          </cell>
          <cell r="N2470">
            <v>84500</v>
          </cell>
          <cell r="O2470">
            <v>84500</v>
          </cell>
          <cell r="P2470">
            <v>0</v>
          </cell>
          <cell r="Q2470">
            <v>0</v>
          </cell>
          <cell r="R2470">
            <v>0</v>
          </cell>
          <cell r="S2470">
            <v>0</v>
          </cell>
          <cell r="T2470">
            <v>0</v>
          </cell>
          <cell r="U2470">
            <v>0</v>
          </cell>
          <cell r="V2470">
            <v>0</v>
          </cell>
          <cell r="W2470">
            <v>13</v>
          </cell>
          <cell r="X2470">
            <v>84500</v>
          </cell>
          <cell r="Y2470">
            <v>13</v>
          </cell>
          <cell r="Z2470">
            <v>84500</v>
          </cell>
          <cell r="AA2470">
            <v>13</v>
          </cell>
        </row>
        <row r="2471">
          <cell r="B2471">
            <v>270010000</v>
          </cell>
          <cell r="C2471" t="str">
            <v>Журнал учета микротавм</v>
          </cell>
          <cell r="D2471" t="str">
            <v>ШТ</v>
          </cell>
          <cell r="E2471">
            <v>2600</v>
          </cell>
          <cell r="F2471">
            <v>4</v>
          </cell>
          <cell r="G2471">
            <v>0</v>
          </cell>
          <cell r="H2471">
            <v>0</v>
          </cell>
          <cell r="I2471">
            <v>0</v>
          </cell>
          <cell r="J2471">
            <v>0</v>
          </cell>
          <cell r="K2471">
            <v>-4</v>
          </cell>
          <cell r="L2471">
            <v>4</v>
          </cell>
          <cell r="M2471">
            <v>10400</v>
          </cell>
          <cell r="N2471">
            <v>10400</v>
          </cell>
          <cell r="O2471">
            <v>10400</v>
          </cell>
          <cell r="P2471">
            <v>0</v>
          </cell>
          <cell r="Q2471">
            <v>0</v>
          </cell>
          <cell r="R2471">
            <v>0</v>
          </cell>
          <cell r="S2471">
            <v>0</v>
          </cell>
          <cell r="T2471">
            <v>0</v>
          </cell>
          <cell r="U2471">
            <v>0</v>
          </cell>
          <cell r="V2471">
            <v>0</v>
          </cell>
          <cell r="W2471">
            <v>4</v>
          </cell>
          <cell r="X2471">
            <v>10400</v>
          </cell>
          <cell r="Y2471">
            <v>4</v>
          </cell>
          <cell r="Z2471">
            <v>10400</v>
          </cell>
          <cell r="AA2471">
            <v>4</v>
          </cell>
        </row>
        <row r="2472">
          <cell r="B2472">
            <v>270010001</v>
          </cell>
          <cell r="C2472" t="str">
            <v>Журнал учета обязательного производ обуч</v>
          </cell>
          <cell r="D2472" t="str">
            <v>ШТ</v>
          </cell>
          <cell r="E2472">
            <v>2600</v>
          </cell>
          <cell r="F2472">
            <v>5</v>
          </cell>
          <cell r="G2472">
            <v>0</v>
          </cell>
          <cell r="H2472">
            <v>0</v>
          </cell>
          <cell r="I2472">
            <v>0</v>
          </cell>
          <cell r="J2472">
            <v>0</v>
          </cell>
          <cell r="K2472">
            <v>-5</v>
          </cell>
          <cell r="L2472">
            <v>5</v>
          </cell>
          <cell r="M2472">
            <v>13000</v>
          </cell>
          <cell r="N2472">
            <v>13000</v>
          </cell>
          <cell r="O2472">
            <v>13000</v>
          </cell>
          <cell r="P2472">
            <v>0</v>
          </cell>
          <cell r="Q2472">
            <v>0</v>
          </cell>
          <cell r="R2472">
            <v>0</v>
          </cell>
          <cell r="S2472">
            <v>0</v>
          </cell>
          <cell r="T2472">
            <v>0</v>
          </cell>
          <cell r="U2472">
            <v>0</v>
          </cell>
          <cell r="V2472">
            <v>0</v>
          </cell>
          <cell r="W2472">
            <v>5</v>
          </cell>
          <cell r="X2472">
            <v>13000</v>
          </cell>
          <cell r="Y2472">
            <v>5</v>
          </cell>
          <cell r="Z2472">
            <v>13000</v>
          </cell>
          <cell r="AA2472">
            <v>5</v>
          </cell>
        </row>
        <row r="2473">
          <cell r="B2473">
            <v>270010002</v>
          </cell>
          <cell r="C2473" t="str">
            <v>Журнал рег незначительных происшествий</v>
          </cell>
          <cell r="D2473" t="str">
            <v>ШТ</v>
          </cell>
          <cell r="E2473">
            <v>2600</v>
          </cell>
          <cell r="F2473">
            <v>24</v>
          </cell>
          <cell r="G2473">
            <v>0</v>
          </cell>
          <cell r="H2473">
            <v>0</v>
          </cell>
          <cell r="I2473">
            <v>0</v>
          </cell>
          <cell r="J2473">
            <v>1</v>
          </cell>
          <cell r="K2473">
            <v>-24</v>
          </cell>
          <cell r="L2473">
            <v>25</v>
          </cell>
          <cell r="M2473">
            <v>62400</v>
          </cell>
          <cell r="N2473">
            <v>62400</v>
          </cell>
          <cell r="O2473">
            <v>62400</v>
          </cell>
          <cell r="P2473">
            <v>0</v>
          </cell>
          <cell r="Q2473">
            <v>0</v>
          </cell>
          <cell r="R2473">
            <v>0</v>
          </cell>
          <cell r="S2473">
            <v>0</v>
          </cell>
          <cell r="T2473">
            <v>0</v>
          </cell>
          <cell r="U2473">
            <v>0</v>
          </cell>
          <cell r="V2473">
            <v>0</v>
          </cell>
          <cell r="W2473">
            <v>25</v>
          </cell>
          <cell r="X2473">
            <v>65000</v>
          </cell>
          <cell r="Y2473">
            <v>24</v>
          </cell>
          <cell r="Z2473">
            <v>62400</v>
          </cell>
          <cell r="AA2473">
            <v>25</v>
          </cell>
        </row>
        <row r="2474">
          <cell r="B2474">
            <v>270010003</v>
          </cell>
          <cell r="C2474" t="str">
            <v>Знак ПВ-50м3,ПВ-25м3</v>
          </cell>
          <cell r="D2474" t="str">
            <v>ШТ</v>
          </cell>
          <cell r="E2474">
            <v>6500</v>
          </cell>
          <cell r="F2474">
            <v>170</v>
          </cell>
          <cell r="G2474">
            <v>0</v>
          </cell>
          <cell r="H2474">
            <v>0</v>
          </cell>
          <cell r="I2474">
            <v>0</v>
          </cell>
          <cell r="J2474">
            <v>0</v>
          </cell>
          <cell r="K2474">
            <v>-170</v>
          </cell>
          <cell r="L2474">
            <v>170</v>
          </cell>
          <cell r="M2474">
            <v>1105000</v>
          </cell>
          <cell r="N2474">
            <v>1105000</v>
          </cell>
          <cell r="O2474">
            <v>1105000</v>
          </cell>
          <cell r="P2474">
            <v>0</v>
          </cell>
          <cell r="Q2474">
            <v>0</v>
          </cell>
          <cell r="R2474">
            <v>0</v>
          </cell>
          <cell r="S2474">
            <v>0</v>
          </cell>
          <cell r="T2474">
            <v>0</v>
          </cell>
          <cell r="U2474">
            <v>0</v>
          </cell>
          <cell r="V2474">
            <v>0</v>
          </cell>
          <cell r="W2474">
            <v>170</v>
          </cell>
          <cell r="X2474">
            <v>1105000</v>
          </cell>
          <cell r="Y2474">
            <v>170</v>
          </cell>
          <cell r="Z2474">
            <v>1105000</v>
          </cell>
          <cell r="AA2474">
            <v>170</v>
          </cell>
        </row>
        <row r="2475">
          <cell r="B2475">
            <v>270010142</v>
          </cell>
          <cell r="C2475" t="str">
            <v>Сапоги маслобензостойкие р-р 47</v>
          </cell>
          <cell r="D2475" t="str">
            <v>ПАР</v>
          </cell>
          <cell r="E2475">
            <v>7000</v>
          </cell>
          <cell r="F2475">
            <v>9</v>
          </cell>
          <cell r="G2475">
            <v>0</v>
          </cell>
          <cell r="H2475">
            <v>0</v>
          </cell>
          <cell r="I2475">
            <v>0</v>
          </cell>
          <cell r="J2475">
            <v>0</v>
          </cell>
          <cell r="K2475">
            <v>-9</v>
          </cell>
          <cell r="L2475">
            <v>9</v>
          </cell>
          <cell r="M2475">
            <v>63000</v>
          </cell>
          <cell r="N2475">
            <v>63000</v>
          </cell>
          <cell r="O2475">
            <v>63000</v>
          </cell>
          <cell r="P2475">
            <v>0</v>
          </cell>
          <cell r="Q2475">
            <v>0</v>
          </cell>
          <cell r="R2475">
            <v>0</v>
          </cell>
          <cell r="S2475">
            <v>0</v>
          </cell>
          <cell r="T2475">
            <v>0</v>
          </cell>
          <cell r="U2475">
            <v>0</v>
          </cell>
          <cell r="V2475">
            <v>0</v>
          </cell>
          <cell r="W2475">
            <v>9</v>
          </cell>
          <cell r="X2475">
            <v>63000</v>
          </cell>
          <cell r="Y2475">
            <v>9</v>
          </cell>
          <cell r="Z2475">
            <v>63000</v>
          </cell>
          <cell r="AA2475">
            <v>9</v>
          </cell>
        </row>
        <row r="2476">
          <cell r="B2476">
            <v>270010143</v>
          </cell>
          <cell r="C2476" t="str">
            <v>Костюм нефтяника летний р-р 66</v>
          </cell>
          <cell r="D2476" t="str">
            <v>КМП</v>
          </cell>
          <cell r="E2476">
            <v>39463</v>
          </cell>
          <cell r="F2476">
            <v>2</v>
          </cell>
          <cell r="G2476">
            <v>0</v>
          </cell>
          <cell r="H2476">
            <v>0</v>
          </cell>
          <cell r="I2476">
            <v>0</v>
          </cell>
          <cell r="J2476">
            <v>0</v>
          </cell>
          <cell r="K2476">
            <v>-2</v>
          </cell>
          <cell r="L2476">
            <v>2</v>
          </cell>
          <cell r="M2476">
            <v>78926</v>
          </cell>
          <cell r="N2476">
            <v>78926</v>
          </cell>
          <cell r="O2476">
            <v>78926</v>
          </cell>
          <cell r="P2476">
            <v>0</v>
          </cell>
          <cell r="Q2476">
            <v>0</v>
          </cell>
          <cell r="R2476">
            <v>0</v>
          </cell>
          <cell r="S2476">
            <v>0</v>
          </cell>
          <cell r="T2476">
            <v>0</v>
          </cell>
          <cell r="U2476">
            <v>0</v>
          </cell>
          <cell r="V2476">
            <v>0</v>
          </cell>
          <cell r="W2476">
            <v>2</v>
          </cell>
          <cell r="X2476">
            <v>78926</v>
          </cell>
          <cell r="Y2476">
            <v>2</v>
          </cell>
          <cell r="Z2476">
            <v>78926</v>
          </cell>
          <cell r="AA2476">
            <v>2</v>
          </cell>
        </row>
        <row r="2477">
          <cell r="B2477">
            <v>270010246</v>
          </cell>
          <cell r="C2477" t="str">
            <v>Футболка воротник поло р-р 44</v>
          </cell>
          <cell r="D2477" t="str">
            <v>ШТ</v>
          </cell>
          <cell r="E2477">
            <v>4260</v>
          </cell>
          <cell r="F2477">
            <v>107</v>
          </cell>
          <cell r="G2477">
            <v>9</v>
          </cell>
          <cell r="H2477">
            <v>2</v>
          </cell>
          <cell r="I2477">
            <v>0</v>
          </cell>
          <cell r="J2477">
            <v>1</v>
          </cell>
          <cell r="K2477">
            <v>-96</v>
          </cell>
          <cell r="L2477">
            <v>0</v>
          </cell>
          <cell r="M2477">
            <v>455820</v>
          </cell>
          <cell r="N2477">
            <v>436680</v>
          </cell>
          <cell r="O2477">
            <v>436680</v>
          </cell>
          <cell r="P2477">
            <v>0</v>
          </cell>
          <cell r="Q2477">
            <v>5040</v>
          </cell>
          <cell r="R2477">
            <v>5</v>
          </cell>
          <cell r="S2477">
            <v>22680</v>
          </cell>
          <cell r="T2477">
            <v>12600</v>
          </cell>
          <cell r="U2477">
            <v>4</v>
          </cell>
          <cell r="V2477">
            <v>10080</v>
          </cell>
          <cell r="W2477">
            <v>96</v>
          </cell>
          <cell r="X2477">
            <v>408960</v>
          </cell>
          <cell r="Y2477">
            <v>105</v>
          </cell>
          <cell r="Z2477">
            <v>431640</v>
          </cell>
          <cell r="AA2477">
            <v>97</v>
          </cell>
        </row>
        <row r="2478">
          <cell r="B2478">
            <v>270010247</v>
          </cell>
          <cell r="C2478" t="str">
            <v>Футболка воротник поло р-р 46</v>
          </cell>
          <cell r="D2478" t="str">
            <v>ШТ</v>
          </cell>
          <cell r="E2478">
            <v>4260</v>
          </cell>
          <cell r="F2478">
            <v>280</v>
          </cell>
          <cell r="G2478">
            <v>3</v>
          </cell>
          <cell r="H2478">
            <v>5</v>
          </cell>
          <cell r="I2478">
            <v>0</v>
          </cell>
          <cell r="J2478">
            <v>5</v>
          </cell>
          <cell r="K2478">
            <v>-272</v>
          </cell>
          <cell r="L2478">
            <v>7</v>
          </cell>
          <cell r="M2478">
            <v>1192800</v>
          </cell>
          <cell r="N2478">
            <v>1178880</v>
          </cell>
          <cell r="O2478">
            <v>1178880</v>
          </cell>
          <cell r="P2478">
            <v>0</v>
          </cell>
          <cell r="Q2478">
            <v>12600</v>
          </cell>
          <cell r="R2478">
            <v>2</v>
          </cell>
          <cell r="S2478">
            <v>7560</v>
          </cell>
          <cell r="T2478">
            <v>5040</v>
          </cell>
          <cell r="U2478">
            <v>1</v>
          </cell>
          <cell r="V2478">
            <v>2520</v>
          </cell>
          <cell r="W2478">
            <v>277</v>
          </cell>
          <cell r="X2478">
            <v>1180020</v>
          </cell>
          <cell r="Y2478">
            <v>275</v>
          </cell>
          <cell r="Z2478">
            <v>1166280</v>
          </cell>
          <cell r="AA2478">
            <v>277</v>
          </cell>
        </row>
        <row r="2479">
          <cell r="B2479">
            <v>270010248</v>
          </cell>
          <cell r="C2479" t="str">
            <v>Футболка воротник поло р-р 48</v>
          </cell>
          <cell r="D2479" t="str">
            <v>ШТ</v>
          </cell>
          <cell r="E2479">
            <v>4260</v>
          </cell>
          <cell r="F2479">
            <v>761</v>
          </cell>
          <cell r="G2479">
            <v>81</v>
          </cell>
          <cell r="H2479">
            <v>1</v>
          </cell>
          <cell r="I2479">
            <v>0</v>
          </cell>
          <cell r="J2479">
            <v>39</v>
          </cell>
          <cell r="K2479">
            <v>-679</v>
          </cell>
          <cell r="L2479">
            <v>-19</v>
          </cell>
          <cell r="M2479">
            <v>3241860</v>
          </cell>
          <cell r="N2479">
            <v>3099180</v>
          </cell>
          <cell r="O2479">
            <v>3099180</v>
          </cell>
          <cell r="P2479">
            <v>0</v>
          </cell>
          <cell r="Q2479">
            <v>2520</v>
          </cell>
          <cell r="R2479">
            <v>28</v>
          </cell>
          <cell r="S2479">
            <v>204120</v>
          </cell>
          <cell r="T2479">
            <v>70560</v>
          </cell>
          <cell r="U2479">
            <v>53</v>
          </cell>
          <cell r="V2479">
            <v>133560</v>
          </cell>
          <cell r="W2479">
            <v>718</v>
          </cell>
          <cell r="X2479">
            <v>3058680</v>
          </cell>
          <cell r="Y2479">
            <v>760</v>
          </cell>
          <cell r="Z2479">
            <v>3096660</v>
          </cell>
          <cell r="AA2479">
            <v>718</v>
          </cell>
        </row>
        <row r="2480">
          <cell r="B2480">
            <v>270010249</v>
          </cell>
          <cell r="C2480" t="str">
            <v>Футболка воротник поло р-р 50</v>
          </cell>
          <cell r="D2480" t="str">
            <v>ШТ</v>
          </cell>
          <cell r="E2480">
            <v>4260</v>
          </cell>
          <cell r="F2480">
            <v>962</v>
          </cell>
          <cell r="G2480">
            <v>62</v>
          </cell>
          <cell r="H2480">
            <v>7</v>
          </cell>
          <cell r="I2480">
            <v>0</v>
          </cell>
          <cell r="J2480">
            <v>21</v>
          </cell>
          <cell r="K2480">
            <v>-893</v>
          </cell>
          <cell r="L2480">
            <v>-19</v>
          </cell>
          <cell r="M2480">
            <v>4098120</v>
          </cell>
          <cell r="N2480">
            <v>3978060</v>
          </cell>
          <cell r="O2480">
            <v>3978060</v>
          </cell>
          <cell r="P2480">
            <v>0</v>
          </cell>
          <cell r="Q2480">
            <v>17640</v>
          </cell>
          <cell r="R2480">
            <v>23</v>
          </cell>
          <cell r="S2480">
            <v>156240</v>
          </cell>
          <cell r="T2480">
            <v>57960</v>
          </cell>
          <cell r="U2480">
            <v>39</v>
          </cell>
          <cell r="V2480">
            <v>98280</v>
          </cell>
          <cell r="W2480">
            <v>914</v>
          </cell>
          <cell r="X2480">
            <v>3893640</v>
          </cell>
          <cell r="Y2480">
            <v>955</v>
          </cell>
          <cell r="Z2480">
            <v>3960420</v>
          </cell>
          <cell r="AA2480">
            <v>914</v>
          </cell>
        </row>
        <row r="2481">
          <cell r="B2481">
            <v>270010250</v>
          </cell>
          <cell r="C2481" t="str">
            <v>Футболка воротник поло р-р 52</v>
          </cell>
          <cell r="D2481" t="str">
            <v>ШТ</v>
          </cell>
          <cell r="E2481">
            <v>4260</v>
          </cell>
          <cell r="F2481">
            <v>909</v>
          </cell>
          <cell r="G2481">
            <v>65</v>
          </cell>
          <cell r="H2481">
            <v>5</v>
          </cell>
          <cell r="I2481">
            <v>0</v>
          </cell>
          <cell r="J2481">
            <v>16</v>
          </cell>
          <cell r="K2481">
            <v>-839</v>
          </cell>
          <cell r="L2481">
            <v>14</v>
          </cell>
          <cell r="M2481">
            <v>3872340</v>
          </cell>
          <cell r="N2481">
            <v>3750540</v>
          </cell>
          <cell r="O2481">
            <v>3750540</v>
          </cell>
          <cell r="P2481">
            <v>0</v>
          </cell>
          <cell r="Q2481">
            <v>12600</v>
          </cell>
          <cell r="R2481">
            <v>50</v>
          </cell>
          <cell r="S2481">
            <v>163800</v>
          </cell>
          <cell r="T2481">
            <v>126000</v>
          </cell>
          <cell r="U2481">
            <v>15</v>
          </cell>
          <cell r="V2481">
            <v>37800</v>
          </cell>
          <cell r="W2481">
            <v>855</v>
          </cell>
          <cell r="X2481">
            <v>3642300</v>
          </cell>
          <cell r="Y2481">
            <v>904</v>
          </cell>
          <cell r="Z2481">
            <v>3737940</v>
          </cell>
          <cell r="AA2481">
            <v>855</v>
          </cell>
        </row>
        <row r="2482">
          <cell r="B2482">
            <v>270010251</v>
          </cell>
          <cell r="C2482" t="str">
            <v>Футболка воротник поло р-р 54</v>
          </cell>
          <cell r="D2482" t="str">
            <v>ШТ</v>
          </cell>
          <cell r="E2482">
            <v>4260</v>
          </cell>
          <cell r="F2482">
            <v>559</v>
          </cell>
          <cell r="G2482">
            <v>38</v>
          </cell>
          <cell r="H2482">
            <v>0</v>
          </cell>
          <cell r="I2482">
            <v>0</v>
          </cell>
          <cell r="J2482">
            <v>15</v>
          </cell>
          <cell r="K2482">
            <v>-521</v>
          </cell>
          <cell r="L2482">
            <v>10</v>
          </cell>
          <cell r="M2482">
            <v>2381340</v>
          </cell>
          <cell r="N2482">
            <v>2315220</v>
          </cell>
          <cell r="O2482">
            <v>2315220</v>
          </cell>
          <cell r="P2482">
            <v>0</v>
          </cell>
          <cell r="Q2482">
            <v>0</v>
          </cell>
          <cell r="R2482">
            <v>38</v>
          </cell>
          <cell r="S2482">
            <v>95760</v>
          </cell>
          <cell r="T2482">
            <v>95760</v>
          </cell>
          <cell r="U2482">
            <v>0</v>
          </cell>
          <cell r="V2482">
            <v>0</v>
          </cell>
          <cell r="W2482">
            <v>536</v>
          </cell>
          <cell r="X2482">
            <v>2283360</v>
          </cell>
          <cell r="Y2482">
            <v>559</v>
          </cell>
          <cell r="Z2482">
            <v>2315220</v>
          </cell>
          <cell r="AA2482">
            <v>536</v>
          </cell>
        </row>
        <row r="2483">
          <cell r="B2483">
            <v>270010252</v>
          </cell>
          <cell r="C2483" t="str">
            <v>Футболка воротник поло р-р 56</v>
          </cell>
          <cell r="D2483" t="str">
            <v>ШТ</v>
          </cell>
          <cell r="E2483">
            <v>4260</v>
          </cell>
          <cell r="F2483">
            <v>206</v>
          </cell>
          <cell r="G2483">
            <v>13</v>
          </cell>
          <cell r="H2483">
            <v>0</v>
          </cell>
          <cell r="I2483">
            <v>0</v>
          </cell>
          <cell r="J2483">
            <v>2</v>
          </cell>
          <cell r="K2483">
            <v>-193</v>
          </cell>
          <cell r="L2483">
            <v>-7</v>
          </cell>
          <cell r="M2483">
            <v>877560</v>
          </cell>
          <cell r="N2483">
            <v>854940</v>
          </cell>
          <cell r="O2483">
            <v>854940</v>
          </cell>
          <cell r="P2483">
            <v>0</v>
          </cell>
          <cell r="Q2483">
            <v>0</v>
          </cell>
          <cell r="R2483">
            <v>13</v>
          </cell>
          <cell r="S2483">
            <v>32760</v>
          </cell>
          <cell r="T2483">
            <v>32760</v>
          </cell>
          <cell r="U2483">
            <v>0</v>
          </cell>
          <cell r="V2483">
            <v>0</v>
          </cell>
          <cell r="W2483">
            <v>195</v>
          </cell>
          <cell r="X2483">
            <v>830700</v>
          </cell>
          <cell r="Y2483">
            <v>206</v>
          </cell>
          <cell r="Z2483">
            <v>854940</v>
          </cell>
          <cell r="AA2483">
            <v>195</v>
          </cell>
        </row>
        <row r="2484">
          <cell r="B2484">
            <v>270010253</v>
          </cell>
          <cell r="C2484" t="str">
            <v>Футболка воротник поло р-р 58</v>
          </cell>
          <cell r="D2484" t="str">
            <v>ШТ</v>
          </cell>
          <cell r="E2484">
            <v>4260</v>
          </cell>
          <cell r="F2484">
            <v>103</v>
          </cell>
          <cell r="G2484">
            <v>20</v>
          </cell>
          <cell r="H2484">
            <v>0</v>
          </cell>
          <cell r="I2484">
            <v>0</v>
          </cell>
          <cell r="J2484">
            <v>0</v>
          </cell>
          <cell r="K2484">
            <v>-83</v>
          </cell>
          <cell r="L2484">
            <v>5</v>
          </cell>
          <cell r="M2484">
            <v>438780</v>
          </cell>
          <cell r="N2484">
            <v>403980</v>
          </cell>
          <cell r="O2484">
            <v>403980</v>
          </cell>
          <cell r="P2484">
            <v>0</v>
          </cell>
          <cell r="Q2484">
            <v>0</v>
          </cell>
          <cell r="R2484">
            <v>20</v>
          </cell>
          <cell r="S2484">
            <v>50400</v>
          </cell>
          <cell r="T2484">
            <v>50400</v>
          </cell>
          <cell r="U2484">
            <v>0</v>
          </cell>
          <cell r="V2484">
            <v>0</v>
          </cell>
          <cell r="W2484">
            <v>83</v>
          </cell>
          <cell r="X2484">
            <v>353580</v>
          </cell>
          <cell r="Y2484">
            <v>103</v>
          </cell>
          <cell r="Z2484">
            <v>403980</v>
          </cell>
          <cell r="AA2484">
            <v>83</v>
          </cell>
        </row>
        <row r="2485">
          <cell r="B2485">
            <v>270010254</v>
          </cell>
          <cell r="C2485" t="str">
            <v>Футболка воротник поло р-р 60</v>
          </cell>
          <cell r="D2485" t="str">
            <v>ШТ</v>
          </cell>
          <cell r="E2485">
            <v>4260</v>
          </cell>
          <cell r="F2485">
            <v>63</v>
          </cell>
          <cell r="G2485">
            <v>4</v>
          </cell>
          <cell r="H2485">
            <v>0</v>
          </cell>
          <cell r="I2485">
            <v>0</v>
          </cell>
          <cell r="J2485">
            <v>0</v>
          </cell>
          <cell r="K2485">
            <v>-59</v>
          </cell>
          <cell r="L2485">
            <v>0</v>
          </cell>
          <cell r="M2485">
            <v>268380</v>
          </cell>
          <cell r="N2485">
            <v>261420</v>
          </cell>
          <cell r="O2485">
            <v>261420</v>
          </cell>
          <cell r="P2485">
            <v>0</v>
          </cell>
          <cell r="Q2485">
            <v>0</v>
          </cell>
          <cell r="R2485">
            <v>4</v>
          </cell>
          <cell r="S2485">
            <v>10080</v>
          </cell>
          <cell r="T2485">
            <v>10080</v>
          </cell>
          <cell r="U2485">
            <v>0</v>
          </cell>
          <cell r="V2485">
            <v>0</v>
          </cell>
          <cell r="W2485">
            <v>59</v>
          </cell>
          <cell r="X2485">
            <v>251340</v>
          </cell>
          <cell r="Y2485">
            <v>63</v>
          </cell>
          <cell r="Z2485">
            <v>261420</v>
          </cell>
          <cell r="AA2485">
            <v>59</v>
          </cell>
        </row>
        <row r="2486">
          <cell r="B2486">
            <v>270010255</v>
          </cell>
          <cell r="C2486" t="str">
            <v>Футболка воротник поло р-р 62</v>
          </cell>
          <cell r="D2486" t="str">
            <v>ШТ</v>
          </cell>
          <cell r="E2486">
            <v>4260</v>
          </cell>
          <cell r="F2486">
            <v>20</v>
          </cell>
          <cell r="G2486">
            <v>0</v>
          </cell>
          <cell r="H2486">
            <v>0</v>
          </cell>
          <cell r="I2486">
            <v>0</v>
          </cell>
          <cell r="J2486">
            <v>0</v>
          </cell>
          <cell r="K2486">
            <v>-20</v>
          </cell>
          <cell r="L2486">
            <v>0</v>
          </cell>
          <cell r="M2486">
            <v>85200</v>
          </cell>
          <cell r="N2486">
            <v>85200</v>
          </cell>
          <cell r="O2486">
            <v>85200</v>
          </cell>
          <cell r="P2486">
            <v>0</v>
          </cell>
          <cell r="Q2486">
            <v>0</v>
          </cell>
          <cell r="R2486">
            <v>0</v>
          </cell>
          <cell r="S2486">
            <v>0</v>
          </cell>
          <cell r="T2486">
            <v>0</v>
          </cell>
          <cell r="U2486">
            <v>0</v>
          </cell>
          <cell r="V2486">
            <v>0</v>
          </cell>
          <cell r="W2486">
            <v>20</v>
          </cell>
          <cell r="X2486">
            <v>85200</v>
          </cell>
          <cell r="Y2486">
            <v>20</v>
          </cell>
          <cell r="Z2486">
            <v>85200</v>
          </cell>
          <cell r="AA2486">
            <v>20</v>
          </cell>
        </row>
        <row r="2487">
          <cell r="B2487">
            <v>270010256</v>
          </cell>
          <cell r="C2487" t="str">
            <v>Кофта воротник поло р-р 44</v>
          </cell>
          <cell r="D2487" t="str">
            <v>ШТ</v>
          </cell>
          <cell r="E2487">
            <v>6734.83</v>
          </cell>
          <cell r="F2487">
            <v>105</v>
          </cell>
          <cell r="G2487">
            <v>3</v>
          </cell>
          <cell r="H2487">
            <v>0</v>
          </cell>
          <cell r="I2487">
            <v>0</v>
          </cell>
          <cell r="J2487">
            <v>0</v>
          </cell>
          <cell r="K2487">
            <v>-102</v>
          </cell>
          <cell r="L2487">
            <v>0</v>
          </cell>
          <cell r="M2487">
            <v>707157.15</v>
          </cell>
          <cell r="N2487">
            <v>699237.66</v>
          </cell>
          <cell r="O2487">
            <v>699237.66</v>
          </cell>
          <cell r="P2487">
            <v>0</v>
          </cell>
          <cell r="Q2487">
            <v>0</v>
          </cell>
          <cell r="R2487">
            <v>3</v>
          </cell>
          <cell r="S2487">
            <v>12285</v>
          </cell>
          <cell r="T2487">
            <v>12285</v>
          </cell>
          <cell r="U2487">
            <v>0</v>
          </cell>
          <cell r="V2487">
            <v>0</v>
          </cell>
          <cell r="W2487">
            <v>102</v>
          </cell>
          <cell r="X2487">
            <v>686952.66</v>
          </cell>
          <cell r="Y2487">
            <v>105</v>
          </cell>
          <cell r="Z2487">
            <v>699237.66</v>
          </cell>
          <cell r="AA2487">
            <v>102</v>
          </cell>
        </row>
        <row r="2488">
          <cell r="B2488">
            <v>270010257</v>
          </cell>
          <cell r="C2488" t="str">
            <v>Кофта воротник поло р-р 46</v>
          </cell>
          <cell r="D2488" t="str">
            <v>ШТ</v>
          </cell>
          <cell r="E2488">
            <v>6734.83</v>
          </cell>
          <cell r="F2488">
            <v>274</v>
          </cell>
          <cell r="G2488">
            <v>16</v>
          </cell>
          <cell r="H2488">
            <v>5</v>
          </cell>
          <cell r="I2488">
            <v>0</v>
          </cell>
          <cell r="J2488">
            <v>1</v>
          </cell>
          <cell r="K2488">
            <v>-253</v>
          </cell>
          <cell r="L2488">
            <v>7</v>
          </cell>
          <cell r="M2488">
            <v>1845343.42</v>
          </cell>
          <cell r="N2488">
            <v>1789906.99</v>
          </cell>
          <cell r="O2488">
            <v>1789906.99</v>
          </cell>
          <cell r="P2488">
            <v>0</v>
          </cell>
          <cell r="Q2488">
            <v>20475</v>
          </cell>
          <cell r="R2488">
            <v>16</v>
          </cell>
          <cell r="S2488">
            <v>65520</v>
          </cell>
          <cell r="T2488">
            <v>65520</v>
          </cell>
          <cell r="U2488">
            <v>0</v>
          </cell>
          <cell r="V2488">
            <v>0</v>
          </cell>
          <cell r="W2488">
            <v>254</v>
          </cell>
          <cell r="X2488">
            <v>1710646.82</v>
          </cell>
          <cell r="Y2488">
            <v>269</v>
          </cell>
          <cell r="Z2488">
            <v>1769431.99</v>
          </cell>
          <cell r="AA2488">
            <v>254</v>
          </cell>
        </row>
        <row r="2489">
          <cell r="B2489">
            <v>270010258</v>
          </cell>
          <cell r="C2489" t="str">
            <v>Кофта воротник поло р-р 48</v>
          </cell>
          <cell r="D2489" t="str">
            <v>ШТ</v>
          </cell>
          <cell r="E2489">
            <v>6734.83</v>
          </cell>
          <cell r="F2489">
            <v>763</v>
          </cell>
          <cell r="G2489">
            <v>89</v>
          </cell>
          <cell r="H2489">
            <v>12</v>
          </cell>
          <cell r="I2489">
            <v>0</v>
          </cell>
          <cell r="J2489">
            <v>45</v>
          </cell>
          <cell r="K2489">
            <v>-662</v>
          </cell>
          <cell r="L2489">
            <v>-18</v>
          </cell>
          <cell r="M2489">
            <v>5138675.29</v>
          </cell>
          <cell r="N2489">
            <v>4872052.46</v>
          </cell>
          <cell r="O2489">
            <v>4872052.46</v>
          </cell>
          <cell r="P2489">
            <v>0</v>
          </cell>
          <cell r="Q2489">
            <v>49140</v>
          </cell>
          <cell r="R2489">
            <v>55</v>
          </cell>
          <cell r="S2489">
            <v>364455</v>
          </cell>
          <cell r="T2489">
            <v>225225</v>
          </cell>
          <cell r="U2489">
            <v>34</v>
          </cell>
          <cell r="V2489">
            <v>139230</v>
          </cell>
          <cell r="W2489">
            <v>707</v>
          </cell>
          <cell r="X2489">
            <v>4761524.8099999996</v>
          </cell>
          <cell r="Y2489">
            <v>751</v>
          </cell>
          <cell r="Z2489">
            <v>4822912.46</v>
          </cell>
          <cell r="AA2489">
            <v>707</v>
          </cell>
        </row>
        <row r="2490">
          <cell r="B2490">
            <v>270010259</v>
          </cell>
          <cell r="C2490" t="str">
            <v>Кофта воротник поло р-р 50</v>
          </cell>
          <cell r="D2490" t="str">
            <v>ШТ</v>
          </cell>
          <cell r="E2490">
            <v>6734.83</v>
          </cell>
          <cell r="F2490">
            <v>957</v>
          </cell>
          <cell r="G2490">
            <v>64</v>
          </cell>
          <cell r="H2490">
            <v>8</v>
          </cell>
          <cell r="I2490">
            <v>0</v>
          </cell>
          <cell r="J2490">
            <v>13</v>
          </cell>
          <cell r="K2490">
            <v>-885</v>
          </cell>
          <cell r="L2490">
            <v>-18</v>
          </cell>
          <cell r="M2490">
            <v>6445232.3099999996</v>
          </cell>
          <cell r="N2490">
            <v>6255164.5499999998</v>
          </cell>
          <cell r="O2490">
            <v>6255164.5499999998</v>
          </cell>
          <cell r="P2490">
            <v>0</v>
          </cell>
          <cell r="Q2490">
            <v>32760</v>
          </cell>
          <cell r="R2490">
            <v>33</v>
          </cell>
          <cell r="S2490">
            <v>262080</v>
          </cell>
          <cell r="T2490">
            <v>135135</v>
          </cell>
          <cell r="U2490">
            <v>31</v>
          </cell>
          <cell r="V2490">
            <v>126945</v>
          </cell>
          <cell r="W2490">
            <v>898</v>
          </cell>
          <cell r="X2490">
            <v>6047877.3399999999</v>
          </cell>
          <cell r="Y2490">
            <v>949</v>
          </cell>
          <cell r="Z2490">
            <v>6222404.5499999998</v>
          </cell>
          <cell r="AA2490">
            <v>898</v>
          </cell>
        </row>
        <row r="2491">
          <cell r="B2491">
            <v>270010260</v>
          </cell>
          <cell r="C2491" t="str">
            <v>Кофта воротник поло р-р 52</v>
          </cell>
          <cell r="D2491" t="str">
            <v>ШТ</v>
          </cell>
          <cell r="E2491">
            <v>6734.83</v>
          </cell>
          <cell r="F2491">
            <v>899</v>
          </cell>
          <cell r="G2491">
            <v>89</v>
          </cell>
          <cell r="H2491">
            <v>4</v>
          </cell>
          <cell r="I2491">
            <v>0</v>
          </cell>
          <cell r="J2491">
            <v>14</v>
          </cell>
          <cell r="K2491">
            <v>-806</v>
          </cell>
          <cell r="L2491">
            <v>13</v>
          </cell>
          <cell r="M2491">
            <v>6054612.1699999999</v>
          </cell>
          <cell r="N2491">
            <v>5809107.9800000004</v>
          </cell>
          <cell r="O2491">
            <v>5809107.9800000004</v>
          </cell>
          <cell r="P2491">
            <v>0</v>
          </cell>
          <cell r="Q2491">
            <v>16380</v>
          </cell>
          <cell r="R2491">
            <v>84</v>
          </cell>
          <cell r="S2491">
            <v>364455</v>
          </cell>
          <cell r="T2491">
            <v>343980</v>
          </cell>
          <cell r="U2491">
            <v>5</v>
          </cell>
          <cell r="V2491">
            <v>20475</v>
          </cell>
          <cell r="W2491">
            <v>820</v>
          </cell>
          <cell r="X2491">
            <v>5522560.5999999996</v>
          </cell>
          <cell r="Y2491">
            <v>895</v>
          </cell>
          <cell r="Z2491">
            <v>5792727.9800000004</v>
          </cell>
          <cell r="AA2491">
            <v>820</v>
          </cell>
        </row>
        <row r="2492">
          <cell r="B2492">
            <v>270010261</v>
          </cell>
          <cell r="C2492" t="str">
            <v>Кофта воротник поло р-р 54</v>
          </cell>
          <cell r="D2492" t="str">
            <v>ШТ</v>
          </cell>
          <cell r="E2492">
            <v>6734.83</v>
          </cell>
          <cell r="F2492">
            <v>550</v>
          </cell>
          <cell r="G2492">
            <v>70</v>
          </cell>
          <cell r="H2492">
            <v>0</v>
          </cell>
          <cell r="I2492">
            <v>0</v>
          </cell>
          <cell r="J2492">
            <v>15</v>
          </cell>
          <cell r="K2492">
            <v>-480</v>
          </cell>
          <cell r="L2492">
            <v>13</v>
          </cell>
          <cell r="M2492">
            <v>3704156.5</v>
          </cell>
          <cell r="N2492">
            <v>3519368.4</v>
          </cell>
          <cell r="O2492">
            <v>3519368.4</v>
          </cell>
          <cell r="P2492">
            <v>0</v>
          </cell>
          <cell r="Q2492">
            <v>0</v>
          </cell>
          <cell r="R2492">
            <v>65</v>
          </cell>
          <cell r="S2492">
            <v>286650</v>
          </cell>
          <cell r="T2492">
            <v>266175</v>
          </cell>
          <cell r="U2492">
            <v>5</v>
          </cell>
          <cell r="V2492">
            <v>20475</v>
          </cell>
          <cell r="W2492">
            <v>495</v>
          </cell>
          <cell r="X2492">
            <v>3333740.85</v>
          </cell>
          <cell r="Y2492">
            <v>550</v>
          </cell>
          <cell r="Z2492">
            <v>3519368.4</v>
          </cell>
          <cell r="AA2492">
            <v>495</v>
          </cell>
        </row>
        <row r="2493">
          <cell r="B2493">
            <v>270010262</v>
          </cell>
          <cell r="C2493" t="str">
            <v>Кофта воротник поло р-р 56</v>
          </cell>
          <cell r="D2493" t="str">
            <v>ШТ</v>
          </cell>
          <cell r="E2493">
            <v>6734.83</v>
          </cell>
          <cell r="F2493">
            <v>230</v>
          </cell>
          <cell r="G2493">
            <v>18</v>
          </cell>
          <cell r="H2493">
            <v>0</v>
          </cell>
          <cell r="I2493">
            <v>0</v>
          </cell>
          <cell r="J2493">
            <v>2</v>
          </cell>
          <cell r="K2493">
            <v>-212</v>
          </cell>
          <cell r="L2493">
            <v>-7</v>
          </cell>
          <cell r="M2493">
            <v>1549010.9</v>
          </cell>
          <cell r="N2493">
            <v>1501493.96</v>
          </cell>
          <cell r="O2493">
            <v>1501493.96</v>
          </cell>
          <cell r="P2493">
            <v>0</v>
          </cell>
          <cell r="Q2493">
            <v>0</v>
          </cell>
          <cell r="R2493">
            <v>18</v>
          </cell>
          <cell r="S2493">
            <v>73710</v>
          </cell>
          <cell r="T2493">
            <v>73710</v>
          </cell>
          <cell r="U2493">
            <v>0</v>
          </cell>
          <cell r="V2493">
            <v>0</v>
          </cell>
          <cell r="W2493">
            <v>214</v>
          </cell>
          <cell r="X2493">
            <v>1441253.62</v>
          </cell>
          <cell r="Y2493">
            <v>230</v>
          </cell>
          <cell r="Z2493">
            <v>1501493.96</v>
          </cell>
          <cell r="AA2493">
            <v>214</v>
          </cell>
        </row>
        <row r="2494">
          <cell r="B2494">
            <v>270010263</v>
          </cell>
          <cell r="C2494" t="str">
            <v>Кофта воротник поло р-р 58</v>
          </cell>
          <cell r="D2494" t="str">
            <v>ШТ</v>
          </cell>
          <cell r="E2494">
            <v>6734.83</v>
          </cell>
          <cell r="F2494">
            <v>103</v>
          </cell>
          <cell r="G2494">
            <v>15</v>
          </cell>
          <cell r="H2494">
            <v>0</v>
          </cell>
          <cell r="I2494">
            <v>0</v>
          </cell>
          <cell r="J2494">
            <v>0</v>
          </cell>
          <cell r="K2494">
            <v>-88</v>
          </cell>
          <cell r="L2494">
            <v>5</v>
          </cell>
          <cell r="M2494">
            <v>693687.49</v>
          </cell>
          <cell r="N2494">
            <v>654090.04</v>
          </cell>
          <cell r="O2494">
            <v>654090.04</v>
          </cell>
          <cell r="P2494">
            <v>0</v>
          </cell>
          <cell r="Q2494">
            <v>0</v>
          </cell>
          <cell r="R2494">
            <v>15</v>
          </cell>
          <cell r="S2494">
            <v>61425</v>
          </cell>
          <cell r="T2494">
            <v>61425</v>
          </cell>
          <cell r="U2494">
            <v>0</v>
          </cell>
          <cell r="V2494">
            <v>0</v>
          </cell>
          <cell r="W2494">
            <v>88</v>
          </cell>
          <cell r="X2494">
            <v>592665.04</v>
          </cell>
          <cell r="Y2494">
            <v>103</v>
          </cell>
          <cell r="Z2494">
            <v>654090.04</v>
          </cell>
          <cell r="AA2494">
            <v>88</v>
          </cell>
        </row>
        <row r="2495">
          <cell r="B2495">
            <v>270010264</v>
          </cell>
          <cell r="C2495" t="str">
            <v>Кофта воротник поло р-р 60</v>
          </cell>
          <cell r="D2495" t="str">
            <v>ШТ</v>
          </cell>
          <cell r="E2495">
            <v>6734.83</v>
          </cell>
          <cell r="F2495">
            <v>66</v>
          </cell>
          <cell r="G2495">
            <v>1</v>
          </cell>
          <cell r="H2495">
            <v>0</v>
          </cell>
          <cell r="I2495">
            <v>0</v>
          </cell>
          <cell r="J2495">
            <v>0</v>
          </cell>
          <cell r="K2495">
            <v>-65</v>
          </cell>
          <cell r="L2495">
            <v>0</v>
          </cell>
          <cell r="M2495">
            <v>444498.78</v>
          </cell>
          <cell r="N2495">
            <v>441858.95</v>
          </cell>
          <cell r="O2495">
            <v>441858.95</v>
          </cell>
          <cell r="P2495">
            <v>0</v>
          </cell>
          <cell r="Q2495">
            <v>0</v>
          </cell>
          <cell r="R2495">
            <v>1</v>
          </cell>
          <cell r="S2495">
            <v>4095</v>
          </cell>
          <cell r="T2495">
            <v>4095</v>
          </cell>
          <cell r="U2495">
            <v>0</v>
          </cell>
          <cell r="V2495">
            <v>0</v>
          </cell>
          <cell r="W2495">
            <v>65</v>
          </cell>
          <cell r="X2495">
            <v>437763.95</v>
          </cell>
          <cell r="Y2495">
            <v>66</v>
          </cell>
          <cell r="Z2495">
            <v>441858.95</v>
          </cell>
          <cell r="AA2495">
            <v>65</v>
          </cell>
        </row>
        <row r="2496">
          <cell r="B2496">
            <v>270010265</v>
          </cell>
          <cell r="C2496" t="str">
            <v>Кофта воротник поло р-р 62</v>
          </cell>
          <cell r="D2496" t="str">
            <v>ШТ</v>
          </cell>
          <cell r="E2496">
            <v>6734.83</v>
          </cell>
          <cell r="F2496">
            <v>21</v>
          </cell>
          <cell r="G2496">
            <v>4</v>
          </cell>
          <cell r="H2496">
            <v>0</v>
          </cell>
          <cell r="I2496">
            <v>0</v>
          </cell>
          <cell r="J2496">
            <v>0</v>
          </cell>
          <cell r="K2496">
            <v>-17</v>
          </cell>
          <cell r="L2496">
            <v>0</v>
          </cell>
          <cell r="M2496">
            <v>141431.43</v>
          </cell>
          <cell r="N2496">
            <v>130872.11</v>
          </cell>
          <cell r="O2496">
            <v>130872.11</v>
          </cell>
          <cell r="P2496">
            <v>0</v>
          </cell>
          <cell r="Q2496">
            <v>0</v>
          </cell>
          <cell r="R2496">
            <v>4</v>
          </cell>
          <cell r="S2496">
            <v>16380</v>
          </cell>
          <cell r="T2496">
            <v>16380</v>
          </cell>
          <cell r="U2496">
            <v>0</v>
          </cell>
          <cell r="V2496">
            <v>0</v>
          </cell>
          <cell r="W2496">
            <v>17</v>
          </cell>
          <cell r="X2496">
            <v>114492.11</v>
          </cell>
          <cell r="Y2496">
            <v>21</v>
          </cell>
          <cell r="Z2496">
            <v>130872.11</v>
          </cell>
          <cell r="AA2496">
            <v>17</v>
          </cell>
        </row>
        <row r="2497">
          <cell r="B2497">
            <v>270010268</v>
          </cell>
          <cell r="C2497" t="str">
            <v>Ботинки защитные летние р-р 49</v>
          </cell>
          <cell r="D2497" t="str">
            <v>ПАР</v>
          </cell>
          <cell r="E2497">
            <v>15100.63</v>
          </cell>
          <cell r="F2497">
            <v>1</v>
          </cell>
          <cell r="G2497">
            <v>0</v>
          </cell>
          <cell r="H2497">
            <v>0</v>
          </cell>
          <cell r="I2497">
            <v>0</v>
          </cell>
          <cell r="J2497">
            <v>0</v>
          </cell>
          <cell r="K2497">
            <v>-1</v>
          </cell>
          <cell r="L2497">
            <v>1</v>
          </cell>
          <cell r="M2497">
            <v>15100.63</v>
          </cell>
          <cell r="N2497">
            <v>15100.63</v>
          </cell>
          <cell r="O2497">
            <v>15100.63</v>
          </cell>
          <cell r="P2497">
            <v>0</v>
          </cell>
          <cell r="Q2497">
            <v>0</v>
          </cell>
          <cell r="R2497">
            <v>0</v>
          </cell>
          <cell r="S2497">
            <v>0</v>
          </cell>
          <cell r="T2497">
            <v>0</v>
          </cell>
          <cell r="U2497">
            <v>0</v>
          </cell>
          <cell r="V2497">
            <v>0</v>
          </cell>
          <cell r="W2497">
            <v>1</v>
          </cell>
          <cell r="X2497">
            <v>15100.63</v>
          </cell>
          <cell r="Y2497">
            <v>1</v>
          </cell>
          <cell r="Z2497">
            <v>15100.63</v>
          </cell>
          <cell r="AA2497">
            <v>1</v>
          </cell>
        </row>
        <row r="2498">
          <cell r="B2498">
            <v>270010721</v>
          </cell>
          <cell r="C2498" t="str">
            <v>Очки солнцезащитные</v>
          </cell>
          <cell r="D2498" t="str">
            <v>ШТ</v>
          </cell>
          <cell r="E2498">
            <v>396.48</v>
          </cell>
          <cell r="F2498">
            <v>5960</v>
          </cell>
          <cell r="G2498">
            <v>1785</v>
          </cell>
          <cell r="H2498">
            <v>66</v>
          </cell>
          <cell r="I2498">
            <v>0</v>
          </cell>
          <cell r="J2498">
            <v>1472</v>
          </cell>
          <cell r="K2498">
            <v>-4109</v>
          </cell>
          <cell r="L2498">
            <v>5581</v>
          </cell>
          <cell r="M2498">
            <v>2363020.7999999998</v>
          </cell>
          <cell r="N2498">
            <v>2328073.92</v>
          </cell>
          <cell r="O2498">
            <v>2328073.92</v>
          </cell>
          <cell r="P2498">
            <v>0</v>
          </cell>
          <cell r="Q2498">
            <v>24921.599999999999</v>
          </cell>
          <cell r="R2498">
            <v>231</v>
          </cell>
          <cell r="S2498">
            <v>674016</v>
          </cell>
          <cell r="T2498">
            <v>87225.600000000006</v>
          </cell>
          <cell r="U2498">
            <v>1554</v>
          </cell>
          <cell r="V2498">
            <v>586790.40000000002</v>
          </cell>
          <cell r="W2498">
            <v>5581</v>
          </cell>
          <cell r="X2498">
            <v>2212754.88</v>
          </cell>
          <cell r="Y2498">
            <v>5894</v>
          </cell>
          <cell r="Z2498">
            <v>2303152.3199999998</v>
          </cell>
          <cell r="AA2498">
            <v>5581</v>
          </cell>
        </row>
        <row r="2499">
          <cell r="B2499">
            <v>270010816</v>
          </cell>
          <cell r="C2499" t="str">
            <v>Лента сигнальная материал полиэтилен</v>
          </cell>
          <cell r="D2499" t="str">
            <v>РУЛ</v>
          </cell>
          <cell r="E2499">
            <v>1087.4000000000001</v>
          </cell>
          <cell r="F2499">
            <v>292</v>
          </cell>
          <cell r="G2499">
            <v>3</v>
          </cell>
          <cell r="H2499">
            <v>0</v>
          </cell>
          <cell r="I2499">
            <v>0</v>
          </cell>
          <cell r="J2499">
            <v>0</v>
          </cell>
          <cell r="K2499">
            <v>-289</v>
          </cell>
          <cell r="L2499">
            <v>289</v>
          </cell>
          <cell r="M2499">
            <v>317520.8</v>
          </cell>
          <cell r="N2499">
            <v>322208.59999999998</v>
          </cell>
          <cell r="O2499">
            <v>322208.59999999998</v>
          </cell>
          <cell r="P2499">
            <v>0</v>
          </cell>
          <cell r="Q2499">
            <v>0</v>
          </cell>
          <cell r="R2499">
            <v>0</v>
          </cell>
          <cell r="S2499">
            <v>7950</v>
          </cell>
          <cell r="T2499">
            <v>0</v>
          </cell>
          <cell r="U2499">
            <v>3</v>
          </cell>
          <cell r="V2499">
            <v>7950</v>
          </cell>
          <cell r="W2499">
            <v>289</v>
          </cell>
          <cell r="X2499">
            <v>314258.59999999998</v>
          </cell>
          <cell r="Y2499">
            <v>292</v>
          </cell>
          <cell r="Z2499">
            <v>322208.59999999998</v>
          </cell>
          <cell r="AA2499">
            <v>289</v>
          </cell>
        </row>
        <row r="2500">
          <cell r="B2500">
            <v>270010853</v>
          </cell>
          <cell r="C2500" t="str">
            <v>Аппарат дыхательный до 60мин 1 баллон</v>
          </cell>
          <cell r="D2500" t="str">
            <v>КМП</v>
          </cell>
          <cell r="E2500">
            <v>409500</v>
          </cell>
          <cell r="F2500">
            <v>2</v>
          </cell>
          <cell r="G2500">
            <v>0</v>
          </cell>
          <cell r="H2500">
            <v>0</v>
          </cell>
          <cell r="I2500">
            <v>0</v>
          </cell>
          <cell r="J2500">
            <v>0</v>
          </cell>
          <cell r="K2500">
            <v>-2</v>
          </cell>
          <cell r="L2500">
            <v>0</v>
          </cell>
          <cell r="M2500">
            <v>819000</v>
          </cell>
          <cell r="N2500">
            <v>819000</v>
          </cell>
          <cell r="O2500">
            <v>819000</v>
          </cell>
          <cell r="P2500">
            <v>0</v>
          </cell>
          <cell r="Q2500">
            <v>0</v>
          </cell>
          <cell r="R2500">
            <v>0</v>
          </cell>
          <cell r="S2500">
            <v>0</v>
          </cell>
          <cell r="T2500">
            <v>0</v>
          </cell>
          <cell r="U2500">
            <v>0</v>
          </cell>
          <cell r="V2500">
            <v>0</v>
          </cell>
          <cell r="W2500">
            <v>2</v>
          </cell>
          <cell r="X2500">
            <v>819000</v>
          </cell>
          <cell r="Y2500">
            <v>2</v>
          </cell>
          <cell r="Z2500">
            <v>819000</v>
          </cell>
          <cell r="AA2500">
            <v>2</v>
          </cell>
        </row>
        <row r="2501">
          <cell r="B2501">
            <v>270010898</v>
          </cell>
          <cell r="C2501" t="str">
            <v>Костюм нефтяника ЭМЭ летний р-р 52</v>
          </cell>
          <cell r="D2501" t="str">
            <v>КМП</v>
          </cell>
          <cell r="E2501">
            <v>46000</v>
          </cell>
          <cell r="F2501">
            <v>104</v>
          </cell>
          <cell r="G2501">
            <v>0</v>
          </cell>
          <cell r="H2501">
            <v>1</v>
          </cell>
          <cell r="I2501">
            <v>0</v>
          </cell>
          <cell r="J2501">
            <v>0</v>
          </cell>
          <cell r="K2501">
            <v>-103</v>
          </cell>
          <cell r="L2501">
            <v>16</v>
          </cell>
          <cell r="M2501">
            <v>4784000</v>
          </cell>
          <cell r="N2501">
            <v>4774800</v>
          </cell>
          <cell r="O2501">
            <v>4774800</v>
          </cell>
          <cell r="P2501">
            <v>0</v>
          </cell>
          <cell r="Q2501">
            <v>36800</v>
          </cell>
          <cell r="R2501">
            <v>0</v>
          </cell>
          <cell r="S2501">
            <v>0</v>
          </cell>
          <cell r="T2501">
            <v>0</v>
          </cell>
          <cell r="U2501">
            <v>0</v>
          </cell>
          <cell r="V2501">
            <v>0</v>
          </cell>
          <cell r="W2501">
            <v>103</v>
          </cell>
          <cell r="X2501">
            <v>4738000</v>
          </cell>
          <cell r="Y2501">
            <v>103</v>
          </cell>
          <cell r="Z2501">
            <v>4738000</v>
          </cell>
          <cell r="AA2501">
            <v>103</v>
          </cell>
        </row>
        <row r="2502">
          <cell r="B2502">
            <v>270010899</v>
          </cell>
          <cell r="C2502" t="str">
            <v>Костюм нефтяника ЭМЭ летний р-р 50</v>
          </cell>
          <cell r="D2502" t="str">
            <v>КМП</v>
          </cell>
          <cell r="E2502">
            <v>46000</v>
          </cell>
          <cell r="F2502">
            <v>113</v>
          </cell>
          <cell r="G2502">
            <v>0</v>
          </cell>
          <cell r="H2502">
            <v>0</v>
          </cell>
          <cell r="I2502">
            <v>0</v>
          </cell>
          <cell r="J2502">
            <v>0</v>
          </cell>
          <cell r="K2502">
            <v>-113</v>
          </cell>
          <cell r="L2502">
            <v>-13</v>
          </cell>
          <cell r="M2502">
            <v>5198000</v>
          </cell>
          <cell r="N2502">
            <v>5198000</v>
          </cell>
          <cell r="O2502">
            <v>5198000</v>
          </cell>
          <cell r="P2502">
            <v>0</v>
          </cell>
          <cell r="Q2502">
            <v>0</v>
          </cell>
          <cell r="R2502">
            <v>0</v>
          </cell>
          <cell r="S2502">
            <v>0</v>
          </cell>
          <cell r="T2502">
            <v>0</v>
          </cell>
          <cell r="U2502">
            <v>0</v>
          </cell>
          <cell r="V2502">
            <v>0</v>
          </cell>
          <cell r="W2502">
            <v>113</v>
          </cell>
          <cell r="X2502">
            <v>5198000</v>
          </cell>
          <cell r="Y2502">
            <v>113</v>
          </cell>
          <cell r="Z2502">
            <v>5198000</v>
          </cell>
          <cell r="AA2502">
            <v>113</v>
          </cell>
        </row>
        <row r="2503">
          <cell r="B2503">
            <v>270010900</v>
          </cell>
          <cell r="C2503" t="str">
            <v>Костюм нефтяника ЭМЭ летний р-р 58</v>
          </cell>
          <cell r="D2503" t="str">
            <v>КМП</v>
          </cell>
          <cell r="E2503">
            <v>46000</v>
          </cell>
          <cell r="F2503">
            <v>9</v>
          </cell>
          <cell r="G2503">
            <v>0</v>
          </cell>
          <cell r="H2503">
            <v>0</v>
          </cell>
          <cell r="I2503">
            <v>0</v>
          </cell>
          <cell r="J2503">
            <v>0</v>
          </cell>
          <cell r="K2503">
            <v>-9</v>
          </cell>
          <cell r="L2503">
            <v>3</v>
          </cell>
          <cell r="M2503">
            <v>414000</v>
          </cell>
          <cell r="N2503">
            <v>414000</v>
          </cell>
          <cell r="O2503">
            <v>414000</v>
          </cell>
          <cell r="P2503">
            <v>0</v>
          </cell>
          <cell r="Q2503">
            <v>0</v>
          </cell>
          <cell r="R2503">
            <v>0</v>
          </cell>
          <cell r="S2503">
            <v>0</v>
          </cell>
          <cell r="T2503">
            <v>0</v>
          </cell>
          <cell r="U2503">
            <v>0</v>
          </cell>
          <cell r="V2503">
            <v>0</v>
          </cell>
          <cell r="W2503">
            <v>9</v>
          </cell>
          <cell r="X2503">
            <v>414000</v>
          </cell>
          <cell r="Y2503">
            <v>9</v>
          </cell>
          <cell r="Z2503">
            <v>414000</v>
          </cell>
          <cell r="AA2503">
            <v>9</v>
          </cell>
        </row>
        <row r="2504">
          <cell r="B2504">
            <v>270010901</v>
          </cell>
          <cell r="C2504" t="str">
            <v>Костюм нефтяника ЭМЭ летний р-р 44</v>
          </cell>
          <cell r="D2504" t="str">
            <v>КМП</v>
          </cell>
          <cell r="E2504">
            <v>46000</v>
          </cell>
          <cell r="F2504">
            <v>7</v>
          </cell>
          <cell r="G2504">
            <v>1</v>
          </cell>
          <cell r="H2504">
            <v>0</v>
          </cell>
          <cell r="I2504">
            <v>0</v>
          </cell>
          <cell r="J2504">
            <v>0</v>
          </cell>
          <cell r="K2504">
            <v>-6</v>
          </cell>
          <cell r="L2504">
            <v>-6</v>
          </cell>
          <cell r="M2504">
            <v>322000</v>
          </cell>
          <cell r="N2504">
            <v>312800</v>
          </cell>
          <cell r="O2504">
            <v>312800</v>
          </cell>
          <cell r="P2504">
            <v>0</v>
          </cell>
          <cell r="Q2504">
            <v>0</v>
          </cell>
          <cell r="R2504">
            <v>1</v>
          </cell>
          <cell r="S2504">
            <v>36800</v>
          </cell>
          <cell r="T2504">
            <v>36800</v>
          </cell>
          <cell r="U2504">
            <v>0</v>
          </cell>
          <cell r="V2504">
            <v>0</v>
          </cell>
          <cell r="W2504">
            <v>6</v>
          </cell>
          <cell r="X2504">
            <v>276000</v>
          </cell>
          <cell r="Y2504">
            <v>7</v>
          </cell>
          <cell r="Z2504">
            <v>312800</v>
          </cell>
          <cell r="AA2504">
            <v>6</v>
          </cell>
        </row>
        <row r="2505">
          <cell r="B2505">
            <v>270010902</v>
          </cell>
          <cell r="C2505" t="str">
            <v>Костюм нефтяника ЭМЭ летний р-р 56</v>
          </cell>
          <cell r="D2505" t="str">
            <v>КМП</v>
          </cell>
          <cell r="E2505">
            <v>46000</v>
          </cell>
          <cell r="F2505">
            <v>14</v>
          </cell>
          <cell r="G2505">
            <v>0</v>
          </cell>
          <cell r="H2505">
            <v>0</v>
          </cell>
          <cell r="I2505">
            <v>0</v>
          </cell>
          <cell r="J2505">
            <v>0</v>
          </cell>
          <cell r="K2505">
            <v>-14</v>
          </cell>
          <cell r="L2505">
            <v>5</v>
          </cell>
          <cell r="M2505">
            <v>644000</v>
          </cell>
          <cell r="N2505">
            <v>644000</v>
          </cell>
          <cell r="O2505">
            <v>644000</v>
          </cell>
          <cell r="P2505">
            <v>0</v>
          </cell>
          <cell r="Q2505">
            <v>0</v>
          </cell>
          <cell r="R2505">
            <v>0</v>
          </cell>
          <cell r="S2505">
            <v>0</v>
          </cell>
          <cell r="T2505">
            <v>0</v>
          </cell>
          <cell r="U2505">
            <v>0</v>
          </cell>
          <cell r="V2505">
            <v>0</v>
          </cell>
          <cell r="W2505">
            <v>14</v>
          </cell>
          <cell r="X2505">
            <v>644000</v>
          </cell>
          <cell r="Y2505">
            <v>14</v>
          </cell>
          <cell r="Z2505">
            <v>644000</v>
          </cell>
          <cell r="AA2505">
            <v>14</v>
          </cell>
        </row>
        <row r="2506">
          <cell r="B2506">
            <v>270010903</v>
          </cell>
          <cell r="C2506" t="str">
            <v>Костюм нефтяника ЭМЭ летний р-р 48</v>
          </cell>
          <cell r="D2506" t="str">
            <v>КМП</v>
          </cell>
          <cell r="E2506">
            <v>46000</v>
          </cell>
          <cell r="F2506">
            <v>83</v>
          </cell>
          <cell r="G2506">
            <v>0</v>
          </cell>
          <cell r="H2506">
            <v>0</v>
          </cell>
          <cell r="I2506">
            <v>0</v>
          </cell>
          <cell r="J2506">
            <v>0</v>
          </cell>
          <cell r="K2506">
            <v>-83</v>
          </cell>
          <cell r="L2506">
            <v>-15</v>
          </cell>
          <cell r="M2506">
            <v>3818000</v>
          </cell>
          <cell r="N2506">
            <v>3818000</v>
          </cell>
          <cell r="O2506">
            <v>3818000</v>
          </cell>
          <cell r="P2506">
            <v>0</v>
          </cell>
          <cell r="Q2506">
            <v>0</v>
          </cell>
          <cell r="R2506">
            <v>0</v>
          </cell>
          <cell r="S2506">
            <v>0</v>
          </cell>
          <cell r="T2506">
            <v>0</v>
          </cell>
          <cell r="U2506">
            <v>0</v>
          </cell>
          <cell r="V2506">
            <v>0</v>
          </cell>
          <cell r="W2506">
            <v>83</v>
          </cell>
          <cell r="X2506">
            <v>3818000</v>
          </cell>
          <cell r="Y2506">
            <v>83</v>
          </cell>
          <cell r="Z2506">
            <v>3818000</v>
          </cell>
          <cell r="AA2506">
            <v>83</v>
          </cell>
        </row>
        <row r="2507">
          <cell r="B2507">
            <v>270010904</v>
          </cell>
          <cell r="C2507" t="str">
            <v>Костюм нефтяника ЭМЭ летний р-р 46</v>
          </cell>
          <cell r="D2507" t="str">
            <v>КМП</v>
          </cell>
          <cell r="E2507">
            <v>46000</v>
          </cell>
          <cell r="F2507">
            <v>33</v>
          </cell>
          <cell r="G2507">
            <v>0</v>
          </cell>
          <cell r="H2507">
            <v>0</v>
          </cell>
          <cell r="I2507">
            <v>0</v>
          </cell>
          <cell r="J2507">
            <v>0</v>
          </cell>
          <cell r="K2507">
            <v>-33</v>
          </cell>
          <cell r="L2507">
            <v>2</v>
          </cell>
          <cell r="M2507">
            <v>1518000</v>
          </cell>
          <cell r="N2507">
            <v>1518000</v>
          </cell>
          <cell r="O2507">
            <v>1518000</v>
          </cell>
          <cell r="P2507">
            <v>0</v>
          </cell>
          <cell r="Q2507">
            <v>0</v>
          </cell>
          <cell r="R2507">
            <v>0</v>
          </cell>
          <cell r="S2507">
            <v>0</v>
          </cell>
          <cell r="T2507">
            <v>0</v>
          </cell>
          <cell r="U2507">
            <v>0</v>
          </cell>
          <cell r="V2507">
            <v>0</v>
          </cell>
          <cell r="W2507">
            <v>33</v>
          </cell>
          <cell r="X2507">
            <v>1518000</v>
          </cell>
          <cell r="Y2507">
            <v>33</v>
          </cell>
          <cell r="Z2507">
            <v>1518000</v>
          </cell>
          <cell r="AA2507">
            <v>33</v>
          </cell>
        </row>
        <row r="2508">
          <cell r="B2508">
            <v>270010905</v>
          </cell>
          <cell r="C2508" t="str">
            <v>Костюм нефтяника ЭМЭ летний р-р 54</v>
          </cell>
          <cell r="D2508" t="str">
            <v>КМП</v>
          </cell>
          <cell r="E2508">
            <v>46000</v>
          </cell>
          <cell r="F2508">
            <v>64</v>
          </cell>
          <cell r="G2508">
            <v>0</v>
          </cell>
          <cell r="H2508">
            <v>4</v>
          </cell>
          <cell r="I2508">
            <v>0</v>
          </cell>
          <cell r="J2508">
            <v>0</v>
          </cell>
          <cell r="K2508">
            <v>-60</v>
          </cell>
          <cell r="L2508">
            <v>12</v>
          </cell>
          <cell r="M2508">
            <v>2944000</v>
          </cell>
          <cell r="N2508">
            <v>2907200</v>
          </cell>
          <cell r="O2508">
            <v>2907200</v>
          </cell>
          <cell r="P2508">
            <v>0</v>
          </cell>
          <cell r="Q2508">
            <v>147200</v>
          </cell>
          <cell r="R2508">
            <v>0</v>
          </cell>
          <cell r="S2508">
            <v>0</v>
          </cell>
          <cell r="T2508">
            <v>0</v>
          </cell>
          <cell r="U2508">
            <v>0</v>
          </cell>
          <cell r="V2508">
            <v>0</v>
          </cell>
          <cell r="W2508">
            <v>60</v>
          </cell>
          <cell r="X2508">
            <v>2760000</v>
          </cell>
          <cell r="Y2508">
            <v>60</v>
          </cell>
          <cell r="Z2508">
            <v>2760000</v>
          </cell>
          <cell r="AA2508">
            <v>60</v>
          </cell>
        </row>
        <row r="2509">
          <cell r="B2509">
            <v>270010906</v>
          </cell>
          <cell r="C2509" t="str">
            <v>Костюм нефтяника ИТР ЭМЭ летний р-р 44</v>
          </cell>
          <cell r="D2509" t="str">
            <v>КМП</v>
          </cell>
          <cell r="E2509">
            <v>46000</v>
          </cell>
          <cell r="F2509">
            <v>1</v>
          </cell>
          <cell r="G2509">
            <v>0</v>
          </cell>
          <cell r="H2509">
            <v>0</v>
          </cell>
          <cell r="I2509">
            <v>0</v>
          </cell>
          <cell r="J2509">
            <v>0</v>
          </cell>
          <cell r="K2509">
            <v>-1</v>
          </cell>
          <cell r="L2509">
            <v>-2</v>
          </cell>
          <cell r="M2509">
            <v>46000</v>
          </cell>
          <cell r="N2509">
            <v>46000</v>
          </cell>
          <cell r="O2509">
            <v>46000</v>
          </cell>
          <cell r="P2509">
            <v>0</v>
          </cell>
          <cell r="Q2509">
            <v>0</v>
          </cell>
          <cell r="R2509">
            <v>0</v>
          </cell>
          <cell r="S2509">
            <v>0</v>
          </cell>
          <cell r="T2509">
            <v>0</v>
          </cell>
          <cell r="U2509">
            <v>0</v>
          </cell>
          <cell r="V2509">
            <v>0</v>
          </cell>
          <cell r="W2509">
            <v>1</v>
          </cell>
          <cell r="X2509">
            <v>46000</v>
          </cell>
          <cell r="Y2509">
            <v>1</v>
          </cell>
          <cell r="Z2509">
            <v>46000</v>
          </cell>
          <cell r="AA2509">
            <v>1</v>
          </cell>
        </row>
        <row r="2510">
          <cell r="B2510">
            <v>270010907</v>
          </cell>
          <cell r="C2510" t="str">
            <v>Костюм нефтяника ИТР ЭМЭ летний р-р 46</v>
          </cell>
          <cell r="D2510" t="str">
            <v>КМП</v>
          </cell>
          <cell r="E2510">
            <v>46000</v>
          </cell>
          <cell r="F2510">
            <v>7</v>
          </cell>
          <cell r="G2510">
            <v>0</v>
          </cell>
          <cell r="H2510">
            <v>0</v>
          </cell>
          <cell r="I2510">
            <v>0</v>
          </cell>
          <cell r="J2510">
            <v>0</v>
          </cell>
          <cell r="K2510">
            <v>-7</v>
          </cell>
          <cell r="L2510">
            <v>4</v>
          </cell>
          <cell r="M2510">
            <v>322000</v>
          </cell>
          <cell r="N2510">
            <v>322000</v>
          </cell>
          <cell r="O2510">
            <v>322000</v>
          </cell>
          <cell r="P2510">
            <v>0</v>
          </cell>
          <cell r="Q2510">
            <v>0</v>
          </cell>
          <cell r="R2510">
            <v>0</v>
          </cell>
          <cell r="S2510">
            <v>0</v>
          </cell>
          <cell r="T2510">
            <v>0</v>
          </cell>
          <cell r="U2510">
            <v>0</v>
          </cell>
          <cell r="V2510">
            <v>0</v>
          </cell>
          <cell r="W2510">
            <v>7</v>
          </cell>
          <cell r="X2510">
            <v>322000</v>
          </cell>
          <cell r="Y2510">
            <v>7</v>
          </cell>
          <cell r="Z2510">
            <v>322000</v>
          </cell>
          <cell r="AA2510">
            <v>7</v>
          </cell>
        </row>
        <row r="2511">
          <cell r="B2511">
            <v>270010908</v>
          </cell>
          <cell r="C2511" t="str">
            <v>Костюм нефтяника ИТР ЭМЭ летний р-р 48</v>
          </cell>
          <cell r="D2511" t="str">
            <v>КМП</v>
          </cell>
          <cell r="E2511">
            <v>46000</v>
          </cell>
          <cell r="F2511">
            <v>20</v>
          </cell>
          <cell r="G2511">
            <v>1</v>
          </cell>
          <cell r="H2511">
            <v>0</v>
          </cell>
          <cell r="I2511">
            <v>0</v>
          </cell>
          <cell r="J2511">
            <v>0</v>
          </cell>
          <cell r="K2511">
            <v>-19</v>
          </cell>
          <cell r="L2511">
            <v>-1</v>
          </cell>
          <cell r="M2511">
            <v>920000</v>
          </cell>
          <cell r="N2511">
            <v>906200</v>
          </cell>
          <cell r="O2511">
            <v>906200</v>
          </cell>
          <cell r="P2511">
            <v>0</v>
          </cell>
          <cell r="Q2511">
            <v>0</v>
          </cell>
          <cell r="R2511">
            <v>1</v>
          </cell>
          <cell r="S2511">
            <v>32200</v>
          </cell>
          <cell r="T2511">
            <v>32200</v>
          </cell>
          <cell r="U2511">
            <v>0</v>
          </cell>
          <cell r="V2511">
            <v>0</v>
          </cell>
          <cell r="W2511">
            <v>19</v>
          </cell>
          <cell r="X2511">
            <v>874000</v>
          </cell>
          <cell r="Y2511">
            <v>20</v>
          </cell>
          <cell r="Z2511">
            <v>906200</v>
          </cell>
          <cell r="AA2511">
            <v>19</v>
          </cell>
        </row>
        <row r="2512">
          <cell r="B2512">
            <v>270010909</v>
          </cell>
          <cell r="C2512" t="str">
            <v>Костюм нефтяника ИТР ЭМЭ летний р-р 50</v>
          </cell>
          <cell r="D2512" t="str">
            <v>КМП</v>
          </cell>
          <cell r="E2512">
            <v>46000</v>
          </cell>
          <cell r="F2512">
            <v>24</v>
          </cell>
          <cell r="G2512">
            <v>0</v>
          </cell>
          <cell r="H2512">
            <v>0</v>
          </cell>
          <cell r="I2512">
            <v>0</v>
          </cell>
          <cell r="J2512">
            <v>0</v>
          </cell>
          <cell r="K2512">
            <v>-24</v>
          </cell>
          <cell r="L2512">
            <v>3</v>
          </cell>
          <cell r="M2512">
            <v>1104000</v>
          </cell>
          <cell r="N2512">
            <v>1104000</v>
          </cell>
          <cell r="O2512">
            <v>1104000</v>
          </cell>
          <cell r="P2512">
            <v>0</v>
          </cell>
          <cell r="Q2512">
            <v>0</v>
          </cell>
          <cell r="R2512">
            <v>0</v>
          </cell>
          <cell r="S2512">
            <v>0</v>
          </cell>
          <cell r="T2512">
            <v>0</v>
          </cell>
          <cell r="U2512">
            <v>0</v>
          </cell>
          <cell r="V2512">
            <v>0</v>
          </cell>
          <cell r="W2512">
            <v>24</v>
          </cell>
          <cell r="X2512">
            <v>1104000</v>
          </cell>
          <cell r="Y2512">
            <v>24</v>
          </cell>
          <cell r="Z2512">
            <v>1104000</v>
          </cell>
          <cell r="AA2512">
            <v>24</v>
          </cell>
        </row>
        <row r="2513">
          <cell r="B2513">
            <v>270010910</v>
          </cell>
          <cell r="C2513" t="str">
            <v>Костюм нефтяника ИТР ЭМЭ летний р-р 52</v>
          </cell>
          <cell r="D2513" t="str">
            <v>КМП</v>
          </cell>
          <cell r="E2513">
            <v>34070</v>
          </cell>
          <cell r="F2513">
            <v>23</v>
          </cell>
          <cell r="G2513">
            <v>0</v>
          </cell>
          <cell r="H2513">
            <v>0</v>
          </cell>
          <cell r="I2513">
            <v>0</v>
          </cell>
          <cell r="J2513">
            <v>0</v>
          </cell>
          <cell r="K2513">
            <v>-23</v>
          </cell>
          <cell r="L2513">
            <v>0</v>
          </cell>
          <cell r="M2513">
            <v>783610</v>
          </cell>
          <cell r="N2513">
            <v>783610</v>
          </cell>
          <cell r="O2513">
            <v>783610</v>
          </cell>
          <cell r="P2513">
            <v>0</v>
          </cell>
          <cell r="Q2513">
            <v>0</v>
          </cell>
          <cell r="R2513">
            <v>0</v>
          </cell>
          <cell r="S2513">
            <v>0</v>
          </cell>
          <cell r="T2513">
            <v>0</v>
          </cell>
          <cell r="U2513">
            <v>0</v>
          </cell>
          <cell r="V2513">
            <v>0</v>
          </cell>
          <cell r="W2513">
            <v>23</v>
          </cell>
          <cell r="X2513">
            <v>783610</v>
          </cell>
          <cell r="Y2513">
            <v>23</v>
          </cell>
          <cell r="Z2513">
            <v>783610</v>
          </cell>
          <cell r="AA2513">
            <v>23</v>
          </cell>
        </row>
        <row r="2514">
          <cell r="B2514">
            <v>270010911</v>
          </cell>
          <cell r="C2514" t="str">
            <v>Костюм нефтяника ИТР ЭМЭ летний р-р 54</v>
          </cell>
          <cell r="D2514" t="str">
            <v>КМП</v>
          </cell>
          <cell r="E2514">
            <v>46000</v>
          </cell>
          <cell r="F2514">
            <v>18</v>
          </cell>
          <cell r="G2514">
            <v>0</v>
          </cell>
          <cell r="H2514">
            <v>0</v>
          </cell>
          <cell r="I2514">
            <v>0</v>
          </cell>
          <cell r="J2514">
            <v>0</v>
          </cell>
          <cell r="K2514">
            <v>-18</v>
          </cell>
          <cell r="L2514">
            <v>6</v>
          </cell>
          <cell r="M2514">
            <v>828000</v>
          </cell>
          <cell r="N2514">
            <v>828000</v>
          </cell>
          <cell r="O2514">
            <v>828000</v>
          </cell>
          <cell r="P2514">
            <v>0</v>
          </cell>
          <cell r="Q2514">
            <v>0</v>
          </cell>
          <cell r="R2514">
            <v>0</v>
          </cell>
          <cell r="S2514">
            <v>0</v>
          </cell>
          <cell r="T2514">
            <v>0</v>
          </cell>
          <cell r="U2514">
            <v>0</v>
          </cell>
          <cell r="V2514">
            <v>0</v>
          </cell>
          <cell r="W2514">
            <v>18</v>
          </cell>
          <cell r="X2514">
            <v>828000</v>
          </cell>
          <cell r="Y2514">
            <v>18</v>
          </cell>
          <cell r="Z2514">
            <v>828000</v>
          </cell>
          <cell r="AA2514">
            <v>18</v>
          </cell>
        </row>
        <row r="2515">
          <cell r="B2515">
            <v>270010912</v>
          </cell>
          <cell r="C2515" t="str">
            <v>Костюм нефтяника ИТР ЭМЭ летний р-р 56</v>
          </cell>
          <cell r="D2515" t="str">
            <v>КМП</v>
          </cell>
          <cell r="E2515">
            <v>46000</v>
          </cell>
          <cell r="F2515">
            <v>4</v>
          </cell>
          <cell r="G2515">
            <v>0</v>
          </cell>
          <cell r="H2515">
            <v>0</v>
          </cell>
          <cell r="I2515">
            <v>0</v>
          </cell>
          <cell r="J2515">
            <v>0</v>
          </cell>
          <cell r="K2515">
            <v>-4</v>
          </cell>
          <cell r="L2515">
            <v>2</v>
          </cell>
          <cell r="M2515">
            <v>184000</v>
          </cell>
          <cell r="N2515">
            <v>184000</v>
          </cell>
          <cell r="O2515">
            <v>184000</v>
          </cell>
          <cell r="P2515">
            <v>0</v>
          </cell>
          <cell r="Q2515">
            <v>0</v>
          </cell>
          <cell r="R2515">
            <v>0</v>
          </cell>
          <cell r="S2515">
            <v>0</v>
          </cell>
          <cell r="T2515">
            <v>0</v>
          </cell>
          <cell r="U2515">
            <v>0</v>
          </cell>
          <cell r="V2515">
            <v>0</v>
          </cell>
          <cell r="W2515">
            <v>4</v>
          </cell>
          <cell r="X2515">
            <v>184000</v>
          </cell>
          <cell r="Y2515">
            <v>4</v>
          </cell>
          <cell r="Z2515">
            <v>184000</v>
          </cell>
          <cell r="AA2515">
            <v>4</v>
          </cell>
        </row>
        <row r="2516">
          <cell r="B2516">
            <v>270010913</v>
          </cell>
          <cell r="C2516" t="str">
            <v>Костюм нефтяника ИТР ЭМЭ летний р-р 58</v>
          </cell>
          <cell r="D2516" t="str">
            <v>КМП</v>
          </cell>
          <cell r="E2516">
            <v>46000</v>
          </cell>
          <cell r="F2516">
            <v>4</v>
          </cell>
          <cell r="G2516">
            <v>0</v>
          </cell>
          <cell r="H2516">
            <v>0</v>
          </cell>
          <cell r="I2516">
            <v>0</v>
          </cell>
          <cell r="J2516">
            <v>0</v>
          </cell>
          <cell r="K2516">
            <v>-4</v>
          </cell>
          <cell r="L2516">
            <v>1</v>
          </cell>
          <cell r="M2516">
            <v>184000</v>
          </cell>
          <cell r="N2516">
            <v>184000</v>
          </cell>
          <cell r="O2516">
            <v>184000</v>
          </cell>
          <cell r="P2516">
            <v>0</v>
          </cell>
          <cell r="Q2516">
            <v>0</v>
          </cell>
          <cell r="R2516">
            <v>0</v>
          </cell>
          <cell r="S2516">
            <v>0</v>
          </cell>
          <cell r="T2516">
            <v>0</v>
          </cell>
          <cell r="U2516">
            <v>0</v>
          </cell>
          <cell r="V2516">
            <v>0</v>
          </cell>
          <cell r="W2516">
            <v>4</v>
          </cell>
          <cell r="X2516">
            <v>184000</v>
          </cell>
          <cell r="Y2516">
            <v>4</v>
          </cell>
          <cell r="Z2516">
            <v>184000</v>
          </cell>
          <cell r="AA2516">
            <v>4</v>
          </cell>
        </row>
        <row r="2517">
          <cell r="B2517">
            <v>270010914</v>
          </cell>
          <cell r="C2517" t="str">
            <v>Костюм нефтяника ИТР ЭМЭ летний р-р 60</v>
          </cell>
          <cell r="D2517" t="str">
            <v>КМП</v>
          </cell>
          <cell r="E2517">
            <v>46000</v>
          </cell>
          <cell r="F2517">
            <v>3</v>
          </cell>
          <cell r="G2517">
            <v>0</v>
          </cell>
          <cell r="H2517">
            <v>0</v>
          </cell>
          <cell r="I2517">
            <v>0</v>
          </cell>
          <cell r="J2517">
            <v>0</v>
          </cell>
          <cell r="K2517">
            <v>-3</v>
          </cell>
          <cell r="L2517">
            <v>1</v>
          </cell>
          <cell r="M2517">
            <v>138000</v>
          </cell>
          <cell r="N2517">
            <v>138000</v>
          </cell>
          <cell r="O2517">
            <v>138000</v>
          </cell>
          <cell r="P2517">
            <v>0</v>
          </cell>
          <cell r="Q2517">
            <v>0</v>
          </cell>
          <cell r="R2517">
            <v>0</v>
          </cell>
          <cell r="S2517">
            <v>0</v>
          </cell>
          <cell r="T2517">
            <v>0</v>
          </cell>
          <cell r="U2517">
            <v>0</v>
          </cell>
          <cell r="V2517">
            <v>0</v>
          </cell>
          <cell r="W2517">
            <v>3</v>
          </cell>
          <cell r="X2517">
            <v>138000</v>
          </cell>
          <cell r="Y2517">
            <v>3</v>
          </cell>
          <cell r="Z2517">
            <v>138000</v>
          </cell>
          <cell r="AA2517">
            <v>3</v>
          </cell>
        </row>
        <row r="2518">
          <cell r="B2518">
            <v>270010972</v>
          </cell>
          <cell r="C2518" t="str">
            <v>Стенд (штор сист) по ОТ до 15 плакатов</v>
          </cell>
          <cell r="D2518" t="str">
            <v>КМП</v>
          </cell>
          <cell r="E2518">
            <v>100000</v>
          </cell>
          <cell r="F2518">
            <v>45</v>
          </cell>
          <cell r="G2518">
            <v>0</v>
          </cell>
          <cell r="H2518">
            <v>0</v>
          </cell>
          <cell r="I2518">
            <v>0</v>
          </cell>
          <cell r="J2518">
            <v>0</v>
          </cell>
          <cell r="K2518">
            <v>-45</v>
          </cell>
          <cell r="L2518">
            <v>0</v>
          </cell>
          <cell r="M2518">
            <v>4500000</v>
          </cell>
          <cell r="N2518">
            <v>4500000</v>
          </cell>
          <cell r="O2518">
            <v>4500000</v>
          </cell>
          <cell r="P2518">
            <v>0</v>
          </cell>
          <cell r="Q2518">
            <v>0</v>
          </cell>
          <cell r="R2518">
            <v>0</v>
          </cell>
          <cell r="S2518">
            <v>0</v>
          </cell>
          <cell r="T2518">
            <v>0</v>
          </cell>
          <cell r="U2518">
            <v>0</v>
          </cell>
          <cell r="V2518">
            <v>0</v>
          </cell>
          <cell r="W2518">
            <v>45</v>
          </cell>
          <cell r="X2518">
            <v>4500000</v>
          </cell>
          <cell r="Y2518">
            <v>45</v>
          </cell>
          <cell r="Z2518">
            <v>4500000</v>
          </cell>
          <cell r="AA2518">
            <v>45</v>
          </cell>
        </row>
        <row r="2519">
          <cell r="B2519">
            <v>270010981</v>
          </cell>
          <cell r="C2519" t="str">
            <v>Костюм охранника летний р-р 44</v>
          </cell>
          <cell r="D2519" t="str">
            <v>КМП</v>
          </cell>
          <cell r="E2519">
            <v>18686.900000000001</v>
          </cell>
          <cell r="F2519">
            <v>1</v>
          </cell>
          <cell r="G2519">
            <v>0</v>
          </cell>
          <cell r="H2519">
            <v>0</v>
          </cell>
          <cell r="I2519">
            <v>0</v>
          </cell>
          <cell r="J2519">
            <v>0</v>
          </cell>
          <cell r="K2519">
            <v>-1</v>
          </cell>
          <cell r="L2519">
            <v>0</v>
          </cell>
          <cell r="M2519">
            <v>18686.900000000001</v>
          </cell>
          <cell r="N2519">
            <v>18686.900000000001</v>
          </cell>
          <cell r="O2519">
            <v>18686.900000000001</v>
          </cell>
          <cell r="P2519">
            <v>0</v>
          </cell>
          <cell r="Q2519">
            <v>0</v>
          </cell>
          <cell r="R2519">
            <v>0</v>
          </cell>
          <cell r="S2519">
            <v>0</v>
          </cell>
          <cell r="T2519">
            <v>0</v>
          </cell>
          <cell r="U2519">
            <v>0</v>
          </cell>
          <cell r="V2519">
            <v>0</v>
          </cell>
          <cell r="W2519">
            <v>1</v>
          </cell>
          <cell r="X2519">
            <v>18686.900000000001</v>
          </cell>
          <cell r="Y2519">
            <v>1</v>
          </cell>
          <cell r="Z2519">
            <v>18686.900000000001</v>
          </cell>
          <cell r="AA2519">
            <v>1</v>
          </cell>
        </row>
        <row r="2520">
          <cell r="B2520">
            <v>270010983</v>
          </cell>
          <cell r="C2520" t="str">
            <v>Комбинезон противокислотный р-р 50-52</v>
          </cell>
          <cell r="D2520" t="str">
            <v>КМП</v>
          </cell>
          <cell r="E2520">
            <v>15500</v>
          </cell>
          <cell r="F2520">
            <v>304</v>
          </cell>
          <cell r="G2520">
            <v>0</v>
          </cell>
          <cell r="H2520">
            <v>0</v>
          </cell>
          <cell r="I2520">
            <v>0</v>
          </cell>
          <cell r="J2520">
            <v>0</v>
          </cell>
          <cell r="K2520">
            <v>-304</v>
          </cell>
          <cell r="L2520">
            <v>-36</v>
          </cell>
          <cell r="M2520">
            <v>4712000</v>
          </cell>
          <cell r="N2520">
            <v>4712000</v>
          </cell>
          <cell r="O2520">
            <v>4712000</v>
          </cell>
          <cell r="P2520">
            <v>0</v>
          </cell>
          <cell r="Q2520">
            <v>0</v>
          </cell>
          <cell r="R2520">
            <v>0</v>
          </cell>
          <cell r="S2520">
            <v>0</v>
          </cell>
          <cell r="T2520">
            <v>0</v>
          </cell>
          <cell r="U2520">
            <v>0</v>
          </cell>
          <cell r="V2520">
            <v>0</v>
          </cell>
          <cell r="W2520">
            <v>304</v>
          </cell>
          <cell r="X2520">
            <v>4712000</v>
          </cell>
          <cell r="Y2520">
            <v>304</v>
          </cell>
          <cell r="Z2520">
            <v>4712000</v>
          </cell>
          <cell r="AA2520">
            <v>304</v>
          </cell>
        </row>
        <row r="2521">
          <cell r="B2521">
            <v>270011176</v>
          </cell>
          <cell r="C2521" t="str">
            <v>Коврик диэлектрический 750х750х5 мм</v>
          </cell>
          <cell r="D2521" t="str">
            <v>ШТ</v>
          </cell>
          <cell r="E2521">
            <v>2800</v>
          </cell>
          <cell r="F2521">
            <v>1430</v>
          </cell>
          <cell r="G2521">
            <v>0</v>
          </cell>
          <cell r="H2521">
            <v>0</v>
          </cell>
          <cell r="I2521">
            <v>0</v>
          </cell>
          <cell r="J2521">
            <v>0</v>
          </cell>
          <cell r="K2521">
            <v>-1430</v>
          </cell>
          <cell r="L2521">
            <v>1430</v>
          </cell>
          <cell r="M2521">
            <v>4004000</v>
          </cell>
          <cell r="N2521">
            <v>4004000</v>
          </cell>
          <cell r="O2521">
            <v>4004000</v>
          </cell>
          <cell r="P2521">
            <v>0</v>
          </cell>
          <cell r="Q2521">
            <v>0</v>
          </cell>
          <cell r="R2521">
            <v>0</v>
          </cell>
          <cell r="S2521">
            <v>0</v>
          </cell>
          <cell r="T2521">
            <v>0</v>
          </cell>
          <cell r="U2521">
            <v>0</v>
          </cell>
          <cell r="V2521">
            <v>0</v>
          </cell>
          <cell r="W2521">
            <v>1430</v>
          </cell>
          <cell r="X2521">
            <v>4004000</v>
          </cell>
          <cell r="Y2521">
            <v>1430</v>
          </cell>
          <cell r="Z2521">
            <v>4004000</v>
          </cell>
          <cell r="AA2521">
            <v>1430</v>
          </cell>
        </row>
        <row r="2522">
          <cell r="B2522">
            <v>270011221</v>
          </cell>
          <cell r="C2522" t="str">
            <v>Футболка воротник поло р-р 42</v>
          </cell>
          <cell r="D2522" t="str">
            <v>ШТ</v>
          </cell>
          <cell r="E2522">
            <v>4260</v>
          </cell>
          <cell r="F2522">
            <v>6</v>
          </cell>
          <cell r="G2522">
            <v>0</v>
          </cell>
          <cell r="H2522">
            <v>0</v>
          </cell>
          <cell r="I2522">
            <v>0</v>
          </cell>
          <cell r="J2522">
            <v>0</v>
          </cell>
          <cell r="K2522">
            <v>-6</v>
          </cell>
          <cell r="L2522">
            <v>-1</v>
          </cell>
          <cell r="M2522">
            <v>25560</v>
          </cell>
          <cell r="N2522">
            <v>25560</v>
          </cell>
          <cell r="O2522">
            <v>25560</v>
          </cell>
          <cell r="P2522">
            <v>0</v>
          </cell>
          <cell r="Q2522">
            <v>0</v>
          </cell>
          <cell r="R2522">
            <v>0</v>
          </cell>
          <cell r="S2522">
            <v>0</v>
          </cell>
          <cell r="T2522">
            <v>0</v>
          </cell>
          <cell r="U2522">
            <v>0</v>
          </cell>
          <cell r="V2522">
            <v>0</v>
          </cell>
          <cell r="W2522">
            <v>6</v>
          </cell>
          <cell r="X2522">
            <v>25560</v>
          </cell>
          <cell r="Y2522">
            <v>6</v>
          </cell>
          <cell r="Z2522">
            <v>25560</v>
          </cell>
          <cell r="AA2522">
            <v>6</v>
          </cell>
        </row>
        <row r="2523">
          <cell r="B2523">
            <v>270011222</v>
          </cell>
          <cell r="C2523" t="str">
            <v>Футболка воротник поло р-р 64</v>
          </cell>
          <cell r="D2523" t="str">
            <v>ШТ</v>
          </cell>
          <cell r="E2523">
            <v>4260</v>
          </cell>
          <cell r="F2523">
            <v>5</v>
          </cell>
          <cell r="G2523">
            <v>0</v>
          </cell>
          <cell r="H2523">
            <v>0</v>
          </cell>
          <cell r="I2523">
            <v>0</v>
          </cell>
          <cell r="J2523">
            <v>0</v>
          </cell>
          <cell r="K2523">
            <v>-5</v>
          </cell>
          <cell r="L2523">
            <v>2</v>
          </cell>
          <cell r="M2523">
            <v>21300</v>
          </cell>
          <cell r="N2523">
            <v>21300</v>
          </cell>
          <cell r="O2523">
            <v>21300</v>
          </cell>
          <cell r="P2523">
            <v>0</v>
          </cell>
          <cell r="Q2523">
            <v>0</v>
          </cell>
          <cell r="R2523">
            <v>0</v>
          </cell>
          <cell r="S2523">
            <v>0</v>
          </cell>
          <cell r="T2523">
            <v>0</v>
          </cell>
          <cell r="U2523">
            <v>0</v>
          </cell>
          <cell r="V2523">
            <v>0</v>
          </cell>
          <cell r="W2523">
            <v>5</v>
          </cell>
          <cell r="X2523">
            <v>21300</v>
          </cell>
          <cell r="Y2523">
            <v>5</v>
          </cell>
          <cell r="Z2523">
            <v>21300</v>
          </cell>
          <cell r="AA2523">
            <v>5</v>
          </cell>
        </row>
        <row r="2524">
          <cell r="B2524">
            <v>270011223</v>
          </cell>
          <cell r="C2524" t="str">
            <v>Футболка воротник поло р-р 66</v>
          </cell>
          <cell r="D2524" t="str">
            <v>ШТ</v>
          </cell>
          <cell r="E2524">
            <v>4260</v>
          </cell>
          <cell r="F2524">
            <v>1</v>
          </cell>
          <cell r="G2524">
            <v>0</v>
          </cell>
          <cell r="H2524">
            <v>0</v>
          </cell>
          <cell r="I2524">
            <v>0</v>
          </cell>
          <cell r="J2524">
            <v>0</v>
          </cell>
          <cell r="K2524">
            <v>-1</v>
          </cell>
          <cell r="L2524">
            <v>0</v>
          </cell>
          <cell r="M2524">
            <v>4260</v>
          </cell>
          <cell r="N2524">
            <v>4260</v>
          </cell>
          <cell r="O2524">
            <v>4260</v>
          </cell>
          <cell r="P2524">
            <v>0</v>
          </cell>
          <cell r="Q2524">
            <v>0</v>
          </cell>
          <cell r="R2524">
            <v>0</v>
          </cell>
          <cell r="S2524">
            <v>0</v>
          </cell>
          <cell r="T2524">
            <v>0</v>
          </cell>
          <cell r="U2524">
            <v>0</v>
          </cell>
          <cell r="V2524">
            <v>0</v>
          </cell>
          <cell r="W2524">
            <v>1</v>
          </cell>
          <cell r="X2524">
            <v>4260</v>
          </cell>
          <cell r="Y2524">
            <v>1</v>
          </cell>
          <cell r="Z2524">
            <v>4260</v>
          </cell>
          <cell r="AA2524">
            <v>1</v>
          </cell>
        </row>
        <row r="2525">
          <cell r="B2525">
            <v>270011224</v>
          </cell>
          <cell r="C2525" t="str">
            <v>Кофта воротник поло р-р 42</v>
          </cell>
          <cell r="D2525" t="str">
            <v>ШТ</v>
          </cell>
          <cell r="E2525">
            <v>6734.83</v>
          </cell>
          <cell r="F2525">
            <v>4</v>
          </cell>
          <cell r="G2525">
            <v>0</v>
          </cell>
          <cell r="H2525">
            <v>0</v>
          </cell>
          <cell r="I2525">
            <v>0</v>
          </cell>
          <cell r="J2525">
            <v>0</v>
          </cell>
          <cell r="K2525">
            <v>-4</v>
          </cell>
          <cell r="L2525">
            <v>-1</v>
          </cell>
          <cell r="M2525">
            <v>26939.32</v>
          </cell>
          <cell r="N2525">
            <v>26939.32</v>
          </cell>
          <cell r="O2525">
            <v>26939.32</v>
          </cell>
          <cell r="P2525">
            <v>0</v>
          </cell>
          <cell r="Q2525">
            <v>0</v>
          </cell>
          <cell r="R2525">
            <v>0</v>
          </cell>
          <cell r="S2525">
            <v>0</v>
          </cell>
          <cell r="T2525">
            <v>0</v>
          </cell>
          <cell r="U2525">
            <v>0</v>
          </cell>
          <cell r="V2525">
            <v>0</v>
          </cell>
          <cell r="W2525">
            <v>4</v>
          </cell>
          <cell r="X2525">
            <v>26939.32</v>
          </cell>
          <cell r="Y2525">
            <v>4</v>
          </cell>
          <cell r="Z2525">
            <v>26939.32</v>
          </cell>
          <cell r="AA2525">
            <v>4</v>
          </cell>
        </row>
        <row r="2526">
          <cell r="B2526">
            <v>270011225</v>
          </cell>
          <cell r="C2526" t="str">
            <v>Кофта воротник поло р-р 64</v>
          </cell>
          <cell r="D2526" t="str">
            <v>ШТ</v>
          </cell>
          <cell r="E2526">
            <v>6734.83</v>
          </cell>
          <cell r="F2526">
            <v>5</v>
          </cell>
          <cell r="G2526">
            <v>0</v>
          </cell>
          <cell r="H2526">
            <v>0</v>
          </cell>
          <cell r="I2526">
            <v>0</v>
          </cell>
          <cell r="J2526">
            <v>0</v>
          </cell>
          <cell r="K2526">
            <v>-5</v>
          </cell>
          <cell r="L2526">
            <v>2</v>
          </cell>
          <cell r="M2526">
            <v>33674.15</v>
          </cell>
          <cell r="N2526">
            <v>33674.15</v>
          </cell>
          <cell r="O2526">
            <v>33674.15</v>
          </cell>
          <cell r="P2526">
            <v>0</v>
          </cell>
          <cell r="Q2526">
            <v>0</v>
          </cell>
          <cell r="R2526">
            <v>0</v>
          </cell>
          <cell r="S2526">
            <v>0</v>
          </cell>
          <cell r="T2526">
            <v>0</v>
          </cell>
          <cell r="U2526">
            <v>0</v>
          </cell>
          <cell r="V2526">
            <v>0</v>
          </cell>
          <cell r="W2526">
            <v>5</v>
          </cell>
          <cell r="X2526">
            <v>33674.15</v>
          </cell>
          <cell r="Y2526">
            <v>5</v>
          </cell>
          <cell r="Z2526">
            <v>33674.15</v>
          </cell>
          <cell r="AA2526">
            <v>5</v>
          </cell>
        </row>
        <row r="2527">
          <cell r="B2527">
            <v>270011226</v>
          </cell>
          <cell r="C2527" t="str">
            <v>Кофта воротник поло р-р 66</v>
          </cell>
          <cell r="D2527" t="str">
            <v>ШТ</v>
          </cell>
          <cell r="E2527">
            <v>6734.83</v>
          </cell>
          <cell r="F2527">
            <v>1</v>
          </cell>
          <cell r="G2527">
            <v>0</v>
          </cell>
          <cell r="H2527">
            <v>0</v>
          </cell>
          <cell r="I2527">
            <v>0</v>
          </cell>
          <cell r="J2527">
            <v>0</v>
          </cell>
          <cell r="K2527">
            <v>-1</v>
          </cell>
          <cell r="L2527">
            <v>0</v>
          </cell>
          <cell r="M2527">
            <v>6734.83</v>
          </cell>
          <cell r="N2527">
            <v>6734.83</v>
          </cell>
          <cell r="O2527">
            <v>6734.83</v>
          </cell>
          <cell r="P2527">
            <v>0</v>
          </cell>
          <cell r="Q2527">
            <v>0</v>
          </cell>
          <cell r="R2527">
            <v>0</v>
          </cell>
          <cell r="S2527">
            <v>0</v>
          </cell>
          <cell r="T2527">
            <v>0</v>
          </cell>
          <cell r="U2527">
            <v>0</v>
          </cell>
          <cell r="V2527">
            <v>0</v>
          </cell>
          <cell r="W2527">
            <v>1</v>
          </cell>
          <cell r="X2527">
            <v>6734.83</v>
          </cell>
          <cell r="Y2527">
            <v>1</v>
          </cell>
          <cell r="Z2527">
            <v>6734.83</v>
          </cell>
          <cell r="AA2527">
            <v>1</v>
          </cell>
        </row>
        <row r="2528">
          <cell r="B2528">
            <v>270011244</v>
          </cell>
          <cell r="C2528" t="str">
            <v>Сапоги маслобензостойкие р-р 39</v>
          </cell>
          <cell r="D2528" t="str">
            <v>ПАР</v>
          </cell>
          <cell r="E2528">
            <v>7000</v>
          </cell>
          <cell r="F2528">
            <v>112</v>
          </cell>
          <cell r="G2528">
            <v>78</v>
          </cell>
          <cell r="H2528">
            <v>4</v>
          </cell>
          <cell r="I2528">
            <v>0</v>
          </cell>
          <cell r="J2528">
            <v>2</v>
          </cell>
          <cell r="K2528">
            <v>-30</v>
          </cell>
          <cell r="L2528">
            <v>-15</v>
          </cell>
          <cell r="M2528">
            <v>784000</v>
          </cell>
          <cell r="N2528">
            <v>515492.08</v>
          </cell>
          <cell r="O2528">
            <v>515492.08</v>
          </cell>
          <cell r="P2528">
            <v>0</v>
          </cell>
          <cell r="Q2528">
            <v>16447.689999999999</v>
          </cell>
          <cell r="R2528">
            <v>59</v>
          </cell>
          <cell r="S2528">
            <v>289044.25</v>
          </cell>
          <cell r="T2528">
            <v>217683.57</v>
          </cell>
          <cell r="U2528">
            <v>19</v>
          </cell>
          <cell r="V2528">
            <v>71360.77</v>
          </cell>
          <cell r="W2528">
            <v>30</v>
          </cell>
          <cell r="X2528">
            <v>210000</v>
          </cell>
          <cell r="Y2528">
            <v>108</v>
          </cell>
          <cell r="Z2528">
            <v>369867.19</v>
          </cell>
          <cell r="AA2528">
            <v>32</v>
          </cell>
        </row>
        <row r="2529">
          <cell r="B2529">
            <v>270011329</v>
          </cell>
          <cell r="C2529" t="str">
            <v>Костюм нефтяника летний р-р 68</v>
          </cell>
          <cell r="D2529" t="str">
            <v>КМП</v>
          </cell>
          <cell r="E2529">
            <v>39463</v>
          </cell>
          <cell r="F2529">
            <v>1</v>
          </cell>
          <cell r="G2529">
            <v>0</v>
          </cell>
          <cell r="H2529">
            <v>0</v>
          </cell>
          <cell r="I2529">
            <v>0</v>
          </cell>
          <cell r="J2529">
            <v>0</v>
          </cell>
          <cell r="K2529">
            <v>-1</v>
          </cell>
          <cell r="L2529">
            <v>1</v>
          </cell>
          <cell r="M2529">
            <v>39463</v>
          </cell>
          <cell r="N2529">
            <v>39463</v>
          </cell>
          <cell r="O2529">
            <v>39463</v>
          </cell>
          <cell r="P2529">
            <v>0</v>
          </cell>
          <cell r="Q2529">
            <v>0</v>
          </cell>
          <cell r="R2529">
            <v>0</v>
          </cell>
          <cell r="S2529">
            <v>0</v>
          </cell>
          <cell r="T2529">
            <v>0</v>
          </cell>
          <cell r="U2529">
            <v>0</v>
          </cell>
          <cell r="V2529">
            <v>0</v>
          </cell>
          <cell r="W2529">
            <v>1</v>
          </cell>
          <cell r="X2529">
            <v>39463</v>
          </cell>
          <cell r="Y2529">
            <v>1</v>
          </cell>
          <cell r="Z2529">
            <v>39463</v>
          </cell>
          <cell r="AA2529">
            <v>1</v>
          </cell>
        </row>
        <row r="2530">
          <cell r="B2530">
            <v>270011381</v>
          </cell>
          <cell r="C2530" t="str">
            <v>Костюм нефтяника ИТР зимний р-р 66</v>
          </cell>
          <cell r="D2530" t="str">
            <v>КМП</v>
          </cell>
          <cell r="E2530">
            <v>70332.679999999993</v>
          </cell>
          <cell r="F2530">
            <v>1</v>
          </cell>
          <cell r="G2530">
            <v>0</v>
          </cell>
          <cell r="H2530">
            <v>0</v>
          </cell>
          <cell r="I2530">
            <v>0</v>
          </cell>
          <cell r="J2530">
            <v>0</v>
          </cell>
          <cell r="K2530">
            <v>-1</v>
          </cell>
          <cell r="L2530">
            <v>1</v>
          </cell>
          <cell r="M2530">
            <v>70332.679999999993</v>
          </cell>
          <cell r="N2530">
            <v>70332.679999999993</v>
          </cell>
          <cell r="O2530">
            <v>70332.679999999993</v>
          </cell>
          <cell r="P2530">
            <v>0</v>
          </cell>
          <cell r="Q2530">
            <v>0</v>
          </cell>
          <cell r="R2530">
            <v>0</v>
          </cell>
          <cell r="S2530">
            <v>0</v>
          </cell>
          <cell r="T2530">
            <v>0</v>
          </cell>
          <cell r="U2530">
            <v>0</v>
          </cell>
          <cell r="V2530">
            <v>0</v>
          </cell>
          <cell r="W2530">
            <v>1</v>
          </cell>
          <cell r="X2530">
            <v>70332.679999999993</v>
          </cell>
          <cell r="Y2530">
            <v>1</v>
          </cell>
          <cell r="Z2530">
            <v>70332.679999999993</v>
          </cell>
          <cell r="AA2530">
            <v>1</v>
          </cell>
        </row>
        <row r="2531">
          <cell r="B2531">
            <v>270011382</v>
          </cell>
          <cell r="C2531" t="str">
            <v>Ботинки защитные летние р-р 35</v>
          </cell>
          <cell r="D2531" t="str">
            <v>ПАР</v>
          </cell>
          <cell r="E2531">
            <v>15100.63</v>
          </cell>
          <cell r="F2531">
            <v>1</v>
          </cell>
          <cell r="G2531">
            <v>0</v>
          </cell>
          <cell r="H2531">
            <v>0</v>
          </cell>
          <cell r="I2531">
            <v>0</v>
          </cell>
          <cell r="J2531">
            <v>0</v>
          </cell>
          <cell r="K2531">
            <v>-1</v>
          </cell>
          <cell r="L2531">
            <v>1</v>
          </cell>
          <cell r="M2531">
            <v>15100.63</v>
          </cell>
          <cell r="N2531">
            <v>15100.63</v>
          </cell>
          <cell r="O2531">
            <v>15100.63</v>
          </cell>
          <cell r="P2531">
            <v>0</v>
          </cell>
          <cell r="Q2531">
            <v>0</v>
          </cell>
          <cell r="R2531">
            <v>0</v>
          </cell>
          <cell r="S2531">
            <v>0</v>
          </cell>
          <cell r="T2531">
            <v>0</v>
          </cell>
          <cell r="U2531">
            <v>0</v>
          </cell>
          <cell r="V2531">
            <v>0</v>
          </cell>
          <cell r="W2531">
            <v>1</v>
          </cell>
          <cell r="X2531">
            <v>15100.63</v>
          </cell>
          <cell r="Y2531">
            <v>1</v>
          </cell>
          <cell r="Z2531">
            <v>15100.63</v>
          </cell>
          <cell r="AA2531">
            <v>1</v>
          </cell>
        </row>
        <row r="2532">
          <cell r="N2532">
            <v>1144616797.0700002</v>
          </cell>
          <cell r="O2532">
            <v>1144616797.0700002</v>
          </cell>
          <cell r="P2532">
            <v>0</v>
          </cell>
        </row>
        <row r="2533">
          <cell r="B2533">
            <v>260000116</v>
          </cell>
          <cell r="C2533" t="str">
            <v>Топливо дизельное ДТ-З минус 15-К2</v>
          </cell>
          <cell r="D2533" t="str">
            <v>Т</v>
          </cell>
          <cell r="E2533">
            <v>296000</v>
          </cell>
          <cell r="F2533">
            <v>2551.6</v>
          </cell>
          <cell r="G2533">
            <v>1653.7429999999999</v>
          </cell>
          <cell r="H2533">
            <v>392.66800000000001</v>
          </cell>
          <cell r="I2533">
            <v>0</v>
          </cell>
          <cell r="J2533">
            <v>1113</v>
          </cell>
          <cell r="K2533">
            <v>-505.18900000000002</v>
          </cell>
          <cell r="L2533">
            <v>101.262</v>
          </cell>
          <cell r="M2533">
            <v>755273600</v>
          </cell>
          <cell r="N2533">
            <v>561596747.85000002</v>
          </cell>
          <cell r="O2533">
            <v>561596747.85000002</v>
          </cell>
          <cell r="P2533">
            <v>0</v>
          </cell>
          <cell r="Q2533">
            <v>84296017.819999993</v>
          </cell>
          <cell r="R2533">
            <v>170.86199999999999</v>
          </cell>
          <cell r="S2533">
            <v>327764784.76999998</v>
          </cell>
          <cell r="T2533">
            <v>35643098.899999999</v>
          </cell>
          <cell r="U2533">
            <v>1482.8810000000001</v>
          </cell>
          <cell r="V2533">
            <v>292121687.25999999</v>
          </cell>
          <cell r="W2533">
            <v>1335.1890000000001</v>
          </cell>
          <cell r="X2533">
            <v>395215944</v>
          </cell>
          <cell r="Y2533">
            <v>2158.9319999999998</v>
          </cell>
          <cell r="Z2533">
            <v>477300730.02999997</v>
          </cell>
          <cell r="AA2533">
            <v>2606.6619999999998</v>
          </cell>
        </row>
        <row r="2534">
          <cell r="B2534">
            <v>260000117</v>
          </cell>
          <cell r="C2534" t="str">
            <v>Топливо дизельное ДТ-Л минус 5-К2</v>
          </cell>
          <cell r="D2534" t="str">
            <v>Т</v>
          </cell>
          <cell r="E2534">
            <v>203572</v>
          </cell>
          <cell r="F2534">
            <v>2729</v>
          </cell>
          <cell r="G2534">
            <v>32.552</v>
          </cell>
          <cell r="H2534">
            <v>0</v>
          </cell>
          <cell r="I2534">
            <v>0</v>
          </cell>
          <cell r="J2534">
            <v>1046</v>
          </cell>
          <cell r="K2534">
            <v>-2696.4479999999999</v>
          </cell>
          <cell r="L2534">
            <v>1061.6479999999999</v>
          </cell>
          <cell r="M2534">
            <v>555547988</v>
          </cell>
          <cell r="N2534">
            <v>553178641.75999999</v>
          </cell>
          <cell r="O2534">
            <v>553178641.75999999</v>
          </cell>
          <cell r="P2534">
            <v>0</v>
          </cell>
          <cell r="Q2534">
            <v>0</v>
          </cell>
          <cell r="R2534">
            <v>7.91</v>
          </cell>
          <cell r="S2534">
            <v>4257329.45</v>
          </cell>
          <cell r="T2534">
            <v>1418901.09</v>
          </cell>
          <cell r="U2534">
            <v>24.641999999999999</v>
          </cell>
          <cell r="V2534">
            <v>2838428.44</v>
          </cell>
          <cell r="W2534">
            <v>3488.4479999999999</v>
          </cell>
          <cell r="X2534">
            <v>710150336.25</v>
          </cell>
          <cell r="Y2534">
            <v>2729</v>
          </cell>
          <cell r="Z2534">
            <v>553178641.75999999</v>
          </cell>
          <cell r="AA2534">
            <v>3742.4479999999999</v>
          </cell>
        </row>
        <row r="2535">
          <cell r="B2535">
            <v>260000395</v>
          </cell>
          <cell r="C2535" t="str">
            <v>Бензин АИ-92</v>
          </cell>
          <cell r="D2535" t="str">
            <v>Т</v>
          </cell>
          <cell r="E2535">
            <v>175625</v>
          </cell>
          <cell r="F2535">
            <v>184</v>
          </cell>
          <cell r="G2535">
            <v>390.94</v>
          </cell>
          <cell r="H2535">
            <v>20.263999999999999</v>
          </cell>
          <cell r="I2535">
            <v>0</v>
          </cell>
          <cell r="J2535">
            <v>210</v>
          </cell>
          <cell r="K2535">
            <v>227.20400000000001</v>
          </cell>
          <cell r="L2535">
            <v>0</v>
          </cell>
          <cell r="M2535">
            <v>32315000</v>
          </cell>
          <cell r="N2535">
            <v>26623674.25</v>
          </cell>
          <cell r="O2535">
            <v>26623674.25</v>
          </cell>
          <cell r="P2535">
            <v>0</v>
          </cell>
          <cell r="Q2535">
            <v>2933214</v>
          </cell>
          <cell r="R2535">
            <v>44.698</v>
          </cell>
          <cell r="S2535">
            <v>56558530.829999998</v>
          </cell>
          <cell r="T2535">
            <v>6470035.5</v>
          </cell>
          <cell r="U2535">
            <v>229.03800000000001</v>
          </cell>
          <cell r="V2535">
            <v>33133382.98</v>
          </cell>
          <cell r="W2535">
            <v>0</v>
          </cell>
          <cell r="X2535">
            <v>0</v>
          </cell>
          <cell r="Y2535">
            <v>163.73599999999999</v>
          </cell>
          <cell r="Z2535">
            <v>21144742</v>
          </cell>
          <cell r="AA2535">
            <v>0</v>
          </cell>
        </row>
        <row r="2536">
          <cell r="B2536">
            <v>260000612</v>
          </cell>
          <cell r="C2536" t="str">
            <v>Бензин АИ-95 по смарт-картам</v>
          </cell>
          <cell r="D2536" t="str">
            <v>Л</v>
          </cell>
          <cell r="E2536">
            <v>194.2</v>
          </cell>
          <cell r="F2536">
            <v>20000</v>
          </cell>
          <cell r="G2536">
            <v>12587</v>
          </cell>
          <cell r="H2536">
            <v>1360</v>
          </cell>
          <cell r="I2536">
            <v>0</v>
          </cell>
          <cell r="J2536">
            <v>30750</v>
          </cell>
          <cell r="K2536">
            <v>-6053</v>
          </cell>
          <cell r="L2536">
            <v>36803</v>
          </cell>
          <cell r="M2536">
            <v>3884000</v>
          </cell>
          <cell r="N2536">
            <v>3217733.21</v>
          </cell>
          <cell r="O2536">
            <v>3217733.21</v>
          </cell>
          <cell r="P2536">
            <v>0</v>
          </cell>
          <cell r="Q2536">
            <v>199142.85</v>
          </cell>
          <cell r="R2536">
            <v>11651</v>
          </cell>
          <cell r="S2536">
            <v>1843096.43</v>
          </cell>
          <cell r="T2536">
            <v>1706055.93</v>
          </cell>
          <cell r="U2536">
            <v>936</v>
          </cell>
          <cell r="V2536">
            <v>137058.48000000001</v>
          </cell>
          <cell r="W2536">
            <v>18053</v>
          </cell>
          <cell r="X2536">
            <v>3505892.6</v>
          </cell>
          <cell r="Y2536">
            <v>18640</v>
          </cell>
          <cell r="Z2536">
            <v>3018590.36</v>
          </cell>
          <cell r="AA2536">
            <v>36803</v>
          </cell>
        </row>
        <row r="2537">
          <cell r="N2537">
            <v>579382859.75</v>
          </cell>
          <cell r="O2537">
            <v>182149224.75</v>
          </cell>
          <cell r="P2537">
            <v>397233635</v>
          </cell>
          <cell r="Q2537">
            <v>1872805.97</v>
          </cell>
          <cell r="R2537">
            <v>18678</v>
          </cell>
          <cell r="S2537">
            <v>27191462.619999994</v>
          </cell>
          <cell r="T2537">
            <v>3407839.67</v>
          </cell>
          <cell r="U2537">
            <v>70791.33</v>
          </cell>
          <cell r="V2537">
            <v>17530062.229999997</v>
          </cell>
          <cell r="W2537">
            <v>306091.37</v>
          </cell>
          <cell r="X2537">
            <v>583936928.37999988</v>
          </cell>
          <cell r="Y2537">
            <v>324537.33</v>
          </cell>
          <cell r="Z2537">
            <v>577505523.77999997</v>
          </cell>
        </row>
        <row r="2538">
          <cell r="B2538">
            <v>110000764</v>
          </cell>
          <cell r="C2538" t="str">
            <v>Здание мобильное склад</v>
          </cell>
          <cell r="D2538" t="str">
            <v>КМП</v>
          </cell>
          <cell r="E2538">
            <v>6506826.1299999999</v>
          </cell>
          <cell r="F2538">
            <v>1</v>
          </cell>
          <cell r="G2538">
            <v>0</v>
          </cell>
          <cell r="H2538">
            <v>0</v>
          </cell>
          <cell r="I2538">
            <v>0</v>
          </cell>
          <cell r="J2538">
            <v>0</v>
          </cell>
          <cell r="K2538">
            <v>-1</v>
          </cell>
          <cell r="L2538">
            <v>0</v>
          </cell>
          <cell r="M2538">
            <v>6506826.1299999999</v>
          </cell>
          <cell r="N2538">
            <v>6506826.1299999999</v>
          </cell>
          <cell r="O2538">
            <v>0</v>
          </cell>
          <cell r="P2538">
            <v>6506826.1299999999</v>
          </cell>
          <cell r="Q2538">
            <v>0</v>
          </cell>
          <cell r="R2538">
            <v>0</v>
          </cell>
          <cell r="S2538">
            <v>0</v>
          </cell>
          <cell r="T2538">
            <v>0</v>
          </cell>
          <cell r="U2538">
            <v>0</v>
          </cell>
          <cell r="V2538">
            <v>0</v>
          </cell>
          <cell r="W2538">
            <v>1</v>
          </cell>
          <cell r="X2538">
            <v>6506826.1299999999</v>
          </cell>
          <cell r="Y2538">
            <v>1</v>
          </cell>
          <cell r="Z2538">
            <v>6506826.1299999999</v>
          </cell>
          <cell r="AA2538">
            <v>1</v>
          </cell>
        </row>
        <row r="2539">
          <cell r="B2539">
            <v>110000766</v>
          </cell>
          <cell r="C2539" t="str">
            <v>Юрта казахская 16канатная 9,2м</v>
          </cell>
          <cell r="D2539" t="str">
            <v>КМП</v>
          </cell>
          <cell r="E2539">
            <v>7550000</v>
          </cell>
          <cell r="F2539">
            <v>3</v>
          </cell>
          <cell r="G2539">
            <v>0</v>
          </cell>
          <cell r="H2539">
            <v>0</v>
          </cell>
          <cell r="I2539">
            <v>0</v>
          </cell>
          <cell r="J2539">
            <v>0</v>
          </cell>
          <cell r="K2539">
            <v>-3</v>
          </cell>
          <cell r="L2539">
            <v>1</v>
          </cell>
          <cell r="M2539">
            <v>22650000</v>
          </cell>
          <cell r="N2539">
            <v>22650000</v>
          </cell>
          <cell r="O2539">
            <v>0</v>
          </cell>
          <cell r="P2539">
            <v>22650000</v>
          </cell>
          <cell r="Q2539">
            <v>0</v>
          </cell>
          <cell r="R2539">
            <v>0</v>
          </cell>
          <cell r="S2539">
            <v>0</v>
          </cell>
          <cell r="T2539">
            <v>0</v>
          </cell>
          <cell r="U2539">
            <v>0</v>
          </cell>
          <cell r="V2539">
            <v>0</v>
          </cell>
          <cell r="W2539">
            <v>3</v>
          </cell>
          <cell r="X2539">
            <v>22650000</v>
          </cell>
          <cell r="Y2539">
            <v>3</v>
          </cell>
          <cell r="Z2539">
            <v>22650000</v>
          </cell>
          <cell r="AA2539">
            <v>3</v>
          </cell>
        </row>
        <row r="2540">
          <cell r="B2540">
            <v>120003744</v>
          </cell>
          <cell r="C2540" t="str">
            <v>Водонагреватель накопительный 100л</v>
          </cell>
          <cell r="D2540" t="str">
            <v>ШТ</v>
          </cell>
          <cell r="E2540">
            <v>50554.35</v>
          </cell>
          <cell r="F2540">
            <v>47</v>
          </cell>
          <cell r="G2540">
            <v>0</v>
          </cell>
          <cell r="H2540">
            <v>0</v>
          </cell>
          <cell r="I2540">
            <v>0</v>
          </cell>
          <cell r="J2540">
            <v>0</v>
          </cell>
          <cell r="K2540">
            <v>-47</v>
          </cell>
          <cell r="L2540">
            <v>0</v>
          </cell>
          <cell r="M2540">
            <v>2376054.4500000002</v>
          </cell>
          <cell r="N2540">
            <v>2376054.4500000002</v>
          </cell>
          <cell r="O2540">
            <v>0</v>
          </cell>
          <cell r="P2540">
            <v>2376054.4500000002</v>
          </cell>
          <cell r="Q2540">
            <v>0</v>
          </cell>
          <cell r="R2540">
            <v>0</v>
          </cell>
          <cell r="S2540">
            <v>0</v>
          </cell>
          <cell r="T2540">
            <v>0</v>
          </cell>
          <cell r="U2540">
            <v>0</v>
          </cell>
          <cell r="V2540">
            <v>0</v>
          </cell>
          <cell r="W2540">
            <v>47</v>
          </cell>
          <cell r="X2540">
            <v>2376054.4500000002</v>
          </cell>
          <cell r="Y2540">
            <v>47</v>
          </cell>
          <cell r="Z2540">
            <v>2376054.4500000002</v>
          </cell>
          <cell r="AA2540">
            <v>47</v>
          </cell>
        </row>
        <row r="2541">
          <cell r="B2541">
            <v>120004194</v>
          </cell>
          <cell r="C2541" t="str">
            <v>Кондиционер напольный 160м2, 17кВт</v>
          </cell>
          <cell r="D2541" t="str">
            <v>ШТ</v>
          </cell>
          <cell r="E2541">
            <v>882821.4</v>
          </cell>
          <cell r="F2541">
            <v>27</v>
          </cell>
          <cell r="G2541">
            <v>0</v>
          </cell>
          <cell r="H2541">
            <v>0</v>
          </cell>
          <cell r="I2541">
            <v>0</v>
          </cell>
          <cell r="J2541">
            <v>0</v>
          </cell>
          <cell r="K2541">
            <v>-27</v>
          </cell>
          <cell r="L2541">
            <v>0</v>
          </cell>
          <cell r="M2541">
            <v>23836177.800000001</v>
          </cell>
          <cell r="N2541">
            <v>23836177.800000001</v>
          </cell>
          <cell r="O2541">
            <v>0</v>
          </cell>
          <cell r="P2541">
            <v>23836177.800000001</v>
          </cell>
          <cell r="Q2541">
            <v>0</v>
          </cell>
          <cell r="R2541">
            <v>0</v>
          </cell>
          <cell r="S2541">
            <v>0</v>
          </cell>
          <cell r="T2541">
            <v>0</v>
          </cell>
          <cell r="U2541">
            <v>0</v>
          </cell>
          <cell r="V2541">
            <v>0</v>
          </cell>
          <cell r="W2541">
            <v>27</v>
          </cell>
          <cell r="X2541">
            <v>23836177.800000001</v>
          </cell>
          <cell r="Y2541">
            <v>27</v>
          </cell>
          <cell r="Z2541">
            <v>23836177.800000001</v>
          </cell>
          <cell r="AA2541">
            <v>27</v>
          </cell>
        </row>
        <row r="2542">
          <cell r="B2542">
            <v>120004950</v>
          </cell>
          <cell r="C2542" t="str">
            <v>Установка баромембранная 4м3/ч</v>
          </cell>
          <cell r="D2542" t="str">
            <v>КМП</v>
          </cell>
          <cell r="E2542">
            <v>36750000</v>
          </cell>
          <cell r="F2542">
            <v>1</v>
          </cell>
          <cell r="G2542">
            <v>0</v>
          </cell>
          <cell r="H2542">
            <v>0</v>
          </cell>
          <cell r="I2542">
            <v>0</v>
          </cell>
          <cell r="J2542">
            <v>0</v>
          </cell>
          <cell r="K2542">
            <v>-1</v>
          </cell>
          <cell r="L2542">
            <v>0</v>
          </cell>
          <cell r="M2542">
            <v>36750000</v>
          </cell>
          <cell r="N2542">
            <v>36750000</v>
          </cell>
          <cell r="O2542">
            <v>0</v>
          </cell>
          <cell r="P2542">
            <v>36750000</v>
          </cell>
          <cell r="Q2542">
            <v>0</v>
          </cell>
          <cell r="R2542">
            <v>0</v>
          </cell>
          <cell r="S2542">
            <v>0</v>
          </cell>
          <cell r="T2542">
            <v>0</v>
          </cell>
          <cell r="U2542">
            <v>0</v>
          </cell>
          <cell r="V2542">
            <v>0</v>
          </cell>
          <cell r="W2542">
            <v>1</v>
          </cell>
          <cell r="X2542">
            <v>36750000</v>
          </cell>
          <cell r="Y2542">
            <v>1</v>
          </cell>
          <cell r="Z2542">
            <v>36750000</v>
          </cell>
          <cell r="AA2542">
            <v>1</v>
          </cell>
        </row>
        <row r="2543">
          <cell r="B2543">
            <v>120006130</v>
          </cell>
          <cell r="C2543" t="str">
            <v>Кондиционер настенный 35м3, 3,5кВт</v>
          </cell>
          <cell r="D2543" t="str">
            <v>ШТ</v>
          </cell>
          <cell r="E2543">
            <v>135071.4</v>
          </cell>
          <cell r="F2543">
            <v>88</v>
          </cell>
          <cell r="G2543">
            <v>1</v>
          </cell>
          <cell r="H2543">
            <v>0</v>
          </cell>
          <cell r="I2543">
            <v>0</v>
          </cell>
          <cell r="J2543">
            <v>0</v>
          </cell>
          <cell r="K2543">
            <v>-87</v>
          </cell>
          <cell r="L2543">
            <v>0</v>
          </cell>
          <cell r="M2543">
            <v>11886283.199999999</v>
          </cell>
          <cell r="N2543">
            <v>11821485.390000001</v>
          </cell>
          <cell r="O2543">
            <v>0</v>
          </cell>
          <cell r="P2543">
            <v>11821485.390000001</v>
          </cell>
          <cell r="Q2543">
            <v>0</v>
          </cell>
          <cell r="R2543">
            <v>1</v>
          </cell>
          <cell r="S2543">
            <v>70273.59</v>
          </cell>
          <cell r="T2543">
            <v>70273.59</v>
          </cell>
          <cell r="U2543">
            <v>0</v>
          </cell>
          <cell r="V2543">
            <v>0</v>
          </cell>
          <cell r="W2543">
            <v>87</v>
          </cell>
          <cell r="X2543">
            <v>11751211.800000001</v>
          </cell>
          <cell r="Y2543">
            <v>88</v>
          </cell>
          <cell r="Z2543">
            <v>11821485.390000001</v>
          </cell>
          <cell r="AA2543">
            <v>87</v>
          </cell>
        </row>
        <row r="2544">
          <cell r="B2544">
            <v>120010478</v>
          </cell>
          <cell r="C2544" t="str">
            <v>Уничтожитель документов 4 секрет до 300л</v>
          </cell>
          <cell r="D2544" t="str">
            <v>ШТ</v>
          </cell>
          <cell r="E2544">
            <v>378500</v>
          </cell>
          <cell r="F2544">
            <v>7</v>
          </cell>
          <cell r="G2544">
            <v>0</v>
          </cell>
          <cell r="H2544">
            <v>0</v>
          </cell>
          <cell r="I2544">
            <v>0</v>
          </cell>
          <cell r="J2544">
            <v>0</v>
          </cell>
          <cell r="K2544">
            <v>-7</v>
          </cell>
          <cell r="L2544">
            <v>0</v>
          </cell>
          <cell r="M2544">
            <v>2649500</v>
          </cell>
          <cell r="N2544">
            <v>2649500</v>
          </cell>
          <cell r="O2544">
            <v>0</v>
          </cell>
          <cell r="P2544">
            <v>2649500</v>
          </cell>
          <cell r="Q2544">
            <v>0</v>
          </cell>
          <cell r="R2544">
            <v>0</v>
          </cell>
          <cell r="S2544">
            <v>0</v>
          </cell>
          <cell r="T2544">
            <v>0</v>
          </cell>
          <cell r="U2544">
            <v>0</v>
          </cell>
          <cell r="V2544">
            <v>0</v>
          </cell>
          <cell r="W2544">
            <v>7</v>
          </cell>
          <cell r="X2544">
            <v>2649500</v>
          </cell>
          <cell r="Y2544">
            <v>7</v>
          </cell>
          <cell r="Z2544">
            <v>2649500</v>
          </cell>
          <cell r="AA2544">
            <v>7</v>
          </cell>
        </row>
        <row r="2545">
          <cell r="B2545">
            <v>140000008</v>
          </cell>
          <cell r="C2545" t="str">
            <v>Стол письменный 1200х660х770мм</v>
          </cell>
          <cell r="D2545" t="str">
            <v>ШТ</v>
          </cell>
          <cell r="E2545">
            <v>29300</v>
          </cell>
          <cell r="F2545">
            <v>35</v>
          </cell>
          <cell r="G2545">
            <v>0</v>
          </cell>
          <cell r="H2545">
            <v>0</v>
          </cell>
          <cell r="I2545">
            <v>0</v>
          </cell>
          <cell r="J2545">
            <v>0</v>
          </cell>
          <cell r="K2545">
            <v>-35</v>
          </cell>
          <cell r="L2545">
            <v>0</v>
          </cell>
          <cell r="M2545">
            <v>1025500</v>
          </cell>
          <cell r="N2545">
            <v>1025500</v>
          </cell>
          <cell r="O2545">
            <v>0</v>
          </cell>
          <cell r="P2545">
            <v>1025500</v>
          </cell>
          <cell r="Q2545">
            <v>0</v>
          </cell>
          <cell r="R2545">
            <v>0</v>
          </cell>
          <cell r="S2545">
            <v>0</v>
          </cell>
          <cell r="T2545">
            <v>0</v>
          </cell>
          <cell r="U2545">
            <v>0</v>
          </cell>
          <cell r="V2545">
            <v>0</v>
          </cell>
          <cell r="W2545">
            <v>35</v>
          </cell>
          <cell r="X2545">
            <v>1025500</v>
          </cell>
          <cell r="Y2545">
            <v>35</v>
          </cell>
          <cell r="Z2545">
            <v>1025500</v>
          </cell>
          <cell r="AA2545">
            <v>35</v>
          </cell>
        </row>
        <row r="2546">
          <cell r="B2546">
            <v>140000034</v>
          </cell>
          <cell r="C2546" t="str">
            <v>Шкаф 2 дв. для одежды 430х890х1920мм</v>
          </cell>
          <cell r="D2546" t="str">
            <v>ШТ</v>
          </cell>
          <cell r="E2546">
            <v>27500</v>
          </cell>
          <cell r="F2546">
            <v>15</v>
          </cell>
          <cell r="G2546">
            <v>0</v>
          </cell>
          <cell r="H2546">
            <v>0</v>
          </cell>
          <cell r="I2546">
            <v>0</v>
          </cell>
          <cell r="J2546">
            <v>0</v>
          </cell>
          <cell r="K2546">
            <v>-15</v>
          </cell>
          <cell r="L2546">
            <v>0</v>
          </cell>
          <cell r="M2546">
            <v>412500</v>
          </cell>
          <cell r="N2546">
            <v>412500</v>
          </cell>
          <cell r="O2546">
            <v>0</v>
          </cell>
          <cell r="P2546">
            <v>412500</v>
          </cell>
          <cell r="Q2546">
            <v>0</v>
          </cell>
          <cell r="R2546">
            <v>0</v>
          </cell>
          <cell r="S2546">
            <v>0</v>
          </cell>
          <cell r="T2546">
            <v>0</v>
          </cell>
          <cell r="U2546">
            <v>0</v>
          </cell>
          <cell r="V2546">
            <v>0</v>
          </cell>
          <cell r="W2546">
            <v>15</v>
          </cell>
          <cell r="X2546">
            <v>412500</v>
          </cell>
          <cell r="Y2546">
            <v>15</v>
          </cell>
          <cell r="Z2546">
            <v>412500</v>
          </cell>
          <cell r="AA2546">
            <v>15</v>
          </cell>
        </row>
        <row r="2547">
          <cell r="B2547">
            <v>140000075</v>
          </cell>
          <cell r="C2547" t="str">
            <v>Шкаф для одежды 380х1830х450мм</v>
          </cell>
          <cell r="D2547" t="str">
            <v>ШТ</v>
          </cell>
          <cell r="E2547">
            <v>35385</v>
          </cell>
          <cell r="F2547">
            <v>555</v>
          </cell>
          <cell r="G2547">
            <v>0</v>
          </cell>
          <cell r="H2547">
            <v>0</v>
          </cell>
          <cell r="I2547">
            <v>0</v>
          </cell>
          <cell r="J2547">
            <v>0</v>
          </cell>
          <cell r="K2547">
            <v>-555</v>
          </cell>
          <cell r="L2547">
            <v>273</v>
          </cell>
          <cell r="M2547">
            <v>19638675</v>
          </cell>
          <cell r="N2547">
            <v>19638675</v>
          </cell>
          <cell r="O2547">
            <v>0</v>
          </cell>
          <cell r="P2547">
            <v>19638675</v>
          </cell>
          <cell r="Q2547">
            <v>0</v>
          </cell>
          <cell r="R2547">
            <v>0</v>
          </cell>
          <cell r="S2547">
            <v>0</v>
          </cell>
          <cell r="T2547">
            <v>0</v>
          </cell>
          <cell r="U2547">
            <v>0</v>
          </cell>
          <cell r="V2547">
            <v>0</v>
          </cell>
          <cell r="W2547">
            <v>555</v>
          </cell>
          <cell r="X2547">
            <v>19638675</v>
          </cell>
          <cell r="Y2547">
            <v>555</v>
          </cell>
          <cell r="Z2547">
            <v>19638675</v>
          </cell>
          <cell r="AA2547">
            <v>555</v>
          </cell>
        </row>
        <row r="2548">
          <cell r="B2548">
            <v>140000111</v>
          </cell>
          <cell r="C2548" t="str">
            <v>Стол производственный 1000х600х850мм</v>
          </cell>
          <cell r="D2548" t="str">
            <v>ШТ</v>
          </cell>
          <cell r="E2548">
            <v>30000</v>
          </cell>
          <cell r="F2548">
            <v>35</v>
          </cell>
          <cell r="G2548">
            <v>0</v>
          </cell>
          <cell r="H2548">
            <v>0</v>
          </cell>
          <cell r="I2548">
            <v>0</v>
          </cell>
          <cell r="J2548">
            <v>0</v>
          </cell>
          <cell r="K2548">
            <v>-35</v>
          </cell>
          <cell r="L2548">
            <v>0</v>
          </cell>
          <cell r="M2548">
            <v>1050000</v>
          </cell>
          <cell r="N2548">
            <v>1050000</v>
          </cell>
          <cell r="O2548">
            <v>0</v>
          </cell>
          <cell r="P2548">
            <v>1050000</v>
          </cell>
          <cell r="Q2548">
            <v>0</v>
          </cell>
          <cell r="R2548">
            <v>0</v>
          </cell>
          <cell r="S2548">
            <v>0</v>
          </cell>
          <cell r="T2548">
            <v>0</v>
          </cell>
          <cell r="U2548">
            <v>0</v>
          </cell>
          <cell r="V2548">
            <v>0</v>
          </cell>
          <cell r="W2548">
            <v>35</v>
          </cell>
          <cell r="X2548">
            <v>1050000</v>
          </cell>
          <cell r="Y2548">
            <v>35</v>
          </cell>
          <cell r="Z2548">
            <v>1050000</v>
          </cell>
          <cell r="AA2548">
            <v>35</v>
          </cell>
        </row>
        <row r="2549">
          <cell r="B2549">
            <v>140000262</v>
          </cell>
          <cell r="C2549" t="str">
            <v>Шкаф 2 дв. для документов 890х1920х430мм</v>
          </cell>
          <cell r="D2549" t="str">
            <v>ШТ</v>
          </cell>
          <cell r="E2549">
            <v>76300</v>
          </cell>
          <cell r="F2549">
            <v>5</v>
          </cell>
          <cell r="G2549">
            <v>0</v>
          </cell>
          <cell r="H2549">
            <v>0</v>
          </cell>
          <cell r="I2549">
            <v>0</v>
          </cell>
          <cell r="J2549">
            <v>0</v>
          </cell>
          <cell r="K2549">
            <v>-5</v>
          </cell>
          <cell r="L2549">
            <v>0</v>
          </cell>
          <cell r="M2549">
            <v>381500</v>
          </cell>
          <cell r="N2549">
            <v>381500</v>
          </cell>
          <cell r="O2549">
            <v>0</v>
          </cell>
          <cell r="P2549">
            <v>381500</v>
          </cell>
          <cell r="Q2549">
            <v>0</v>
          </cell>
          <cell r="R2549">
            <v>0</v>
          </cell>
          <cell r="S2549">
            <v>0</v>
          </cell>
          <cell r="T2549">
            <v>0</v>
          </cell>
          <cell r="U2549">
            <v>0</v>
          </cell>
          <cell r="V2549">
            <v>0</v>
          </cell>
          <cell r="W2549">
            <v>5</v>
          </cell>
          <cell r="X2549">
            <v>381500</v>
          </cell>
          <cell r="Y2549">
            <v>5</v>
          </cell>
          <cell r="Z2549">
            <v>381500</v>
          </cell>
          <cell r="AA2549">
            <v>5</v>
          </cell>
        </row>
        <row r="2550">
          <cell r="B2550">
            <v>140000436</v>
          </cell>
          <cell r="C2550" t="str">
            <v>Стул мягкий 470х410х330мм</v>
          </cell>
          <cell r="D2550" t="str">
            <v>ШТ</v>
          </cell>
          <cell r="E2550">
            <v>9765</v>
          </cell>
          <cell r="F2550">
            <v>375</v>
          </cell>
          <cell r="G2550">
            <v>0</v>
          </cell>
          <cell r="H2550">
            <v>0</v>
          </cell>
          <cell r="I2550">
            <v>0</v>
          </cell>
          <cell r="J2550">
            <v>0</v>
          </cell>
          <cell r="K2550">
            <v>-375</v>
          </cell>
          <cell r="L2550">
            <v>50</v>
          </cell>
          <cell r="M2550">
            <v>3661875</v>
          </cell>
          <cell r="N2550">
            <v>3661875</v>
          </cell>
          <cell r="O2550">
            <v>0</v>
          </cell>
          <cell r="P2550">
            <v>3661875</v>
          </cell>
          <cell r="Q2550">
            <v>0</v>
          </cell>
          <cell r="R2550">
            <v>0</v>
          </cell>
          <cell r="S2550">
            <v>0</v>
          </cell>
          <cell r="T2550">
            <v>0</v>
          </cell>
          <cell r="U2550">
            <v>0</v>
          </cell>
          <cell r="V2550">
            <v>0</v>
          </cell>
          <cell r="W2550">
            <v>375</v>
          </cell>
          <cell r="X2550">
            <v>3661875</v>
          </cell>
          <cell r="Y2550">
            <v>375</v>
          </cell>
          <cell r="Z2550">
            <v>3661875</v>
          </cell>
          <cell r="AA2550">
            <v>375</v>
          </cell>
        </row>
        <row r="2551">
          <cell r="B2551">
            <v>140000620</v>
          </cell>
          <cell r="C2551" t="str">
            <v>Уголок мягкой мебели 3 предмета</v>
          </cell>
          <cell r="D2551" t="str">
            <v>КМП</v>
          </cell>
          <cell r="E2551">
            <v>209188</v>
          </cell>
          <cell r="F2551">
            <v>5</v>
          </cell>
          <cell r="G2551">
            <v>0</v>
          </cell>
          <cell r="H2551">
            <v>0</v>
          </cell>
          <cell r="I2551">
            <v>0</v>
          </cell>
          <cell r="J2551">
            <v>0</v>
          </cell>
          <cell r="K2551">
            <v>-5</v>
          </cell>
          <cell r="L2551">
            <v>0</v>
          </cell>
          <cell r="M2551">
            <v>1045940</v>
          </cell>
          <cell r="N2551">
            <v>1045940</v>
          </cell>
          <cell r="O2551">
            <v>0</v>
          </cell>
          <cell r="P2551">
            <v>1045940</v>
          </cell>
          <cell r="Q2551">
            <v>0</v>
          </cell>
          <cell r="R2551">
            <v>0</v>
          </cell>
          <cell r="S2551">
            <v>0</v>
          </cell>
          <cell r="T2551">
            <v>0</v>
          </cell>
          <cell r="U2551">
            <v>0</v>
          </cell>
          <cell r="V2551">
            <v>0</v>
          </cell>
          <cell r="W2551">
            <v>5</v>
          </cell>
          <cell r="X2551">
            <v>1045940</v>
          </cell>
          <cell r="Y2551">
            <v>5</v>
          </cell>
          <cell r="Z2551">
            <v>1045940</v>
          </cell>
          <cell r="AA2551">
            <v>5</v>
          </cell>
        </row>
        <row r="2552">
          <cell r="B2552">
            <v>140000708</v>
          </cell>
          <cell r="C2552" t="str">
            <v>Шкаф для одежды ОД 244 металлический</v>
          </cell>
          <cell r="D2552" t="str">
            <v>КМП</v>
          </cell>
          <cell r="E2552">
            <v>46653.33</v>
          </cell>
          <cell r="F2552">
            <v>273</v>
          </cell>
          <cell r="G2552">
            <v>0</v>
          </cell>
          <cell r="H2552">
            <v>0</v>
          </cell>
          <cell r="I2552">
            <v>0</v>
          </cell>
          <cell r="J2552">
            <v>0</v>
          </cell>
          <cell r="K2552">
            <v>-273</v>
          </cell>
          <cell r="L2552">
            <v>273</v>
          </cell>
          <cell r="M2552">
            <v>12736359.09</v>
          </cell>
          <cell r="N2552">
            <v>12736359.09</v>
          </cell>
          <cell r="O2552">
            <v>0</v>
          </cell>
          <cell r="P2552">
            <v>12736359.09</v>
          </cell>
          <cell r="Q2552">
            <v>0</v>
          </cell>
          <cell r="R2552">
            <v>0</v>
          </cell>
          <cell r="S2552">
            <v>0</v>
          </cell>
          <cell r="T2552">
            <v>0</v>
          </cell>
          <cell r="U2552">
            <v>0</v>
          </cell>
          <cell r="V2552">
            <v>0</v>
          </cell>
          <cell r="W2552">
            <v>273</v>
          </cell>
          <cell r="X2552">
            <v>12736359.09</v>
          </cell>
          <cell r="Y2552">
            <v>273</v>
          </cell>
          <cell r="Z2552">
            <v>12736359.09</v>
          </cell>
          <cell r="AA2552">
            <v>273</v>
          </cell>
        </row>
        <row r="2553">
          <cell r="B2553">
            <v>140000721</v>
          </cell>
          <cell r="C2553" t="str">
            <v>Парта двухместная 1200х500х750мм</v>
          </cell>
          <cell r="D2553" t="str">
            <v>ШТ</v>
          </cell>
          <cell r="E2553">
            <v>24500</v>
          </cell>
          <cell r="F2553">
            <v>28</v>
          </cell>
          <cell r="G2553">
            <v>0</v>
          </cell>
          <cell r="H2553">
            <v>0</v>
          </cell>
          <cell r="I2553">
            <v>0</v>
          </cell>
          <cell r="J2553">
            <v>0</v>
          </cell>
          <cell r="K2553">
            <v>-28</v>
          </cell>
          <cell r="L2553">
            <v>0</v>
          </cell>
          <cell r="M2553">
            <v>686000</v>
          </cell>
          <cell r="N2553">
            <v>686000</v>
          </cell>
          <cell r="O2553">
            <v>0</v>
          </cell>
          <cell r="P2553">
            <v>686000</v>
          </cell>
          <cell r="Q2553">
            <v>0</v>
          </cell>
          <cell r="R2553">
            <v>0</v>
          </cell>
          <cell r="S2553">
            <v>0</v>
          </cell>
          <cell r="T2553">
            <v>0</v>
          </cell>
          <cell r="U2553">
            <v>0</v>
          </cell>
          <cell r="V2553">
            <v>0</v>
          </cell>
          <cell r="W2553">
            <v>28</v>
          </cell>
          <cell r="X2553">
            <v>686000</v>
          </cell>
          <cell r="Y2553">
            <v>28</v>
          </cell>
          <cell r="Z2553">
            <v>686000</v>
          </cell>
          <cell r="AA2553">
            <v>28</v>
          </cell>
        </row>
        <row r="2554">
          <cell r="B2554">
            <v>140000959</v>
          </cell>
          <cell r="C2554" t="str">
            <v>Кресло для актового зала 1100х440х450мм</v>
          </cell>
          <cell r="D2554" t="str">
            <v>ШТ</v>
          </cell>
          <cell r="E2554">
            <v>22855</v>
          </cell>
          <cell r="F2554">
            <v>250</v>
          </cell>
          <cell r="G2554">
            <v>0</v>
          </cell>
          <cell r="H2554">
            <v>0</v>
          </cell>
          <cell r="I2554">
            <v>0</v>
          </cell>
          <cell r="J2554">
            <v>0</v>
          </cell>
          <cell r="K2554">
            <v>-250</v>
          </cell>
          <cell r="L2554">
            <v>0</v>
          </cell>
          <cell r="M2554">
            <v>5713750</v>
          </cell>
          <cell r="N2554">
            <v>5713750</v>
          </cell>
          <cell r="O2554">
            <v>0</v>
          </cell>
          <cell r="P2554">
            <v>5713750</v>
          </cell>
          <cell r="Q2554">
            <v>0</v>
          </cell>
          <cell r="R2554">
            <v>0</v>
          </cell>
          <cell r="S2554">
            <v>0</v>
          </cell>
          <cell r="T2554">
            <v>0</v>
          </cell>
          <cell r="U2554">
            <v>0</v>
          </cell>
          <cell r="V2554">
            <v>0</v>
          </cell>
          <cell r="W2554">
            <v>250</v>
          </cell>
          <cell r="X2554">
            <v>5713750</v>
          </cell>
          <cell r="Y2554">
            <v>250</v>
          </cell>
          <cell r="Z2554">
            <v>5713750</v>
          </cell>
          <cell r="AA2554">
            <v>250</v>
          </cell>
        </row>
        <row r="2555">
          <cell r="B2555">
            <v>140001030</v>
          </cell>
          <cell r="C2555" t="str">
            <v>Доска магнитно-маркерная 100х70см</v>
          </cell>
          <cell r="D2555" t="str">
            <v>ШТ</v>
          </cell>
          <cell r="E2555">
            <v>39953.33</v>
          </cell>
          <cell r="F2555">
            <v>5</v>
          </cell>
          <cell r="G2555">
            <v>0</v>
          </cell>
          <cell r="H2555">
            <v>0</v>
          </cell>
          <cell r="I2555">
            <v>0</v>
          </cell>
          <cell r="J2555">
            <v>0</v>
          </cell>
          <cell r="K2555">
            <v>-5</v>
          </cell>
          <cell r="L2555">
            <v>0</v>
          </cell>
          <cell r="M2555">
            <v>199766.65</v>
          </cell>
          <cell r="N2555">
            <v>199766.65</v>
          </cell>
          <cell r="O2555">
            <v>0</v>
          </cell>
          <cell r="P2555">
            <v>199766.65</v>
          </cell>
          <cell r="Q2555">
            <v>0</v>
          </cell>
          <cell r="R2555">
            <v>0</v>
          </cell>
          <cell r="S2555">
            <v>0</v>
          </cell>
          <cell r="T2555">
            <v>0</v>
          </cell>
          <cell r="U2555">
            <v>0</v>
          </cell>
          <cell r="V2555">
            <v>0</v>
          </cell>
          <cell r="W2555">
            <v>5</v>
          </cell>
          <cell r="X2555">
            <v>199766.65</v>
          </cell>
          <cell r="Y2555">
            <v>5</v>
          </cell>
          <cell r="Z2555">
            <v>199766.65</v>
          </cell>
          <cell r="AA2555">
            <v>5</v>
          </cell>
        </row>
        <row r="2556">
          <cell r="B2556">
            <v>140001436</v>
          </cell>
          <cell r="C2556" t="str">
            <v>Кресло для руководителя 118х54х45мм</v>
          </cell>
          <cell r="D2556" t="str">
            <v>ШТ</v>
          </cell>
          <cell r="E2556">
            <v>101250</v>
          </cell>
          <cell r="F2556">
            <v>5</v>
          </cell>
          <cell r="G2556">
            <v>0</v>
          </cell>
          <cell r="H2556">
            <v>0</v>
          </cell>
          <cell r="I2556">
            <v>0</v>
          </cell>
          <cell r="J2556">
            <v>0</v>
          </cell>
          <cell r="K2556">
            <v>-5</v>
          </cell>
          <cell r="L2556">
            <v>1</v>
          </cell>
          <cell r="M2556">
            <v>506250</v>
          </cell>
          <cell r="N2556">
            <v>506250</v>
          </cell>
          <cell r="O2556">
            <v>0</v>
          </cell>
          <cell r="P2556">
            <v>506250</v>
          </cell>
          <cell r="Q2556">
            <v>0</v>
          </cell>
          <cell r="R2556">
            <v>0</v>
          </cell>
          <cell r="S2556">
            <v>0</v>
          </cell>
          <cell r="T2556">
            <v>0</v>
          </cell>
          <cell r="U2556">
            <v>0</v>
          </cell>
          <cell r="V2556">
            <v>0</v>
          </cell>
          <cell r="W2556">
            <v>5</v>
          </cell>
          <cell r="X2556">
            <v>506250</v>
          </cell>
          <cell r="Y2556">
            <v>5</v>
          </cell>
          <cell r="Z2556">
            <v>506250</v>
          </cell>
          <cell r="AA2556">
            <v>5</v>
          </cell>
        </row>
        <row r="2557">
          <cell r="B2557">
            <v>140001505</v>
          </cell>
          <cell r="C2557" t="str">
            <v>Кресло офисное 100х51х54мм</v>
          </cell>
          <cell r="D2557" t="str">
            <v>ШТ</v>
          </cell>
          <cell r="E2557">
            <v>21620</v>
          </cell>
          <cell r="F2557">
            <v>11</v>
          </cell>
          <cell r="G2557">
            <v>0</v>
          </cell>
          <cell r="H2557">
            <v>0</v>
          </cell>
          <cell r="I2557">
            <v>0</v>
          </cell>
          <cell r="J2557">
            <v>0</v>
          </cell>
          <cell r="K2557">
            <v>-11</v>
          </cell>
          <cell r="L2557">
            <v>6</v>
          </cell>
          <cell r="M2557">
            <v>237820</v>
          </cell>
          <cell r="N2557">
            <v>237820</v>
          </cell>
          <cell r="O2557">
            <v>0</v>
          </cell>
          <cell r="P2557">
            <v>237820</v>
          </cell>
          <cell r="Q2557">
            <v>0</v>
          </cell>
          <cell r="R2557">
            <v>0</v>
          </cell>
          <cell r="S2557">
            <v>0</v>
          </cell>
          <cell r="T2557">
            <v>0</v>
          </cell>
          <cell r="U2557">
            <v>0</v>
          </cell>
          <cell r="V2557">
            <v>0</v>
          </cell>
          <cell r="W2557">
            <v>11</v>
          </cell>
          <cell r="X2557">
            <v>237820</v>
          </cell>
          <cell r="Y2557">
            <v>11</v>
          </cell>
          <cell r="Z2557">
            <v>237820</v>
          </cell>
          <cell r="AA2557">
            <v>11</v>
          </cell>
        </row>
        <row r="2558">
          <cell r="B2558">
            <v>140001520</v>
          </cell>
          <cell r="C2558" t="str">
            <v>Тумба под телевизор 1200х650х445мм</v>
          </cell>
          <cell r="D2558" t="str">
            <v>ШТ</v>
          </cell>
          <cell r="E2558">
            <v>52185</v>
          </cell>
          <cell r="F2558">
            <v>20</v>
          </cell>
          <cell r="G2558">
            <v>0</v>
          </cell>
          <cell r="H2558">
            <v>0</v>
          </cell>
          <cell r="I2558">
            <v>0</v>
          </cell>
          <cell r="J2558">
            <v>0</v>
          </cell>
          <cell r="K2558">
            <v>-20</v>
          </cell>
          <cell r="L2558">
            <v>0</v>
          </cell>
          <cell r="M2558">
            <v>1043700</v>
          </cell>
          <cell r="N2558">
            <v>1043700</v>
          </cell>
          <cell r="O2558">
            <v>0</v>
          </cell>
          <cell r="P2558">
            <v>1043700</v>
          </cell>
          <cell r="Q2558">
            <v>0</v>
          </cell>
          <cell r="R2558">
            <v>0</v>
          </cell>
          <cell r="S2558">
            <v>0</v>
          </cell>
          <cell r="T2558">
            <v>0</v>
          </cell>
          <cell r="U2558">
            <v>0</v>
          </cell>
          <cell r="V2558">
            <v>0</v>
          </cell>
          <cell r="W2558">
            <v>20</v>
          </cell>
          <cell r="X2558">
            <v>1043700</v>
          </cell>
          <cell r="Y2558">
            <v>20</v>
          </cell>
          <cell r="Z2558">
            <v>1043700</v>
          </cell>
          <cell r="AA2558">
            <v>20</v>
          </cell>
        </row>
        <row r="2559">
          <cell r="B2559">
            <v>140001541</v>
          </cell>
          <cell r="C2559" t="str">
            <v>Шкаф 2 дв. для одежды 1500х520х2000мм</v>
          </cell>
          <cell r="D2559" t="str">
            <v>ШТ</v>
          </cell>
          <cell r="E2559">
            <v>44986.67</v>
          </cell>
          <cell r="F2559">
            <v>42</v>
          </cell>
          <cell r="G2559">
            <v>0</v>
          </cell>
          <cell r="H2559">
            <v>0</v>
          </cell>
          <cell r="I2559">
            <v>0</v>
          </cell>
          <cell r="J2559">
            <v>0</v>
          </cell>
          <cell r="K2559">
            <v>-42</v>
          </cell>
          <cell r="L2559">
            <v>0</v>
          </cell>
          <cell r="M2559">
            <v>1889440.14</v>
          </cell>
          <cell r="N2559">
            <v>1889440.14</v>
          </cell>
          <cell r="O2559">
            <v>0</v>
          </cell>
          <cell r="P2559">
            <v>1889440.14</v>
          </cell>
          <cell r="Q2559">
            <v>0</v>
          </cell>
          <cell r="R2559">
            <v>0</v>
          </cell>
          <cell r="S2559">
            <v>0</v>
          </cell>
          <cell r="T2559">
            <v>0</v>
          </cell>
          <cell r="U2559">
            <v>0</v>
          </cell>
          <cell r="V2559">
            <v>0</v>
          </cell>
          <cell r="W2559">
            <v>42</v>
          </cell>
          <cell r="X2559">
            <v>1889440.14</v>
          </cell>
          <cell r="Y2559">
            <v>42</v>
          </cell>
          <cell r="Z2559">
            <v>1889440.14</v>
          </cell>
          <cell r="AA2559">
            <v>42</v>
          </cell>
        </row>
        <row r="2560">
          <cell r="B2560">
            <v>140001561</v>
          </cell>
          <cell r="C2560" t="str">
            <v>Тумба для обуви 532х1262х352мм</v>
          </cell>
          <cell r="D2560" t="str">
            <v>ШТ</v>
          </cell>
          <cell r="E2560">
            <v>34986.67</v>
          </cell>
          <cell r="F2560">
            <v>25</v>
          </cell>
          <cell r="G2560">
            <v>0</v>
          </cell>
          <cell r="H2560">
            <v>0</v>
          </cell>
          <cell r="I2560">
            <v>0</v>
          </cell>
          <cell r="J2560">
            <v>0</v>
          </cell>
          <cell r="K2560">
            <v>-25</v>
          </cell>
          <cell r="L2560">
            <v>0</v>
          </cell>
          <cell r="M2560">
            <v>874666.75</v>
          </cell>
          <cell r="N2560">
            <v>874666.75</v>
          </cell>
          <cell r="O2560">
            <v>0</v>
          </cell>
          <cell r="P2560">
            <v>874666.75</v>
          </cell>
          <cell r="Q2560">
            <v>0</v>
          </cell>
          <cell r="R2560">
            <v>0</v>
          </cell>
          <cell r="S2560">
            <v>0</v>
          </cell>
          <cell r="T2560">
            <v>0</v>
          </cell>
          <cell r="U2560">
            <v>0</v>
          </cell>
          <cell r="V2560">
            <v>0</v>
          </cell>
          <cell r="W2560">
            <v>25</v>
          </cell>
          <cell r="X2560">
            <v>874666.75</v>
          </cell>
          <cell r="Y2560">
            <v>25</v>
          </cell>
          <cell r="Z2560">
            <v>874666.75</v>
          </cell>
          <cell r="AA2560">
            <v>25</v>
          </cell>
        </row>
        <row r="2561">
          <cell r="B2561">
            <v>140001570</v>
          </cell>
          <cell r="C2561" t="str">
            <v>Тумба прикроватная 440х450х600мм.</v>
          </cell>
          <cell r="D2561" t="str">
            <v>ШТ</v>
          </cell>
          <cell r="E2561">
            <v>15309</v>
          </cell>
          <cell r="F2561">
            <v>160</v>
          </cell>
          <cell r="G2561">
            <v>0</v>
          </cell>
          <cell r="H2561">
            <v>0</v>
          </cell>
          <cell r="I2561">
            <v>0</v>
          </cell>
          <cell r="J2561">
            <v>0</v>
          </cell>
          <cell r="K2561">
            <v>-160</v>
          </cell>
          <cell r="L2561">
            <v>0</v>
          </cell>
          <cell r="M2561">
            <v>2449440</v>
          </cell>
          <cell r="N2561">
            <v>2449440</v>
          </cell>
          <cell r="O2561">
            <v>0</v>
          </cell>
          <cell r="P2561">
            <v>2449440</v>
          </cell>
          <cell r="Q2561">
            <v>0</v>
          </cell>
          <cell r="R2561">
            <v>0</v>
          </cell>
          <cell r="S2561">
            <v>0</v>
          </cell>
          <cell r="T2561">
            <v>0</v>
          </cell>
          <cell r="U2561">
            <v>0</v>
          </cell>
          <cell r="V2561">
            <v>0</v>
          </cell>
          <cell r="W2561">
            <v>160</v>
          </cell>
          <cell r="X2561">
            <v>2449440</v>
          </cell>
          <cell r="Y2561">
            <v>160</v>
          </cell>
          <cell r="Z2561">
            <v>2449440</v>
          </cell>
          <cell r="AA2561">
            <v>160</v>
          </cell>
        </row>
        <row r="2562">
          <cell r="B2562">
            <v>140001590</v>
          </cell>
          <cell r="C2562" t="str">
            <v>Диван офисный 630/900/1260/670х820х670мм</v>
          </cell>
          <cell r="D2562" t="str">
            <v>ШТ</v>
          </cell>
          <cell r="E2562">
            <v>279300</v>
          </cell>
          <cell r="F2562">
            <v>14</v>
          </cell>
          <cell r="G2562">
            <v>0</v>
          </cell>
          <cell r="H2562">
            <v>0</v>
          </cell>
          <cell r="I2562">
            <v>0</v>
          </cell>
          <cell r="J2562">
            <v>0</v>
          </cell>
          <cell r="K2562">
            <v>-14</v>
          </cell>
          <cell r="L2562">
            <v>0</v>
          </cell>
          <cell r="M2562">
            <v>3910200</v>
          </cell>
          <cell r="N2562">
            <v>3910200</v>
          </cell>
          <cell r="O2562">
            <v>0</v>
          </cell>
          <cell r="P2562">
            <v>3910200</v>
          </cell>
          <cell r="Q2562">
            <v>0</v>
          </cell>
          <cell r="R2562">
            <v>0</v>
          </cell>
          <cell r="S2562">
            <v>0</v>
          </cell>
          <cell r="T2562">
            <v>0</v>
          </cell>
          <cell r="U2562">
            <v>0</v>
          </cell>
          <cell r="V2562">
            <v>0</v>
          </cell>
          <cell r="W2562">
            <v>14</v>
          </cell>
          <cell r="X2562">
            <v>3910200</v>
          </cell>
          <cell r="Y2562">
            <v>14</v>
          </cell>
          <cell r="Z2562">
            <v>3910200</v>
          </cell>
          <cell r="AA2562">
            <v>14</v>
          </cell>
        </row>
        <row r="2563">
          <cell r="B2563">
            <v>140001592</v>
          </cell>
          <cell r="C2563" t="str">
            <v>Мебель офисная для руководителя 10 позиц</v>
          </cell>
          <cell r="D2563" t="str">
            <v>КМП</v>
          </cell>
          <cell r="E2563">
            <v>314276</v>
          </cell>
          <cell r="F2563">
            <v>14</v>
          </cell>
          <cell r="G2563">
            <v>0</v>
          </cell>
          <cell r="H2563">
            <v>0</v>
          </cell>
          <cell r="I2563">
            <v>0</v>
          </cell>
          <cell r="J2563">
            <v>8</v>
          </cell>
          <cell r="K2563">
            <v>-14</v>
          </cell>
          <cell r="L2563">
            <v>8</v>
          </cell>
          <cell r="M2563">
            <v>4399864</v>
          </cell>
          <cell r="N2563">
            <v>4399864</v>
          </cell>
          <cell r="O2563">
            <v>0</v>
          </cell>
          <cell r="P2563">
            <v>4399864</v>
          </cell>
          <cell r="Q2563">
            <v>0</v>
          </cell>
          <cell r="R2563">
            <v>0</v>
          </cell>
          <cell r="S2563">
            <v>0</v>
          </cell>
          <cell r="T2563">
            <v>0</v>
          </cell>
          <cell r="U2563">
            <v>0</v>
          </cell>
          <cell r="V2563">
            <v>0</v>
          </cell>
          <cell r="W2563">
            <v>22</v>
          </cell>
          <cell r="X2563">
            <v>6914072</v>
          </cell>
          <cell r="Y2563">
            <v>14</v>
          </cell>
          <cell r="Z2563">
            <v>4399864</v>
          </cell>
          <cell r="AA2563">
            <v>22</v>
          </cell>
        </row>
        <row r="2564">
          <cell r="B2564">
            <v>140001623</v>
          </cell>
          <cell r="C2564" t="str">
            <v>Шкаф сушильный для одежды1750х680х1900мм</v>
          </cell>
          <cell r="D2564" t="str">
            <v>ШТ</v>
          </cell>
          <cell r="E2564">
            <v>143320</v>
          </cell>
          <cell r="F2564">
            <v>17</v>
          </cell>
          <cell r="G2564">
            <v>0</v>
          </cell>
          <cell r="H2564">
            <v>0</v>
          </cell>
          <cell r="I2564">
            <v>0</v>
          </cell>
          <cell r="J2564">
            <v>0</v>
          </cell>
          <cell r="K2564">
            <v>-17</v>
          </cell>
          <cell r="L2564">
            <v>0</v>
          </cell>
          <cell r="M2564">
            <v>2436440</v>
          </cell>
          <cell r="N2564">
            <v>2436440</v>
          </cell>
          <cell r="O2564">
            <v>0</v>
          </cell>
          <cell r="P2564">
            <v>2436440</v>
          </cell>
          <cell r="Q2564">
            <v>0</v>
          </cell>
          <cell r="R2564">
            <v>0</v>
          </cell>
          <cell r="S2564">
            <v>0</v>
          </cell>
          <cell r="T2564">
            <v>0</v>
          </cell>
          <cell r="U2564">
            <v>0</v>
          </cell>
          <cell r="V2564">
            <v>0</v>
          </cell>
          <cell r="W2564">
            <v>17</v>
          </cell>
          <cell r="X2564">
            <v>2436440</v>
          </cell>
          <cell r="Y2564">
            <v>17</v>
          </cell>
          <cell r="Z2564">
            <v>2436440</v>
          </cell>
          <cell r="AA2564">
            <v>17</v>
          </cell>
        </row>
        <row r="2565">
          <cell r="B2565">
            <v>140001882</v>
          </cell>
          <cell r="C2565" t="str">
            <v>Шкаф 3 дв. для одежды 1500х520х2000мм</v>
          </cell>
          <cell r="D2565" t="str">
            <v>ШТ</v>
          </cell>
          <cell r="E2565">
            <v>40653.33</v>
          </cell>
          <cell r="F2565">
            <v>20</v>
          </cell>
          <cell r="G2565">
            <v>0</v>
          </cell>
          <cell r="H2565">
            <v>0</v>
          </cell>
          <cell r="I2565">
            <v>0</v>
          </cell>
          <cell r="J2565">
            <v>0</v>
          </cell>
          <cell r="K2565">
            <v>-20</v>
          </cell>
          <cell r="L2565">
            <v>0</v>
          </cell>
          <cell r="M2565">
            <v>813066.6</v>
          </cell>
          <cell r="N2565">
            <v>813066.6</v>
          </cell>
          <cell r="O2565">
            <v>0</v>
          </cell>
          <cell r="P2565">
            <v>813066.6</v>
          </cell>
          <cell r="Q2565">
            <v>0</v>
          </cell>
          <cell r="R2565">
            <v>0</v>
          </cell>
          <cell r="S2565">
            <v>0</v>
          </cell>
          <cell r="T2565">
            <v>0</v>
          </cell>
          <cell r="U2565">
            <v>0</v>
          </cell>
          <cell r="V2565">
            <v>0</v>
          </cell>
          <cell r="W2565">
            <v>20</v>
          </cell>
          <cell r="X2565">
            <v>813066.6</v>
          </cell>
          <cell r="Y2565">
            <v>20</v>
          </cell>
          <cell r="Z2565">
            <v>813066.6</v>
          </cell>
          <cell r="AA2565">
            <v>20</v>
          </cell>
        </row>
        <row r="2566">
          <cell r="B2566">
            <v>150000030</v>
          </cell>
          <cell r="C2566" t="str">
            <v>Печь микроволновая СВЧ 20л</v>
          </cell>
          <cell r="D2566" t="str">
            <v>ШТ</v>
          </cell>
          <cell r="E2566">
            <v>25189.5</v>
          </cell>
          <cell r="F2566">
            <v>12</v>
          </cell>
          <cell r="G2566">
            <v>0</v>
          </cell>
          <cell r="H2566">
            <v>0</v>
          </cell>
          <cell r="I2566">
            <v>0</v>
          </cell>
          <cell r="J2566">
            <v>0</v>
          </cell>
          <cell r="K2566">
            <v>-12</v>
          </cell>
          <cell r="L2566">
            <v>0</v>
          </cell>
          <cell r="M2566">
            <v>302274</v>
          </cell>
          <cell r="N2566">
            <v>302274</v>
          </cell>
          <cell r="O2566">
            <v>0</v>
          </cell>
          <cell r="P2566">
            <v>302274</v>
          </cell>
          <cell r="Q2566">
            <v>0</v>
          </cell>
          <cell r="R2566">
            <v>0</v>
          </cell>
          <cell r="S2566">
            <v>0</v>
          </cell>
          <cell r="T2566">
            <v>0</v>
          </cell>
          <cell r="U2566">
            <v>0</v>
          </cell>
          <cell r="V2566">
            <v>0</v>
          </cell>
          <cell r="W2566">
            <v>12</v>
          </cell>
          <cell r="X2566">
            <v>302274</v>
          </cell>
          <cell r="Y2566">
            <v>12</v>
          </cell>
          <cell r="Z2566">
            <v>302274</v>
          </cell>
          <cell r="AA2566">
            <v>12</v>
          </cell>
        </row>
        <row r="2567">
          <cell r="B2567">
            <v>150000106</v>
          </cell>
          <cell r="C2567" t="str">
            <v>Пылесос универсальный 1500Вт</v>
          </cell>
          <cell r="D2567" t="str">
            <v>ШТ</v>
          </cell>
          <cell r="E2567">
            <v>90368</v>
          </cell>
          <cell r="F2567">
            <v>32</v>
          </cell>
          <cell r="G2567">
            <v>0</v>
          </cell>
          <cell r="H2567">
            <v>0</v>
          </cell>
          <cell r="I2567">
            <v>0</v>
          </cell>
          <cell r="J2567">
            <v>0</v>
          </cell>
          <cell r="K2567">
            <v>-32</v>
          </cell>
          <cell r="L2567">
            <v>0</v>
          </cell>
          <cell r="M2567">
            <v>2891776</v>
          </cell>
          <cell r="N2567">
            <v>2891776</v>
          </cell>
          <cell r="O2567">
            <v>0</v>
          </cell>
          <cell r="P2567">
            <v>2891776</v>
          </cell>
          <cell r="Q2567">
            <v>0</v>
          </cell>
          <cell r="R2567">
            <v>0</v>
          </cell>
          <cell r="S2567">
            <v>0</v>
          </cell>
          <cell r="T2567">
            <v>0</v>
          </cell>
          <cell r="U2567">
            <v>0</v>
          </cell>
          <cell r="V2567">
            <v>0</v>
          </cell>
          <cell r="W2567">
            <v>32</v>
          </cell>
          <cell r="X2567">
            <v>2891776</v>
          </cell>
          <cell r="Y2567">
            <v>32</v>
          </cell>
          <cell r="Z2567">
            <v>2891776</v>
          </cell>
          <cell r="AA2567">
            <v>32</v>
          </cell>
        </row>
        <row r="2568">
          <cell r="B2568">
            <v>150000399</v>
          </cell>
          <cell r="C2568" t="str">
            <v>Стол кухонный 1200х800х710мм</v>
          </cell>
          <cell r="D2568" t="str">
            <v>КМП</v>
          </cell>
          <cell r="E2568">
            <v>71400</v>
          </cell>
          <cell r="F2568">
            <v>33</v>
          </cell>
          <cell r="G2568">
            <v>0</v>
          </cell>
          <cell r="H2568">
            <v>0</v>
          </cell>
          <cell r="I2568">
            <v>0</v>
          </cell>
          <cell r="J2568">
            <v>0</v>
          </cell>
          <cell r="K2568">
            <v>-33</v>
          </cell>
          <cell r="L2568">
            <v>0</v>
          </cell>
          <cell r="M2568">
            <v>2356200</v>
          </cell>
          <cell r="N2568">
            <v>2356200</v>
          </cell>
          <cell r="O2568">
            <v>0</v>
          </cell>
          <cell r="P2568">
            <v>2356200</v>
          </cell>
          <cell r="Q2568">
            <v>0</v>
          </cell>
          <cell r="R2568">
            <v>0</v>
          </cell>
          <cell r="S2568">
            <v>0</v>
          </cell>
          <cell r="T2568">
            <v>0</v>
          </cell>
          <cell r="U2568">
            <v>0</v>
          </cell>
          <cell r="V2568">
            <v>0</v>
          </cell>
          <cell r="W2568">
            <v>33</v>
          </cell>
          <cell r="X2568">
            <v>2356200</v>
          </cell>
          <cell r="Y2568">
            <v>33</v>
          </cell>
          <cell r="Z2568">
            <v>2356200</v>
          </cell>
          <cell r="AA2568">
            <v>33</v>
          </cell>
        </row>
        <row r="2569">
          <cell r="B2569">
            <v>150001299</v>
          </cell>
          <cell r="C2569" t="str">
            <v>Морозильник однокамерный 485л</v>
          </cell>
          <cell r="D2569" t="str">
            <v>ШТ</v>
          </cell>
          <cell r="E2569">
            <v>188104.35</v>
          </cell>
          <cell r="F2569">
            <v>2</v>
          </cell>
          <cell r="G2569">
            <v>0</v>
          </cell>
          <cell r="H2569">
            <v>0</v>
          </cell>
          <cell r="I2569">
            <v>0</v>
          </cell>
          <cell r="J2569">
            <v>0</v>
          </cell>
          <cell r="K2569">
            <v>-2</v>
          </cell>
          <cell r="L2569">
            <v>0</v>
          </cell>
          <cell r="M2569">
            <v>376208.7</v>
          </cell>
          <cell r="N2569">
            <v>376208.7</v>
          </cell>
          <cell r="O2569">
            <v>0</v>
          </cell>
          <cell r="P2569">
            <v>376208.7</v>
          </cell>
          <cell r="Q2569">
            <v>0</v>
          </cell>
          <cell r="R2569">
            <v>0</v>
          </cell>
          <cell r="S2569">
            <v>0</v>
          </cell>
          <cell r="T2569">
            <v>0</v>
          </cell>
          <cell r="U2569">
            <v>0</v>
          </cell>
          <cell r="V2569">
            <v>0</v>
          </cell>
          <cell r="W2569">
            <v>2</v>
          </cell>
          <cell r="X2569">
            <v>376208.7</v>
          </cell>
          <cell r="Y2569">
            <v>2</v>
          </cell>
          <cell r="Z2569">
            <v>376208.7</v>
          </cell>
          <cell r="AA2569">
            <v>2</v>
          </cell>
        </row>
        <row r="2570">
          <cell r="B2570">
            <v>150001304</v>
          </cell>
          <cell r="C2570" t="str">
            <v>Плита электрическая с духовкой</v>
          </cell>
          <cell r="D2570" t="str">
            <v>УПК</v>
          </cell>
          <cell r="E2570">
            <v>317920</v>
          </cell>
          <cell r="F2570">
            <v>2</v>
          </cell>
          <cell r="G2570">
            <v>0</v>
          </cell>
          <cell r="H2570">
            <v>0</v>
          </cell>
          <cell r="I2570">
            <v>0</v>
          </cell>
          <cell r="J2570">
            <v>0</v>
          </cell>
          <cell r="K2570">
            <v>-2</v>
          </cell>
          <cell r="L2570">
            <v>1</v>
          </cell>
          <cell r="M2570">
            <v>635840</v>
          </cell>
          <cell r="N2570">
            <v>635840</v>
          </cell>
          <cell r="O2570">
            <v>0</v>
          </cell>
          <cell r="P2570">
            <v>635840</v>
          </cell>
          <cell r="Q2570">
            <v>0</v>
          </cell>
          <cell r="R2570">
            <v>0</v>
          </cell>
          <cell r="S2570">
            <v>0</v>
          </cell>
          <cell r="T2570">
            <v>0</v>
          </cell>
          <cell r="U2570">
            <v>0</v>
          </cell>
          <cell r="V2570">
            <v>0</v>
          </cell>
          <cell r="W2570">
            <v>2</v>
          </cell>
          <cell r="X2570">
            <v>635840</v>
          </cell>
          <cell r="Y2570">
            <v>2</v>
          </cell>
          <cell r="Z2570">
            <v>635840</v>
          </cell>
          <cell r="AA2570">
            <v>2</v>
          </cell>
        </row>
        <row r="2571">
          <cell r="B2571">
            <v>150001306</v>
          </cell>
          <cell r="C2571" t="str">
            <v>Мясорубка электрическая 1900Вт, 300кг/ч</v>
          </cell>
          <cell r="D2571" t="str">
            <v>ШТ</v>
          </cell>
          <cell r="E2571">
            <v>309900</v>
          </cell>
          <cell r="F2571">
            <v>3</v>
          </cell>
          <cell r="G2571">
            <v>0</v>
          </cell>
          <cell r="H2571">
            <v>0</v>
          </cell>
          <cell r="I2571">
            <v>0</v>
          </cell>
          <cell r="J2571">
            <v>0</v>
          </cell>
          <cell r="K2571">
            <v>-3</v>
          </cell>
          <cell r="L2571">
            <v>3</v>
          </cell>
          <cell r="M2571">
            <v>929700</v>
          </cell>
          <cell r="N2571">
            <v>929700</v>
          </cell>
          <cell r="O2571">
            <v>0</v>
          </cell>
          <cell r="P2571">
            <v>929700</v>
          </cell>
          <cell r="Q2571">
            <v>0</v>
          </cell>
          <cell r="R2571">
            <v>0</v>
          </cell>
          <cell r="S2571">
            <v>0</v>
          </cell>
          <cell r="T2571">
            <v>0</v>
          </cell>
          <cell r="U2571">
            <v>0</v>
          </cell>
          <cell r="V2571">
            <v>0</v>
          </cell>
          <cell r="W2571">
            <v>3</v>
          </cell>
          <cell r="X2571">
            <v>929700</v>
          </cell>
          <cell r="Y2571">
            <v>3</v>
          </cell>
          <cell r="Z2571">
            <v>929700</v>
          </cell>
          <cell r="AA2571">
            <v>3</v>
          </cell>
        </row>
        <row r="2572">
          <cell r="B2572">
            <v>150001470</v>
          </cell>
          <cell r="C2572" t="str">
            <v>Диспенсер напольный, электроный</v>
          </cell>
          <cell r="D2572" t="str">
            <v>ШТ</v>
          </cell>
          <cell r="E2572">
            <v>23378.25</v>
          </cell>
          <cell r="F2572">
            <v>104</v>
          </cell>
          <cell r="G2572">
            <v>0</v>
          </cell>
          <cell r="H2572">
            <v>0</v>
          </cell>
          <cell r="I2572">
            <v>0</v>
          </cell>
          <cell r="J2572">
            <v>0</v>
          </cell>
          <cell r="K2572">
            <v>-104</v>
          </cell>
          <cell r="L2572">
            <v>0</v>
          </cell>
          <cell r="M2572">
            <v>2431338</v>
          </cell>
          <cell r="N2572">
            <v>2431338</v>
          </cell>
          <cell r="O2572">
            <v>0</v>
          </cell>
          <cell r="P2572">
            <v>2431338</v>
          </cell>
          <cell r="Q2572">
            <v>0</v>
          </cell>
          <cell r="R2572">
            <v>0</v>
          </cell>
          <cell r="S2572">
            <v>0</v>
          </cell>
          <cell r="T2572">
            <v>0</v>
          </cell>
          <cell r="U2572">
            <v>0</v>
          </cell>
          <cell r="V2572">
            <v>0</v>
          </cell>
          <cell r="W2572">
            <v>104</v>
          </cell>
          <cell r="X2572">
            <v>2431338</v>
          </cell>
          <cell r="Y2572">
            <v>104</v>
          </cell>
          <cell r="Z2572">
            <v>2431338</v>
          </cell>
          <cell r="AA2572">
            <v>104</v>
          </cell>
        </row>
        <row r="2573">
          <cell r="B2573">
            <v>150001501</v>
          </cell>
          <cell r="C2573" t="str">
            <v>Холодильник однокамерный 93 л</v>
          </cell>
          <cell r="D2573" t="str">
            <v>ШТ</v>
          </cell>
          <cell r="E2573">
            <v>49140</v>
          </cell>
          <cell r="F2573">
            <v>78</v>
          </cell>
          <cell r="G2573">
            <v>0</v>
          </cell>
          <cell r="H2573">
            <v>0</v>
          </cell>
          <cell r="I2573">
            <v>0</v>
          </cell>
          <cell r="J2573">
            <v>22</v>
          </cell>
          <cell r="K2573">
            <v>-78</v>
          </cell>
          <cell r="L2573">
            <v>22</v>
          </cell>
          <cell r="M2573">
            <v>3832920</v>
          </cell>
          <cell r="N2573">
            <v>3832920</v>
          </cell>
          <cell r="O2573">
            <v>0</v>
          </cell>
          <cell r="P2573">
            <v>3832920</v>
          </cell>
          <cell r="Q2573">
            <v>0</v>
          </cell>
          <cell r="R2573">
            <v>0</v>
          </cell>
          <cell r="S2573">
            <v>0</v>
          </cell>
          <cell r="T2573">
            <v>0</v>
          </cell>
          <cell r="U2573">
            <v>0</v>
          </cell>
          <cell r="V2573">
            <v>0</v>
          </cell>
          <cell r="W2573">
            <v>100</v>
          </cell>
          <cell r="X2573">
            <v>4914000</v>
          </cell>
          <cell r="Y2573">
            <v>78</v>
          </cell>
          <cell r="Z2573">
            <v>3832920</v>
          </cell>
          <cell r="AA2573">
            <v>100</v>
          </cell>
        </row>
        <row r="2574">
          <cell r="B2574">
            <v>150001817</v>
          </cell>
          <cell r="C2574" t="str">
            <v>Здание мобильное операторная</v>
          </cell>
          <cell r="D2574" t="str">
            <v>КМП</v>
          </cell>
          <cell r="E2574">
            <v>5301922.5</v>
          </cell>
          <cell r="F2574">
            <v>12</v>
          </cell>
          <cell r="G2574">
            <v>0</v>
          </cell>
          <cell r="H2574">
            <v>0</v>
          </cell>
          <cell r="I2574">
            <v>0</v>
          </cell>
          <cell r="J2574">
            <v>0</v>
          </cell>
          <cell r="K2574">
            <v>-12</v>
          </cell>
          <cell r="L2574">
            <v>6</v>
          </cell>
          <cell r="M2574">
            <v>63623070</v>
          </cell>
          <cell r="N2574">
            <v>63623070</v>
          </cell>
          <cell r="O2574">
            <v>0</v>
          </cell>
          <cell r="P2574">
            <v>63623070</v>
          </cell>
          <cell r="Q2574">
            <v>0</v>
          </cell>
          <cell r="R2574">
            <v>0</v>
          </cell>
          <cell r="S2574">
            <v>0</v>
          </cell>
          <cell r="T2574">
            <v>0</v>
          </cell>
          <cell r="U2574">
            <v>0</v>
          </cell>
          <cell r="V2574">
            <v>0</v>
          </cell>
          <cell r="W2574">
            <v>12</v>
          </cell>
          <cell r="X2574">
            <v>63623070</v>
          </cell>
          <cell r="Y2574">
            <v>12</v>
          </cell>
          <cell r="Z2574">
            <v>63623070</v>
          </cell>
          <cell r="AA2574">
            <v>12</v>
          </cell>
        </row>
        <row r="2575">
          <cell r="B2575">
            <v>150001870</v>
          </cell>
          <cell r="C2575" t="str">
            <v>Телевизор 102см(40) 1920x1080 FullHD</v>
          </cell>
          <cell r="D2575" t="str">
            <v>ШТ</v>
          </cell>
          <cell r="E2575">
            <v>216000</v>
          </cell>
          <cell r="F2575">
            <v>16</v>
          </cell>
          <cell r="G2575">
            <v>0</v>
          </cell>
          <cell r="H2575">
            <v>0</v>
          </cell>
          <cell r="I2575">
            <v>0</v>
          </cell>
          <cell r="J2575">
            <v>0</v>
          </cell>
          <cell r="K2575">
            <v>-16</v>
          </cell>
          <cell r="L2575">
            <v>-1</v>
          </cell>
          <cell r="M2575">
            <v>3456000</v>
          </cell>
          <cell r="N2575">
            <v>3456000</v>
          </cell>
          <cell r="O2575">
            <v>0</v>
          </cell>
          <cell r="P2575">
            <v>3456000</v>
          </cell>
          <cell r="Q2575">
            <v>0</v>
          </cell>
          <cell r="R2575">
            <v>0</v>
          </cell>
          <cell r="S2575">
            <v>0</v>
          </cell>
          <cell r="T2575">
            <v>0</v>
          </cell>
          <cell r="U2575">
            <v>0</v>
          </cell>
          <cell r="V2575">
            <v>0</v>
          </cell>
          <cell r="W2575">
            <v>16</v>
          </cell>
          <cell r="X2575">
            <v>3456000</v>
          </cell>
          <cell r="Y2575">
            <v>16</v>
          </cell>
          <cell r="Z2575">
            <v>3456000</v>
          </cell>
          <cell r="AA2575">
            <v>16</v>
          </cell>
        </row>
        <row r="2576">
          <cell r="B2576">
            <v>150002044</v>
          </cell>
          <cell r="C2576" t="str">
            <v>Дорожка беговая электрическая 140х52см</v>
          </cell>
          <cell r="D2576" t="str">
            <v>ШТ</v>
          </cell>
          <cell r="E2576">
            <v>582500</v>
          </cell>
          <cell r="F2576">
            <v>25</v>
          </cell>
          <cell r="G2576">
            <v>0</v>
          </cell>
          <cell r="H2576">
            <v>0</v>
          </cell>
          <cell r="I2576">
            <v>0</v>
          </cell>
          <cell r="J2576">
            <v>0</v>
          </cell>
          <cell r="K2576">
            <v>-25</v>
          </cell>
          <cell r="L2576">
            <v>0</v>
          </cell>
          <cell r="M2576">
            <v>14562500</v>
          </cell>
          <cell r="N2576">
            <v>14562500</v>
          </cell>
          <cell r="O2576">
            <v>0</v>
          </cell>
          <cell r="P2576">
            <v>14562500</v>
          </cell>
          <cell r="Q2576">
            <v>0</v>
          </cell>
          <cell r="R2576">
            <v>0</v>
          </cell>
          <cell r="S2576">
            <v>0</v>
          </cell>
          <cell r="T2576">
            <v>0</v>
          </cell>
          <cell r="U2576">
            <v>0</v>
          </cell>
          <cell r="V2576">
            <v>0</v>
          </cell>
          <cell r="W2576">
            <v>25</v>
          </cell>
          <cell r="X2576">
            <v>14562500</v>
          </cell>
          <cell r="Y2576">
            <v>25</v>
          </cell>
          <cell r="Z2576">
            <v>14562500</v>
          </cell>
          <cell r="AA2576">
            <v>25</v>
          </cell>
        </row>
        <row r="2577">
          <cell r="B2577">
            <v>150002045</v>
          </cell>
          <cell r="C2577" t="str">
            <v>Велотренажер 109(110)х60(62)х148(150)см</v>
          </cell>
          <cell r="D2577" t="str">
            <v>ШТ</v>
          </cell>
          <cell r="E2577">
            <v>252285.2</v>
          </cell>
          <cell r="F2577">
            <v>6</v>
          </cell>
          <cell r="G2577">
            <v>0</v>
          </cell>
          <cell r="H2577">
            <v>0</v>
          </cell>
          <cell r="I2577">
            <v>0</v>
          </cell>
          <cell r="J2577">
            <v>0</v>
          </cell>
          <cell r="K2577">
            <v>-6</v>
          </cell>
          <cell r="L2577">
            <v>0</v>
          </cell>
          <cell r="M2577">
            <v>1513711.2</v>
          </cell>
          <cell r="N2577">
            <v>1513711.2</v>
          </cell>
          <cell r="O2577">
            <v>0</v>
          </cell>
          <cell r="P2577">
            <v>1513711.2</v>
          </cell>
          <cell r="Q2577">
            <v>0</v>
          </cell>
          <cell r="R2577">
            <v>0</v>
          </cell>
          <cell r="S2577">
            <v>0</v>
          </cell>
          <cell r="T2577">
            <v>0</v>
          </cell>
          <cell r="U2577">
            <v>0</v>
          </cell>
          <cell r="V2577">
            <v>0</v>
          </cell>
          <cell r="W2577">
            <v>6</v>
          </cell>
          <cell r="X2577">
            <v>1513711.2</v>
          </cell>
          <cell r="Y2577">
            <v>6</v>
          </cell>
          <cell r="Z2577">
            <v>1513711.2</v>
          </cell>
          <cell r="AA2577">
            <v>6</v>
          </cell>
        </row>
        <row r="2578">
          <cell r="B2578">
            <v>150002046</v>
          </cell>
          <cell r="C2578" t="str">
            <v>Стол теннисный 274х152,5х76мм</v>
          </cell>
          <cell r="D2578" t="str">
            <v>ШТ</v>
          </cell>
          <cell r="E2578">
            <v>150000</v>
          </cell>
          <cell r="F2578">
            <v>7</v>
          </cell>
          <cell r="G2578">
            <v>0</v>
          </cell>
          <cell r="H2578">
            <v>0</v>
          </cell>
          <cell r="I2578">
            <v>0</v>
          </cell>
          <cell r="J2578">
            <v>0</v>
          </cell>
          <cell r="K2578">
            <v>-7</v>
          </cell>
          <cell r="L2578">
            <v>0</v>
          </cell>
          <cell r="M2578">
            <v>1050000</v>
          </cell>
          <cell r="N2578">
            <v>1050000</v>
          </cell>
          <cell r="O2578">
            <v>0</v>
          </cell>
          <cell r="P2578">
            <v>1050000</v>
          </cell>
          <cell r="Q2578">
            <v>0</v>
          </cell>
          <cell r="R2578">
            <v>0</v>
          </cell>
          <cell r="S2578">
            <v>0</v>
          </cell>
          <cell r="T2578">
            <v>0</v>
          </cell>
          <cell r="U2578">
            <v>0</v>
          </cell>
          <cell r="V2578">
            <v>0</v>
          </cell>
          <cell r="W2578">
            <v>7</v>
          </cell>
          <cell r="X2578">
            <v>1050000</v>
          </cell>
          <cell r="Y2578">
            <v>7</v>
          </cell>
          <cell r="Z2578">
            <v>1050000</v>
          </cell>
          <cell r="AA2578">
            <v>7</v>
          </cell>
        </row>
        <row r="2579">
          <cell r="B2579">
            <v>150002134</v>
          </cell>
          <cell r="C2579" t="str">
            <v>Кресло офисное 1350х650х615мм</v>
          </cell>
          <cell r="D2579" t="str">
            <v>ШТ</v>
          </cell>
          <cell r="E2579">
            <v>26500</v>
          </cell>
          <cell r="F2579">
            <v>3</v>
          </cell>
          <cell r="G2579">
            <v>0</v>
          </cell>
          <cell r="H2579">
            <v>0</v>
          </cell>
          <cell r="I2579">
            <v>0</v>
          </cell>
          <cell r="J2579">
            <v>0</v>
          </cell>
          <cell r="K2579">
            <v>-3</v>
          </cell>
          <cell r="L2579">
            <v>1</v>
          </cell>
          <cell r="M2579">
            <v>79500</v>
          </cell>
          <cell r="N2579">
            <v>79500</v>
          </cell>
          <cell r="O2579">
            <v>0</v>
          </cell>
          <cell r="P2579">
            <v>79500</v>
          </cell>
          <cell r="Q2579">
            <v>0</v>
          </cell>
          <cell r="R2579">
            <v>0</v>
          </cell>
          <cell r="S2579">
            <v>0</v>
          </cell>
          <cell r="T2579">
            <v>0</v>
          </cell>
          <cell r="U2579">
            <v>0</v>
          </cell>
          <cell r="V2579">
            <v>0</v>
          </cell>
          <cell r="W2579">
            <v>3</v>
          </cell>
          <cell r="X2579">
            <v>79500</v>
          </cell>
          <cell r="Y2579">
            <v>3</v>
          </cell>
          <cell r="Z2579">
            <v>79500</v>
          </cell>
          <cell r="AA2579">
            <v>3</v>
          </cell>
        </row>
        <row r="2580">
          <cell r="B2580">
            <v>150002158</v>
          </cell>
          <cell r="C2580" t="str">
            <v>Стол палатный 750х850х760мм</v>
          </cell>
          <cell r="D2580" t="str">
            <v>ШТ</v>
          </cell>
          <cell r="E2580">
            <v>38320</v>
          </cell>
          <cell r="F2580">
            <v>20</v>
          </cell>
          <cell r="G2580">
            <v>0</v>
          </cell>
          <cell r="H2580">
            <v>0</v>
          </cell>
          <cell r="I2580">
            <v>0</v>
          </cell>
          <cell r="J2580">
            <v>0</v>
          </cell>
          <cell r="K2580">
            <v>-20</v>
          </cell>
          <cell r="L2580">
            <v>0</v>
          </cell>
          <cell r="M2580">
            <v>766400</v>
          </cell>
          <cell r="N2580">
            <v>766400</v>
          </cell>
          <cell r="O2580">
            <v>0</v>
          </cell>
          <cell r="P2580">
            <v>766400</v>
          </cell>
          <cell r="Q2580">
            <v>0</v>
          </cell>
          <cell r="R2580">
            <v>0</v>
          </cell>
          <cell r="S2580">
            <v>0</v>
          </cell>
          <cell r="T2580">
            <v>0</v>
          </cell>
          <cell r="U2580">
            <v>0</v>
          </cell>
          <cell r="V2580">
            <v>0</v>
          </cell>
          <cell r="W2580">
            <v>20</v>
          </cell>
          <cell r="X2580">
            <v>766400</v>
          </cell>
          <cell r="Y2580">
            <v>20</v>
          </cell>
          <cell r="Z2580">
            <v>766400</v>
          </cell>
          <cell r="AA2580">
            <v>20</v>
          </cell>
        </row>
        <row r="2581">
          <cell r="B2581">
            <v>150002185</v>
          </cell>
          <cell r="C2581" t="str">
            <v>Водонагреватель накопительный 50л</v>
          </cell>
          <cell r="D2581" t="str">
            <v>ШТ</v>
          </cell>
          <cell r="E2581">
            <v>48500</v>
          </cell>
          <cell r="F2581">
            <v>9</v>
          </cell>
          <cell r="G2581">
            <v>0</v>
          </cell>
          <cell r="H2581">
            <v>0</v>
          </cell>
          <cell r="I2581">
            <v>0</v>
          </cell>
          <cell r="J2581">
            <v>0</v>
          </cell>
          <cell r="K2581">
            <v>-9</v>
          </cell>
          <cell r="L2581">
            <v>0</v>
          </cell>
          <cell r="M2581">
            <v>436500</v>
          </cell>
          <cell r="N2581">
            <v>436500</v>
          </cell>
          <cell r="O2581">
            <v>0</v>
          </cell>
          <cell r="P2581">
            <v>436500</v>
          </cell>
          <cell r="Q2581">
            <v>0</v>
          </cell>
          <cell r="R2581">
            <v>0</v>
          </cell>
          <cell r="S2581">
            <v>0</v>
          </cell>
          <cell r="T2581">
            <v>0</v>
          </cell>
          <cell r="U2581">
            <v>0</v>
          </cell>
          <cell r="V2581">
            <v>0</v>
          </cell>
          <cell r="W2581">
            <v>9</v>
          </cell>
          <cell r="X2581">
            <v>436500</v>
          </cell>
          <cell r="Y2581">
            <v>9</v>
          </cell>
          <cell r="Z2581">
            <v>436500</v>
          </cell>
          <cell r="AA2581">
            <v>9</v>
          </cell>
        </row>
        <row r="2582">
          <cell r="B2582">
            <v>150002248</v>
          </cell>
          <cell r="C2582" t="str">
            <v>Калорифер электрический 3,6кВт</v>
          </cell>
          <cell r="D2582" t="str">
            <v>ШТ</v>
          </cell>
          <cell r="E2582">
            <v>40500</v>
          </cell>
          <cell r="F2582">
            <v>4</v>
          </cell>
          <cell r="G2582">
            <v>0</v>
          </cell>
          <cell r="H2582">
            <v>0</v>
          </cell>
          <cell r="I2582">
            <v>0</v>
          </cell>
          <cell r="J2582">
            <v>0</v>
          </cell>
          <cell r="K2582">
            <v>-4</v>
          </cell>
          <cell r="L2582">
            <v>0</v>
          </cell>
          <cell r="M2582">
            <v>162000</v>
          </cell>
          <cell r="N2582">
            <v>162000</v>
          </cell>
          <cell r="O2582">
            <v>0</v>
          </cell>
          <cell r="P2582">
            <v>162000</v>
          </cell>
          <cell r="Q2582">
            <v>0</v>
          </cell>
          <cell r="R2582">
            <v>0</v>
          </cell>
          <cell r="S2582">
            <v>0</v>
          </cell>
          <cell r="T2582">
            <v>0</v>
          </cell>
          <cell r="U2582">
            <v>0</v>
          </cell>
          <cell r="V2582">
            <v>0</v>
          </cell>
          <cell r="W2582">
            <v>4</v>
          </cell>
          <cell r="X2582">
            <v>162000</v>
          </cell>
          <cell r="Y2582">
            <v>4</v>
          </cell>
          <cell r="Z2582">
            <v>162000</v>
          </cell>
          <cell r="AA2582">
            <v>4</v>
          </cell>
        </row>
        <row r="2583">
          <cell r="B2583">
            <v>150002274</v>
          </cell>
          <cell r="C2583" t="str">
            <v>Здание мобильное столовая</v>
          </cell>
          <cell r="D2583" t="str">
            <v>КМП</v>
          </cell>
          <cell r="E2583">
            <v>59000000</v>
          </cell>
          <cell r="F2583">
            <v>1</v>
          </cell>
          <cell r="G2583">
            <v>0</v>
          </cell>
          <cell r="H2583">
            <v>0</v>
          </cell>
          <cell r="I2583">
            <v>0</v>
          </cell>
          <cell r="J2583">
            <v>0</v>
          </cell>
          <cell r="K2583">
            <v>-1</v>
          </cell>
          <cell r="L2583">
            <v>0</v>
          </cell>
          <cell r="M2583">
            <v>59000000</v>
          </cell>
          <cell r="N2583">
            <v>59000000</v>
          </cell>
          <cell r="O2583">
            <v>0</v>
          </cell>
          <cell r="P2583">
            <v>59000000</v>
          </cell>
          <cell r="Q2583">
            <v>0</v>
          </cell>
          <cell r="R2583">
            <v>0</v>
          </cell>
          <cell r="S2583">
            <v>0</v>
          </cell>
          <cell r="T2583">
            <v>0</v>
          </cell>
          <cell r="U2583">
            <v>0</v>
          </cell>
          <cell r="V2583">
            <v>0</v>
          </cell>
          <cell r="W2583">
            <v>1</v>
          </cell>
          <cell r="X2583">
            <v>59000000</v>
          </cell>
          <cell r="Y2583">
            <v>1</v>
          </cell>
          <cell r="Z2583">
            <v>59000000</v>
          </cell>
          <cell r="AA2583">
            <v>1</v>
          </cell>
        </row>
        <row r="2584">
          <cell r="B2584">
            <v>150002334</v>
          </cell>
          <cell r="C2584" t="str">
            <v>Сушилка для обуви</v>
          </cell>
          <cell r="D2584" t="str">
            <v>ШТ</v>
          </cell>
          <cell r="E2584">
            <v>275000</v>
          </cell>
          <cell r="F2584">
            <v>6</v>
          </cell>
          <cell r="G2584">
            <v>0</v>
          </cell>
          <cell r="H2584">
            <v>0</v>
          </cell>
          <cell r="I2584">
            <v>0</v>
          </cell>
          <cell r="J2584">
            <v>0</v>
          </cell>
          <cell r="K2584">
            <v>-6</v>
          </cell>
          <cell r="L2584">
            <v>0</v>
          </cell>
          <cell r="M2584">
            <v>1650000</v>
          </cell>
          <cell r="N2584">
            <v>1650000</v>
          </cell>
          <cell r="O2584">
            <v>0</v>
          </cell>
          <cell r="P2584">
            <v>1650000</v>
          </cell>
          <cell r="Q2584">
            <v>0</v>
          </cell>
          <cell r="R2584">
            <v>0</v>
          </cell>
          <cell r="S2584">
            <v>0</v>
          </cell>
          <cell r="T2584">
            <v>0</v>
          </cell>
          <cell r="U2584">
            <v>0</v>
          </cell>
          <cell r="V2584">
            <v>0</v>
          </cell>
          <cell r="W2584">
            <v>6</v>
          </cell>
          <cell r="X2584">
            <v>1650000</v>
          </cell>
          <cell r="Y2584">
            <v>6</v>
          </cell>
          <cell r="Z2584">
            <v>1650000</v>
          </cell>
          <cell r="AA2584">
            <v>6</v>
          </cell>
        </row>
        <row r="2585">
          <cell r="B2585">
            <v>150002400</v>
          </cell>
          <cell r="C2585" t="str">
            <v>Баян 2-х голосный 55х100</v>
          </cell>
          <cell r="D2585" t="str">
            <v>ШТ</v>
          </cell>
          <cell r="E2585">
            <v>450000</v>
          </cell>
          <cell r="F2585">
            <v>21</v>
          </cell>
          <cell r="G2585">
            <v>0</v>
          </cell>
          <cell r="H2585">
            <v>0</v>
          </cell>
          <cell r="I2585">
            <v>0</v>
          </cell>
          <cell r="J2585">
            <v>0</v>
          </cell>
          <cell r="K2585">
            <v>-21</v>
          </cell>
          <cell r="L2585">
            <v>0</v>
          </cell>
          <cell r="M2585">
            <v>9450000</v>
          </cell>
          <cell r="N2585">
            <v>9450000</v>
          </cell>
          <cell r="O2585">
            <v>0</v>
          </cell>
          <cell r="P2585">
            <v>9450000</v>
          </cell>
          <cell r="Q2585">
            <v>0</v>
          </cell>
          <cell r="R2585">
            <v>0</v>
          </cell>
          <cell r="S2585">
            <v>0</v>
          </cell>
          <cell r="T2585">
            <v>0</v>
          </cell>
          <cell r="U2585">
            <v>0</v>
          </cell>
          <cell r="V2585">
            <v>0</v>
          </cell>
          <cell r="W2585">
            <v>21</v>
          </cell>
          <cell r="X2585">
            <v>9450000</v>
          </cell>
          <cell r="Y2585">
            <v>21</v>
          </cell>
          <cell r="Z2585">
            <v>9450000</v>
          </cell>
          <cell r="AA2585">
            <v>21</v>
          </cell>
        </row>
        <row r="2586">
          <cell r="B2586">
            <v>150002509</v>
          </cell>
          <cell r="C2586" t="str">
            <v>Шкаф(печь) пекарский 15,6кВт</v>
          </cell>
          <cell r="D2586" t="str">
            <v>КМП</v>
          </cell>
          <cell r="E2586">
            <v>474200</v>
          </cell>
          <cell r="F2586">
            <v>3</v>
          </cell>
          <cell r="G2586">
            <v>0</v>
          </cell>
          <cell r="H2586">
            <v>0</v>
          </cell>
          <cell r="I2586">
            <v>0</v>
          </cell>
          <cell r="J2586">
            <v>0</v>
          </cell>
          <cell r="K2586">
            <v>-3</v>
          </cell>
          <cell r="L2586">
            <v>0</v>
          </cell>
          <cell r="M2586">
            <v>1422600</v>
          </cell>
          <cell r="N2586">
            <v>1422600</v>
          </cell>
          <cell r="O2586">
            <v>0</v>
          </cell>
          <cell r="P2586">
            <v>1422600</v>
          </cell>
          <cell r="Q2586">
            <v>0</v>
          </cell>
          <cell r="R2586">
            <v>0</v>
          </cell>
          <cell r="S2586">
            <v>0</v>
          </cell>
          <cell r="T2586">
            <v>0</v>
          </cell>
          <cell r="U2586">
            <v>0</v>
          </cell>
          <cell r="V2586">
            <v>0</v>
          </cell>
          <cell r="W2586">
            <v>3</v>
          </cell>
          <cell r="X2586">
            <v>1422600</v>
          </cell>
          <cell r="Y2586">
            <v>3</v>
          </cell>
          <cell r="Z2586">
            <v>1422600</v>
          </cell>
          <cell r="AA2586">
            <v>3</v>
          </cell>
        </row>
        <row r="2587">
          <cell r="B2587">
            <v>150002522</v>
          </cell>
          <cell r="C2587" t="str">
            <v>Пылесос вертикальный Karcher CV 38/2</v>
          </cell>
          <cell r="D2587" t="str">
            <v>ШТ</v>
          </cell>
          <cell r="E2587">
            <v>284900</v>
          </cell>
          <cell r="F2587">
            <v>2</v>
          </cell>
          <cell r="G2587">
            <v>0</v>
          </cell>
          <cell r="H2587">
            <v>0</v>
          </cell>
          <cell r="I2587">
            <v>0</v>
          </cell>
          <cell r="J2587">
            <v>0</v>
          </cell>
          <cell r="K2587">
            <v>-2</v>
          </cell>
          <cell r="L2587">
            <v>0</v>
          </cell>
          <cell r="M2587">
            <v>569800</v>
          </cell>
          <cell r="N2587">
            <v>569800</v>
          </cell>
          <cell r="O2587">
            <v>0</v>
          </cell>
          <cell r="P2587">
            <v>569800</v>
          </cell>
          <cell r="Q2587">
            <v>0</v>
          </cell>
          <cell r="R2587">
            <v>0</v>
          </cell>
          <cell r="S2587">
            <v>0</v>
          </cell>
          <cell r="T2587">
            <v>0</v>
          </cell>
          <cell r="U2587">
            <v>0</v>
          </cell>
          <cell r="V2587">
            <v>0</v>
          </cell>
          <cell r="W2587">
            <v>2</v>
          </cell>
          <cell r="X2587">
            <v>569800</v>
          </cell>
          <cell r="Y2587">
            <v>2</v>
          </cell>
          <cell r="Z2587">
            <v>569800</v>
          </cell>
          <cell r="AA2587">
            <v>2</v>
          </cell>
        </row>
        <row r="2588">
          <cell r="B2588">
            <v>150002830</v>
          </cell>
          <cell r="C2588" t="str">
            <v>Бойлер для чая 50л</v>
          </cell>
          <cell r="D2588" t="str">
            <v>ШТ</v>
          </cell>
          <cell r="E2588">
            <v>54900</v>
          </cell>
          <cell r="F2588">
            <v>4</v>
          </cell>
          <cell r="G2588">
            <v>0</v>
          </cell>
          <cell r="H2588">
            <v>0</v>
          </cell>
          <cell r="I2588">
            <v>0</v>
          </cell>
          <cell r="J2588">
            <v>2</v>
          </cell>
          <cell r="K2588">
            <v>-4</v>
          </cell>
          <cell r="L2588">
            <v>2</v>
          </cell>
          <cell r="M2588">
            <v>219600</v>
          </cell>
          <cell r="N2588">
            <v>219600</v>
          </cell>
          <cell r="O2588">
            <v>0</v>
          </cell>
          <cell r="P2588">
            <v>219600</v>
          </cell>
          <cell r="Q2588">
            <v>0</v>
          </cell>
          <cell r="R2588">
            <v>0</v>
          </cell>
          <cell r="S2588">
            <v>0</v>
          </cell>
          <cell r="T2588">
            <v>0</v>
          </cell>
          <cell r="U2588">
            <v>0</v>
          </cell>
          <cell r="V2588">
            <v>0</v>
          </cell>
          <cell r="W2588">
            <v>6</v>
          </cell>
          <cell r="X2588">
            <v>329400</v>
          </cell>
          <cell r="Y2588">
            <v>4</v>
          </cell>
          <cell r="Z2588">
            <v>219600</v>
          </cell>
          <cell r="AA2588">
            <v>6</v>
          </cell>
        </row>
        <row r="2589">
          <cell r="B2589">
            <v>150002834</v>
          </cell>
          <cell r="C2589" t="str">
            <v>Шкаф хранения убор.инвент 1830х500х500мм</v>
          </cell>
          <cell r="D2589" t="str">
            <v>ШТ</v>
          </cell>
          <cell r="E2589">
            <v>45150</v>
          </cell>
          <cell r="F2589">
            <v>45</v>
          </cell>
          <cell r="G2589">
            <v>0</v>
          </cell>
          <cell r="H2589">
            <v>0</v>
          </cell>
          <cell r="I2589">
            <v>0</v>
          </cell>
          <cell r="J2589">
            <v>0</v>
          </cell>
          <cell r="K2589">
            <v>-45</v>
          </cell>
          <cell r="L2589">
            <v>0</v>
          </cell>
          <cell r="M2589">
            <v>2031750</v>
          </cell>
          <cell r="N2589">
            <v>2031750</v>
          </cell>
          <cell r="O2589">
            <v>0</v>
          </cell>
          <cell r="P2589">
            <v>2031750</v>
          </cell>
          <cell r="Q2589">
            <v>0</v>
          </cell>
          <cell r="R2589">
            <v>0</v>
          </cell>
          <cell r="S2589">
            <v>0</v>
          </cell>
          <cell r="T2589">
            <v>0</v>
          </cell>
          <cell r="U2589">
            <v>0</v>
          </cell>
          <cell r="V2589">
            <v>0</v>
          </cell>
          <cell r="W2589">
            <v>45</v>
          </cell>
          <cell r="X2589">
            <v>2031750</v>
          </cell>
          <cell r="Y2589">
            <v>45</v>
          </cell>
          <cell r="Z2589">
            <v>2031750</v>
          </cell>
          <cell r="AA2589">
            <v>45</v>
          </cell>
        </row>
        <row r="2590">
          <cell r="B2590">
            <v>150003088</v>
          </cell>
          <cell r="C2590" t="str">
            <v>Шкаф холодильный 1,4м3 0,55кВт</v>
          </cell>
          <cell r="D2590" t="str">
            <v>ШТ</v>
          </cell>
          <cell r="E2590">
            <v>422440</v>
          </cell>
          <cell r="F2590">
            <v>6</v>
          </cell>
          <cell r="G2590">
            <v>0</v>
          </cell>
          <cell r="H2590">
            <v>0</v>
          </cell>
          <cell r="I2590">
            <v>0</v>
          </cell>
          <cell r="J2590">
            <v>0</v>
          </cell>
          <cell r="K2590">
            <v>-6</v>
          </cell>
          <cell r="L2590">
            <v>0</v>
          </cell>
          <cell r="M2590">
            <v>2534640</v>
          </cell>
          <cell r="N2590">
            <v>2534640</v>
          </cell>
          <cell r="O2590">
            <v>0</v>
          </cell>
          <cell r="P2590">
            <v>2534640</v>
          </cell>
          <cell r="Q2590">
            <v>0</v>
          </cell>
          <cell r="R2590">
            <v>0</v>
          </cell>
          <cell r="S2590">
            <v>0</v>
          </cell>
          <cell r="T2590">
            <v>0</v>
          </cell>
          <cell r="U2590">
            <v>0</v>
          </cell>
          <cell r="V2590">
            <v>0</v>
          </cell>
          <cell r="W2590">
            <v>6</v>
          </cell>
          <cell r="X2590">
            <v>2534640</v>
          </cell>
          <cell r="Y2590">
            <v>6</v>
          </cell>
          <cell r="Z2590">
            <v>2534640</v>
          </cell>
          <cell r="AA2590">
            <v>6</v>
          </cell>
        </row>
        <row r="2591">
          <cell r="B2591">
            <v>150003089</v>
          </cell>
          <cell r="C2591" t="str">
            <v>Шкаф холодильный 1,4м3 1,2кВт</v>
          </cell>
          <cell r="D2591" t="str">
            <v>ШТ</v>
          </cell>
          <cell r="E2591">
            <v>441000</v>
          </cell>
          <cell r="F2591">
            <v>6</v>
          </cell>
          <cell r="G2591">
            <v>0</v>
          </cell>
          <cell r="H2591">
            <v>0</v>
          </cell>
          <cell r="I2591">
            <v>0</v>
          </cell>
          <cell r="J2591">
            <v>0</v>
          </cell>
          <cell r="K2591">
            <v>-6</v>
          </cell>
          <cell r="L2591">
            <v>0</v>
          </cell>
          <cell r="M2591">
            <v>2646000</v>
          </cell>
          <cell r="N2591">
            <v>2646000</v>
          </cell>
          <cell r="O2591">
            <v>0</v>
          </cell>
          <cell r="P2591">
            <v>2646000</v>
          </cell>
          <cell r="Q2591">
            <v>0</v>
          </cell>
          <cell r="R2591">
            <v>0</v>
          </cell>
          <cell r="S2591">
            <v>0</v>
          </cell>
          <cell r="T2591">
            <v>0</v>
          </cell>
          <cell r="U2591">
            <v>0</v>
          </cell>
          <cell r="V2591">
            <v>0</v>
          </cell>
          <cell r="W2591">
            <v>6</v>
          </cell>
          <cell r="X2591">
            <v>2646000</v>
          </cell>
          <cell r="Y2591">
            <v>6</v>
          </cell>
          <cell r="Z2591">
            <v>2646000</v>
          </cell>
          <cell r="AA2591">
            <v>6</v>
          </cell>
        </row>
        <row r="2592">
          <cell r="B2592">
            <v>150003362</v>
          </cell>
          <cell r="C2592" t="str">
            <v>Комплекс тренажерный уличный 7 позиции</v>
          </cell>
          <cell r="D2592" t="str">
            <v>КМП</v>
          </cell>
          <cell r="E2592">
            <v>1244686.7</v>
          </cell>
          <cell r="F2592">
            <v>3</v>
          </cell>
          <cell r="G2592">
            <v>0</v>
          </cell>
          <cell r="H2592">
            <v>0</v>
          </cell>
          <cell r="I2592">
            <v>0</v>
          </cell>
          <cell r="J2592">
            <v>0</v>
          </cell>
          <cell r="K2592">
            <v>-3</v>
          </cell>
          <cell r="L2592">
            <v>0</v>
          </cell>
          <cell r="M2592">
            <v>3734060.1</v>
          </cell>
          <cell r="N2592">
            <v>3734060.1</v>
          </cell>
          <cell r="O2592">
            <v>0</v>
          </cell>
          <cell r="P2592">
            <v>3734060.1</v>
          </cell>
          <cell r="Q2592">
            <v>0</v>
          </cell>
          <cell r="R2592">
            <v>0</v>
          </cell>
          <cell r="S2592">
            <v>0</v>
          </cell>
          <cell r="T2592">
            <v>0</v>
          </cell>
          <cell r="U2592">
            <v>0</v>
          </cell>
          <cell r="V2592">
            <v>0</v>
          </cell>
          <cell r="W2592">
            <v>3</v>
          </cell>
          <cell r="X2592">
            <v>3734060.1</v>
          </cell>
          <cell r="Y2592">
            <v>3</v>
          </cell>
          <cell r="Z2592">
            <v>3734060.1</v>
          </cell>
          <cell r="AA2592">
            <v>3</v>
          </cell>
        </row>
        <row r="2593">
          <cell r="B2593">
            <v>150003368</v>
          </cell>
          <cell r="C2593" t="str">
            <v>Кровать одноместная 2000х900х800мм</v>
          </cell>
          <cell r="D2593" t="str">
            <v>ШТ</v>
          </cell>
          <cell r="E2593">
            <v>50190</v>
          </cell>
          <cell r="F2593">
            <v>465</v>
          </cell>
          <cell r="G2593">
            <v>0</v>
          </cell>
          <cell r="H2593">
            <v>0</v>
          </cell>
          <cell r="I2593">
            <v>0</v>
          </cell>
          <cell r="J2593">
            <v>0</v>
          </cell>
          <cell r="K2593">
            <v>-465</v>
          </cell>
          <cell r="L2593">
            <v>215</v>
          </cell>
          <cell r="M2593">
            <v>23338350</v>
          </cell>
          <cell r="N2593">
            <v>23338350</v>
          </cell>
          <cell r="O2593">
            <v>0</v>
          </cell>
          <cell r="P2593">
            <v>23338350</v>
          </cell>
          <cell r="Q2593">
            <v>0</v>
          </cell>
          <cell r="R2593">
            <v>0</v>
          </cell>
          <cell r="S2593">
            <v>0</v>
          </cell>
          <cell r="T2593">
            <v>0</v>
          </cell>
          <cell r="U2593">
            <v>0</v>
          </cell>
          <cell r="V2593">
            <v>0</v>
          </cell>
          <cell r="W2593">
            <v>465</v>
          </cell>
          <cell r="X2593">
            <v>23338350</v>
          </cell>
          <cell r="Y2593">
            <v>465</v>
          </cell>
          <cell r="Z2593">
            <v>23338350</v>
          </cell>
          <cell r="AA2593">
            <v>465</v>
          </cell>
        </row>
        <row r="2594">
          <cell r="B2594">
            <v>150003851</v>
          </cell>
          <cell r="C2594" t="str">
            <v>Стол бильярдный русская пирамида 9футов</v>
          </cell>
          <cell r="D2594" t="str">
            <v>ШТ</v>
          </cell>
          <cell r="E2594">
            <v>824400</v>
          </cell>
          <cell r="F2594">
            <v>4</v>
          </cell>
          <cell r="G2594">
            <v>0</v>
          </cell>
          <cell r="H2594">
            <v>0</v>
          </cell>
          <cell r="I2594">
            <v>0</v>
          </cell>
          <cell r="J2594">
            <v>0</v>
          </cell>
          <cell r="K2594">
            <v>-4</v>
          </cell>
          <cell r="L2594">
            <v>0</v>
          </cell>
          <cell r="M2594">
            <v>3297600</v>
          </cell>
          <cell r="N2594">
            <v>3297600</v>
          </cell>
          <cell r="O2594">
            <v>0</v>
          </cell>
          <cell r="P2594">
            <v>3297600</v>
          </cell>
          <cell r="Q2594">
            <v>0</v>
          </cell>
          <cell r="R2594">
            <v>0</v>
          </cell>
          <cell r="S2594">
            <v>0</v>
          </cell>
          <cell r="T2594">
            <v>0</v>
          </cell>
          <cell r="U2594">
            <v>0</v>
          </cell>
          <cell r="V2594">
            <v>0</v>
          </cell>
          <cell r="W2594">
            <v>4</v>
          </cell>
          <cell r="X2594">
            <v>3297600</v>
          </cell>
          <cell r="Y2594">
            <v>4</v>
          </cell>
          <cell r="Z2594">
            <v>3297600</v>
          </cell>
          <cell r="AA2594">
            <v>4</v>
          </cell>
        </row>
        <row r="2595">
          <cell r="B2595">
            <v>150004062</v>
          </cell>
          <cell r="C2595" t="str">
            <v>Гитара акустическая вестерн</v>
          </cell>
          <cell r="D2595" t="str">
            <v>ШТ</v>
          </cell>
          <cell r="E2595">
            <v>70000</v>
          </cell>
          <cell r="F2595">
            <v>34</v>
          </cell>
          <cell r="G2595">
            <v>0</v>
          </cell>
          <cell r="H2595">
            <v>0</v>
          </cell>
          <cell r="I2595">
            <v>0</v>
          </cell>
          <cell r="J2595">
            <v>0</v>
          </cell>
          <cell r="K2595">
            <v>-34</v>
          </cell>
          <cell r="L2595">
            <v>-10</v>
          </cell>
          <cell r="M2595">
            <v>2380000</v>
          </cell>
          <cell r="N2595">
            <v>2380000</v>
          </cell>
          <cell r="O2595">
            <v>0</v>
          </cell>
          <cell r="P2595">
            <v>2380000</v>
          </cell>
          <cell r="Q2595">
            <v>0</v>
          </cell>
          <cell r="R2595">
            <v>0</v>
          </cell>
          <cell r="S2595">
            <v>0</v>
          </cell>
          <cell r="T2595">
            <v>0</v>
          </cell>
          <cell r="U2595">
            <v>0</v>
          </cell>
          <cell r="V2595">
            <v>0</v>
          </cell>
          <cell r="W2595">
            <v>34</v>
          </cell>
          <cell r="X2595">
            <v>2380000</v>
          </cell>
          <cell r="Y2595">
            <v>34</v>
          </cell>
          <cell r="Z2595">
            <v>2380000</v>
          </cell>
          <cell r="AA2595">
            <v>34</v>
          </cell>
        </row>
        <row r="2596">
          <cell r="B2596">
            <v>150004063</v>
          </cell>
          <cell r="C2596" t="str">
            <v>Домбра профессиольная 48, палисандр</v>
          </cell>
          <cell r="D2596" t="str">
            <v>ШТ</v>
          </cell>
          <cell r="E2596">
            <v>30000</v>
          </cell>
          <cell r="F2596">
            <v>10</v>
          </cell>
          <cell r="G2596">
            <v>0</v>
          </cell>
          <cell r="H2596">
            <v>0</v>
          </cell>
          <cell r="I2596">
            <v>0</v>
          </cell>
          <cell r="J2596">
            <v>0</v>
          </cell>
          <cell r="K2596">
            <v>-10</v>
          </cell>
          <cell r="L2596">
            <v>-23</v>
          </cell>
          <cell r="M2596">
            <v>300000</v>
          </cell>
          <cell r="N2596">
            <v>300000</v>
          </cell>
          <cell r="O2596">
            <v>0</v>
          </cell>
          <cell r="P2596">
            <v>300000</v>
          </cell>
          <cell r="Q2596">
            <v>0</v>
          </cell>
          <cell r="R2596">
            <v>0</v>
          </cell>
          <cell r="S2596">
            <v>0</v>
          </cell>
          <cell r="T2596">
            <v>0</v>
          </cell>
          <cell r="U2596">
            <v>0</v>
          </cell>
          <cell r="V2596">
            <v>0</v>
          </cell>
          <cell r="W2596">
            <v>10</v>
          </cell>
          <cell r="X2596">
            <v>300000</v>
          </cell>
          <cell r="Y2596">
            <v>10</v>
          </cell>
          <cell r="Z2596">
            <v>300000</v>
          </cell>
          <cell r="AA2596">
            <v>10</v>
          </cell>
        </row>
        <row r="2597">
          <cell r="B2597">
            <v>150004064</v>
          </cell>
          <cell r="C2597" t="str">
            <v>Комплект караоке</v>
          </cell>
          <cell r="D2597" t="str">
            <v>КМП</v>
          </cell>
          <cell r="E2597">
            <v>790100</v>
          </cell>
          <cell r="F2597">
            <v>5</v>
          </cell>
          <cell r="G2597">
            <v>0</v>
          </cell>
          <cell r="H2597">
            <v>0</v>
          </cell>
          <cell r="I2597">
            <v>0</v>
          </cell>
          <cell r="J2597">
            <v>0</v>
          </cell>
          <cell r="K2597">
            <v>-5</v>
          </cell>
          <cell r="L2597">
            <v>0</v>
          </cell>
          <cell r="M2597">
            <v>3950500</v>
          </cell>
          <cell r="N2597">
            <v>3950500</v>
          </cell>
          <cell r="O2597">
            <v>0</v>
          </cell>
          <cell r="P2597">
            <v>3950500</v>
          </cell>
          <cell r="Q2597">
            <v>0</v>
          </cell>
          <cell r="R2597">
            <v>0</v>
          </cell>
          <cell r="S2597">
            <v>0</v>
          </cell>
          <cell r="T2597">
            <v>0</v>
          </cell>
          <cell r="U2597">
            <v>0</v>
          </cell>
          <cell r="V2597">
            <v>0</v>
          </cell>
          <cell r="W2597">
            <v>5</v>
          </cell>
          <cell r="X2597">
            <v>3950500</v>
          </cell>
          <cell r="Y2597">
            <v>5</v>
          </cell>
          <cell r="Z2597">
            <v>3950500</v>
          </cell>
          <cell r="AA2597">
            <v>5</v>
          </cell>
        </row>
        <row r="2598">
          <cell r="B2598">
            <v>150004066</v>
          </cell>
          <cell r="C2598" t="str">
            <v>Комплект музыкальная аппаратура</v>
          </cell>
          <cell r="D2598" t="str">
            <v>КМП</v>
          </cell>
          <cell r="E2598">
            <v>4800000</v>
          </cell>
          <cell r="F2598">
            <v>2</v>
          </cell>
          <cell r="G2598">
            <v>0</v>
          </cell>
          <cell r="H2598">
            <v>0</v>
          </cell>
          <cell r="I2598">
            <v>0</v>
          </cell>
          <cell r="J2598">
            <v>0</v>
          </cell>
          <cell r="K2598">
            <v>-2</v>
          </cell>
          <cell r="L2598">
            <v>0</v>
          </cell>
          <cell r="M2598">
            <v>9600000</v>
          </cell>
          <cell r="N2598">
            <v>9600000</v>
          </cell>
          <cell r="O2598">
            <v>0</v>
          </cell>
          <cell r="P2598">
            <v>9600000</v>
          </cell>
          <cell r="Q2598">
            <v>0</v>
          </cell>
          <cell r="R2598">
            <v>0</v>
          </cell>
          <cell r="S2598">
            <v>0</v>
          </cell>
          <cell r="T2598">
            <v>0</v>
          </cell>
          <cell r="U2598">
            <v>0</v>
          </cell>
          <cell r="V2598">
            <v>0</v>
          </cell>
          <cell r="W2598">
            <v>2</v>
          </cell>
          <cell r="X2598">
            <v>9600000</v>
          </cell>
          <cell r="Y2598">
            <v>2</v>
          </cell>
          <cell r="Z2598">
            <v>9600000</v>
          </cell>
          <cell r="AA2598">
            <v>2</v>
          </cell>
        </row>
        <row r="2599">
          <cell r="B2599">
            <v>210000679</v>
          </cell>
          <cell r="C2599" t="str">
            <v>Пломба контрольная твистсил</v>
          </cell>
          <cell r="D2599" t="str">
            <v>ШТ</v>
          </cell>
          <cell r="E2599">
            <v>18.75</v>
          </cell>
          <cell r="F2599">
            <v>39700</v>
          </cell>
          <cell r="G2599">
            <v>3251</v>
          </cell>
          <cell r="H2599">
            <v>1743</v>
          </cell>
          <cell r="I2599">
            <v>0</v>
          </cell>
          <cell r="J2599">
            <v>7500</v>
          </cell>
          <cell r="K2599">
            <v>-34706</v>
          </cell>
          <cell r="L2599">
            <v>3700</v>
          </cell>
          <cell r="M2599">
            <v>744375</v>
          </cell>
          <cell r="N2599">
            <v>739880.4</v>
          </cell>
          <cell r="O2599">
            <v>739880.4</v>
          </cell>
          <cell r="P2599">
            <v>0</v>
          </cell>
          <cell r="Q2599">
            <v>31112.55</v>
          </cell>
          <cell r="R2599">
            <v>2330</v>
          </cell>
          <cell r="S2599">
            <v>58030.35</v>
          </cell>
          <cell r="T2599">
            <v>41590.5</v>
          </cell>
          <cell r="U2599">
            <v>921</v>
          </cell>
          <cell r="V2599">
            <v>16439.849999999999</v>
          </cell>
          <cell r="W2599">
            <v>42206</v>
          </cell>
          <cell r="X2599">
            <v>791362.5</v>
          </cell>
          <cell r="Y2599">
            <v>37957</v>
          </cell>
          <cell r="Z2599">
            <v>708767.85</v>
          </cell>
          <cell r="AA2599">
            <v>42206</v>
          </cell>
        </row>
        <row r="2600">
          <cell r="B2600">
            <v>210025070</v>
          </cell>
          <cell r="C2600" t="str">
            <v>Элемент мембранный 1,9м3/ч</v>
          </cell>
          <cell r="D2600" t="str">
            <v>ШТ</v>
          </cell>
          <cell r="E2600">
            <v>340120</v>
          </cell>
          <cell r="F2600">
            <v>10</v>
          </cell>
          <cell r="G2600">
            <v>0</v>
          </cell>
          <cell r="H2600">
            <v>0</v>
          </cell>
          <cell r="I2600">
            <v>0</v>
          </cell>
          <cell r="J2600">
            <v>0</v>
          </cell>
          <cell r="K2600">
            <v>-10</v>
          </cell>
          <cell r="L2600">
            <v>0</v>
          </cell>
          <cell r="M2600">
            <v>3401200</v>
          </cell>
          <cell r="N2600">
            <v>3401200</v>
          </cell>
          <cell r="O2600">
            <v>3401200</v>
          </cell>
          <cell r="P2600">
            <v>0</v>
          </cell>
          <cell r="Q2600">
            <v>0</v>
          </cell>
          <cell r="R2600">
            <v>0</v>
          </cell>
          <cell r="S2600">
            <v>0</v>
          </cell>
          <cell r="T2600">
            <v>0</v>
          </cell>
          <cell r="U2600">
            <v>0</v>
          </cell>
          <cell r="V2600">
            <v>0</v>
          </cell>
          <cell r="W2600">
            <v>10</v>
          </cell>
          <cell r="X2600">
            <v>3401200</v>
          </cell>
          <cell r="Y2600">
            <v>10</v>
          </cell>
          <cell r="Z2600">
            <v>3401200</v>
          </cell>
          <cell r="AA2600">
            <v>10</v>
          </cell>
        </row>
        <row r="2601">
          <cell r="B2601">
            <v>210025111</v>
          </cell>
          <cell r="C2601" t="str">
            <v>Термометр комнатный ртутный -30+50С</v>
          </cell>
          <cell r="D2601" t="str">
            <v>ШТ</v>
          </cell>
          <cell r="E2601">
            <v>365.5</v>
          </cell>
          <cell r="F2601">
            <v>2</v>
          </cell>
          <cell r="G2601">
            <v>0</v>
          </cell>
          <cell r="H2601">
            <v>0</v>
          </cell>
          <cell r="I2601">
            <v>0</v>
          </cell>
          <cell r="J2601">
            <v>0</v>
          </cell>
          <cell r="K2601">
            <v>-2</v>
          </cell>
          <cell r="L2601">
            <v>-10</v>
          </cell>
          <cell r="M2601">
            <v>731</v>
          </cell>
          <cell r="N2601">
            <v>731</v>
          </cell>
          <cell r="O2601">
            <v>731</v>
          </cell>
          <cell r="P2601">
            <v>0</v>
          </cell>
          <cell r="Q2601">
            <v>0</v>
          </cell>
          <cell r="R2601">
            <v>0</v>
          </cell>
          <cell r="S2601">
            <v>0</v>
          </cell>
          <cell r="T2601">
            <v>0</v>
          </cell>
          <cell r="U2601">
            <v>0</v>
          </cell>
          <cell r="V2601">
            <v>0</v>
          </cell>
          <cell r="W2601">
            <v>2</v>
          </cell>
          <cell r="X2601">
            <v>731</v>
          </cell>
          <cell r="Y2601">
            <v>2</v>
          </cell>
          <cell r="Z2601">
            <v>731</v>
          </cell>
          <cell r="AA2601">
            <v>2</v>
          </cell>
        </row>
        <row r="2602">
          <cell r="B2602">
            <v>210026676</v>
          </cell>
          <cell r="C2602" t="str">
            <v>Биопрепарат порошковый 25кг</v>
          </cell>
          <cell r="D2602" t="str">
            <v>КГ</v>
          </cell>
          <cell r="E2602">
            <v>0</v>
          </cell>
          <cell r="F2602">
            <v>0</v>
          </cell>
          <cell r="G2602">
            <v>1635</v>
          </cell>
          <cell r="H2602">
            <v>0</v>
          </cell>
          <cell r="I2602">
            <v>0</v>
          </cell>
          <cell r="J2602">
            <v>70</v>
          </cell>
          <cell r="K2602">
            <v>1635</v>
          </cell>
          <cell r="L2602">
            <v>0</v>
          </cell>
          <cell r="M2602">
            <v>0</v>
          </cell>
          <cell r="N2602">
            <v>0</v>
          </cell>
          <cell r="O2602">
            <v>0</v>
          </cell>
          <cell r="P2602">
            <v>0</v>
          </cell>
          <cell r="Q2602">
            <v>0</v>
          </cell>
          <cell r="R2602">
            <v>0</v>
          </cell>
          <cell r="S2602">
            <v>687272.25</v>
          </cell>
          <cell r="T2602">
            <v>0</v>
          </cell>
          <cell r="U2602">
            <v>70</v>
          </cell>
          <cell r="V2602">
            <v>29424.5</v>
          </cell>
          <cell r="W2602">
            <v>0</v>
          </cell>
          <cell r="X2602">
            <v>0</v>
          </cell>
          <cell r="Y2602">
            <v>0</v>
          </cell>
          <cell r="Z2602">
            <v>0</v>
          </cell>
          <cell r="AA2602">
            <v>0</v>
          </cell>
        </row>
        <row r="2603">
          <cell r="B2603">
            <v>210028223</v>
          </cell>
          <cell r="C2603" t="str">
            <v>Женский камзол</v>
          </cell>
          <cell r="D2603" t="str">
            <v>ШТ</v>
          </cell>
          <cell r="E2603">
            <v>0</v>
          </cell>
          <cell r="F2603">
            <v>0</v>
          </cell>
          <cell r="G2603">
            <v>5</v>
          </cell>
          <cell r="H2603">
            <v>0</v>
          </cell>
          <cell r="I2603">
            <v>0</v>
          </cell>
          <cell r="J2603">
            <v>0</v>
          </cell>
          <cell r="K2603">
            <v>5</v>
          </cell>
          <cell r="L2603">
            <v>0</v>
          </cell>
          <cell r="M2603">
            <v>0</v>
          </cell>
          <cell r="N2603">
            <v>0</v>
          </cell>
          <cell r="O2603">
            <v>0</v>
          </cell>
          <cell r="P2603">
            <v>0</v>
          </cell>
          <cell r="Q2603">
            <v>0</v>
          </cell>
          <cell r="R2603">
            <v>0</v>
          </cell>
          <cell r="S2603">
            <v>399990</v>
          </cell>
          <cell r="T2603">
            <v>0</v>
          </cell>
          <cell r="U2603">
            <v>0</v>
          </cell>
          <cell r="V2603">
            <v>0</v>
          </cell>
          <cell r="W2603">
            <v>0</v>
          </cell>
          <cell r="X2603">
            <v>0</v>
          </cell>
          <cell r="Y2603">
            <v>0</v>
          </cell>
          <cell r="Z2603">
            <v>0</v>
          </cell>
          <cell r="AA2603">
            <v>0</v>
          </cell>
        </row>
        <row r="2604">
          <cell r="B2604">
            <v>210030791</v>
          </cell>
          <cell r="C2604" t="str">
            <v>Ресивер спутниковый 950-2450ГГц</v>
          </cell>
          <cell r="D2604" t="str">
            <v>ШТ</v>
          </cell>
          <cell r="E2604">
            <v>44901.5</v>
          </cell>
          <cell r="F2604">
            <v>15</v>
          </cell>
          <cell r="G2604">
            <v>0</v>
          </cell>
          <cell r="H2604">
            <v>0</v>
          </cell>
          <cell r="I2604">
            <v>0</v>
          </cell>
          <cell r="J2604">
            <v>0</v>
          </cell>
          <cell r="K2604">
            <v>-15</v>
          </cell>
          <cell r="L2604">
            <v>0</v>
          </cell>
          <cell r="M2604">
            <v>673522.5</v>
          </cell>
          <cell r="N2604">
            <v>673522.5</v>
          </cell>
          <cell r="O2604">
            <v>673522.5</v>
          </cell>
          <cell r="P2604">
            <v>0</v>
          </cell>
          <cell r="Q2604">
            <v>0</v>
          </cell>
          <cell r="R2604">
            <v>0</v>
          </cell>
          <cell r="S2604">
            <v>0</v>
          </cell>
          <cell r="T2604">
            <v>0</v>
          </cell>
          <cell r="U2604">
            <v>0</v>
          </cell>
          <cell r="V2604">
            <v>0</v>
          </cell>
          <cell r="W2604">
            <v>15</v>
          </cell>
          <cell r="X2604">
            <v>673522.5</v>
          </cell>
          <cell r="Y2604">
            <v>15</v>
          </cell>
          <cell r="Z2604">
            <v>673522.5</v>
          </cell>
          <cell r="AA2604">
            <v>15</v>
          </cell>
        </row>
        <row r="2605">
          <cell r="B2605">
            <v>220033896</v>
          </cell>
          <cell r="C2605" t="str">
            <v>Колесо рабочее Н49.901.01.00.001-02</v>
          </cell>
          <cell r="D2605" t="str">
            <v>ШТ</v>
          </cell>
          <cell r="E2605">
            <v>66968</v>
          </cell>
          <cell r="F2605">
            <v>0</v>
          </cell>
          <cell r="G2605">
            <v>0</v>
          </cell>
          <cell r="H2605">
            <v>0</v>
          </cell>
          <cell r="I2605">
            <v>0</v>
          </cell>
          <cell r="J2605">
            <v>0</v>
          </cell>
          <cell r="K2605">
            <v>0</v>
          </cell>
          <cell r="L2605">
            <v>-4</v>
          </cell>
          <cell r="M2605">
            <v>0</v>
          </cell>
          <cell r="N2605">
            <v>0</v>
          </cell>
          <cell r="O2605">
            <v>0</v>
          </cell>
          <cell r="P2605">
            <v>0</v>
          </cell>
          <cell r="Q2605">
            <v>0</v>
          </cell>
          <cell r="R2605">
            <v>0</v>
          </cell>
          <cell r="S2605">
            <v>0</v>
          </cell>
          <cell r="T2605">
            <v>0</v>
          </cell>
          <cell r="U2605">
            <v>0</v>
          </cell>
          <cell r="V2605">
            <v>0</v>
          </cell>
          <cell r="W2605">
            <v>0</v>
          </cell>
          <cell r="X2605">
            <v>0</v>
          </cell>
          <cell r="Y2605">
            <v>0</v>
          </cell>
          <cell r="Z2605">
            <v>0</v>
          </cell>
          <cell r="AA2605">
            <v>0</v>
          </cell>
        </row>
        <row r="2606">
          <cell r="B2606">
            <v>240000043</v>
          </cell>
          <cell r="C2606" t="str">
            <v>Контейнер ТБО 1430х1200х1360мм с крышкой</v>
          </cell>
          <cell r="D2606" t="str">
            <v>ШТ</v>
          </cell>
          <cell r="E2606">
            <v>145600</v>
          </cell>
          <cell r="F2606">
            <v>158</v>
          </cell>
          <cell r="G2606">
            <v>0</v>
          </cell>
          <cell r="H2606">
            <v>0</v>
          </cell>
          <cell r="I2606">
            <v>0</v>
          </cell>
          <cell r="J2606">
            <v>0</v>
          </cell>
          <cell r="K2606">
            <v>-158</v>
          </cell>
          <cell r="L2606">
            <v>0</v>
          </cell>
          <cell r="M2606">
            <v>23004800</v>
          </cell>
          <cell r="N2606">
            <v>23004800</v>
          </cell>
          <cell r="O2606">
            <v>23004800</v>
          </cell>
          <cell r="P2606">
            <v>0</v>
          </cell>
          <cell r="Q2606">
            <v>0</v>
          </cell>
          <cell r="R2606">
            <v>0</v>
          </cell>
          <cell r="S2606">
            <v>0</v>
          </cell>
          <cell r="T2606">
            <v>0</v>
          </cell>
          <cell r="U2606">
            <v>0</v>
          </cell>
          <cell r="V2606">
            <v>0</v>
          </cell>
          <cell r="W2606">
            <v>158</v>
          </cell>
          <cell r="X2606">
            <v>23004800</v>
          </cell>
          <cell r="Y2606">
            <v>158</v>
          </cell>
          <cell r="Z2606">
            <v>23004800</v>
          </cell>
          <cell r="AA2606">
            <v>158</v>
          </cell>
        </row>
        <row r="2607">
          <cell r="B2607">
            <v>250000078</v>
          </cell>
          <cell r="C2607" t="str">
            <v>Лопата совковая с черенком</v>
          </cell>
          <cell r="D2607" t="str">
            <v>ШТ</v>
          </cell>
          <cell r="E2607">
            <v>1521.45</v>
          </cell>
          <cell r="F2607">
            <v>992</v>
          </cell>
          <cell r="G2607">
            <v>0</v>
          </cell>
          <cell r="H2607">
            <v>0</v>
          </cell>
          <cell r="I2607">
            <v>0</v>
          </cell>
          <cell r="J2607">
            <v>0</v>
          </cell>
          <cell r="K2607">
            <v>-992</v>
          </cell>
          <cell r="L2607">
            <v>140</v>
          </cell>
          <cell r="M2607">
            <v>1509278.4</v>
          </cell>
          <cell r="N2607">
            <v>1509278.4</v>
          </cell>
          <cell r="O2607">
            <v>1509278.4</v>
          </cell>
          <cell r="P2607">
            <v>0</v>
          </cell>
          <cell r="Q2607">
            <v>0</v>
          </cell>
          <cell r="R2607">
            <v>0</v>
          </cell>
          <cell r="S2607">
            <v>0</v>
          </cell>
          <cell r="T2607">
            <v>0</v>
          </cell>
          <cell r="U2607">
            <v>0</v>
          </cell>
          <cell r="V2607">
            <v>0</v>
          </cell>
          <cell r="W2607">
            <v>992</v>
          </cell>
          <cell r="X2607">
            <v>1509278.4</v>
          </cell>
          <cell r="Y2607">
            <v>992</v>
          </cell>
          <cell r="Z2607">
            <v>1509278.4</v>
          </cell>
          <cell r="AA2607">
            <v>992</v>
          </cell>
        </row>
        <row r="2608">
          <cell r="B2608">
            <v>250000079</v>
          </cell>
          <cell r="C2608" t="str">
            <v>Лопата штыковая с черенком</v>
          </cell>
          <cell r="D2608" t="str">
            <v>ШТ</v>
          </cell>
          <cell r="E2608">
            <v>1521.45</v>
          </cell>
          <cell r="F2608">
            <v>997</v>
          </cell>
          <cell r="G2608">
            <v>0</v>
          </cell>
          <cell r="H2608">
            <v>0</v>
          </cell>
          <cell r="I2608">
            <v>0</v>
          </cell>
          <cell r="J2608">
            <v>0</v>
          </cell>
          <cell r="K2608">
            <v>-997</v>
          </cell>
          <cell r="L2608">
            <v>140</v>
          </cell>
          <cell r="M2608">
            <v>1516885.65</v>
          </cell>
          <cell r="N2608">
            <v>1516885.65</v>
          </cell>
          <cell r="O2608">
            <v>1516885.65</v>
          </cell>
          <cell r="P2608">
            <v>0</v>
          </cell>
          <cell r="Q2608">
            <v>0</v>
          </cell>
          <cell r="R2608">
            <v>0</v>
          </cell>
          <cell r="S2608">
            <v>0</v>
          </cell>
          <cell r="T2608">
            <v>0</v>
          </cell>
          <cell r="U2608">
            <v>0</v>
          </cell>
          <cell r="V2608">
            <v>0</v>
          </cell>
          <cell r="W2608">
            <v>997</v>
          </cell>
          <cell r="X2608">
            <v>1516885.65</v>
          </cell>
          <cell r="Y2608">
            <v>997</v>
          </cell>
          <cell r="Z2608">
            <v>1516885.65</v>
          </cell>
          <cell r="AA2608">
            <v>997</v>
          </cell>
        </row>
        <row r="2609">
          <cell r="B2609">
            <v>250000090</v>
          </cell>
          <cell r="C2609" t="str">
            <v>Ведро оцинкованное 12л</v>
          </cell>
          <cell r="D2609" t="str">
            <v>ШТ</v>
          </cell>
          <cell r="E2609">
            <v>1150</v>
          </cell>
          <cell r="F2609">
            <v>514</v>
          </cell>
          <cell r="G2609">
            <v>0</v>
          </cell>
          <cell r="H2609">
            <v>0</v>
          </cell>
          <cell r="I2609">
            <v>0</v>
          </cell>
          <cell r="J2609">
            <v>0</v>
          </cell>
          <cell r="K2609">
            <v>-514</v>
          </cell>
          <cell r="L2609">
            <v>123</v>
          </cell>
          <cell r="M2609">
            <v>591100</v>
          </cell>
          <cell r="N2609">
            <v>591100</v>
          </cell>
          <cell r="O2609">
            <v>591100</v>
          </cell>
          <cell r="P2609">
            <v>0</v>
          </cell>
          <cell r="Q2609">
            <v>0</v>
          </cell>
          <cell r="R2609">
            <v>0</v>
          </cell>
          <cell r="S2609">
            <v>0</v>
          </cell>
          <cell r="T2609">
            <v>0</v>
          </cell>
          <cell r="U2609">
            <v>0</v>
          </cell>
          <cell r="V2609">
            <v>0</v>
          </cell>
          <cell r="W2609">
            <v>514</v>
          </cell>
          <cell r="X2609">
            <v>591100</v>
          </cell>
          <cell r="Y2609">
            <v>514</v>
          </cell>
          <cell r="Z2609">
            <v>591100</v>
          </cell>
          <cell r="AA2609">
            <v>514</v>
          </cell>
        </row>
        <row r="2610">
          <cell r="B2610">
            <v>250000091</v>
          </cell>
          <cell r="C2610" t="str">
            <v>Ведро пластмассовое 12л</v>
          </cell>
          <cell r="D2610" t="str">
            <v>ШТ</v>
          </cell>
          <cell r="E2610">
            <v>845</v>
          </cell>
          <cell r="F2610">
            <v>140</v>
          </cell>
          <cell r="G2610">
            <v>0</v>
          </cell>
          <cell r="H2610">
            <v>0</v>
          </cell>
          <cell r="I2610">
            <v>0</v>
          </cell>
          <cell r="J2610">
            <v>0</v>
          </cell>
          <cell r="K2610">
            <v>-140</v>
          </cell>
          <cell r="L2610">
            <v>0</v>
          </cell>
          <cell r="M2610">
            <v>118300</v>
          </cell>
          <cell r="N2610">
            <v>118300</v>
          </cell>
          <cell r="O2610">
            <v>118300</v>
          </cell>
          <cell r="P2610">
            <v>0</v>
          </cell>
          <cell r="Q2610">
            <v>0</v>
          </cell>
          <cell r="R2610">
            <v>0</v>
          </cell>
          <cell r="S2610">
            <v>0</v>
          </cell>
          <cell r="T2610">
            <v>0</v>
          </cell>
          <cell r="U2610">
            <v>0</v>
          </cell>
          <cell r="V2610">
            <v>0</v>
          </cell>
          <cell r="W2610">
            <v>140</v>
          </cell>
          <cell r="X2610">
            <v>118300</v>
          </cell>
          <cell r="Y2610">
            <v>140</v>
          </cell>
          <cell r="Z2610">
            <v>118300</v>
          </cell>
          <cell r="AA2610">
            <v>140</v>
          </cell>
        </row>
        <row r="2611">
          <cell r="B2611">
            <v>250000117</v>
          </cell>
          <cell r="C2611" t="str">
            <v>Термос профессиональный с ручкой 8 л</v>
          </cell>
          <cell r="D2611" t="str">
            <v>ШТ</v>
          </cell>
          <cell r="E2611">
            <v>79410</v>
          </cell>
          <cell r="F2611">
            <v>18</v>
          </cell>
          <cell r="G2611">
            <v>0</v>
          </cell>
          <cell r="H2611">
            <v>0</v>
          </cell>
          <cell r="I2611">
            <v>0</v>
          </cell>
          <cell r="J2611">
            <v>0</v>
          </cell>
          <cell r="K2611">
            <v>-18</v>
          </cell>
          <cell r="L2611">
            <v>0</v>
          </cell>
          <cell r="M2611">
            <v>1429380</v>
          </cell>
          <cell r="N2611">
            <v>1429380</v>
          </cell>
          <cell r="O2611">
            <v>1429380</v>
          </cell>
          <cell r="P2611">
            <v>0</v>
          </cell>
          <cell r="Q2611">
            <v>0</v>
          </cell>
          <cell r="R2611">
            <v>0</v>
          </cell>
          <cell r="S2611">
            <v>0</v>
          </cell>
          <cell r="T2611">
            <v>0</v>
          </cell>
          <cell r="U2611">
            <v>0</v>
          </cell>
          <cell r="V2611">
            <v>0</v>
          </cell>
          <cell r="W2611">
            <v>18</v>
          </cell>
          <cell r="X2611">
            <v>1429380</v>
          </cell>
          <cell r="Y2611">
            <v>18</v>
          </cell>
          <cell r="Z2611">
            <v>1429380</v>
          </cell>
          <cell r="AA2611">
            <v>18</v>
          </cell>
        </row>
        <row r="2612">
          <cell r="B2612">
            <v>250000126</v>
          </cell>
          <cell r="C2612" t="str">
            <v>Веник бытовой, материал сорго</v>
          </cell>
          <cell r="D2612" t="str">
            <v>ШТ</v>
          </cell>
          <cell r="E2612">
            <v>472.5</v>
          </cell>
          <cell r="F2612">
            <v>858</v>
          </cell>
          <cell r="G2612">
            <v>0</v>
          </cell>
          <cell r="H2612">
            <v>0</v>
          </cell>
          <cell r="I2612">
            <v>0</v>
          </cell>
          <cell r="J2612">
            <v>0</v>
          </cell>
          <cell r="K2612">
            <v>-858</v>
          </cell>
          <cell r="L2612">
            <v>0</v>
          </cell>
          <cell r="M2612">
            <v>405405</v>
          </cell>
          <cell r="N2612">
            <v>405405</v>
          </cell>
          <cell r="O2612">
            <v>405405</v>
          </cell>
          <cell r="P2612">
            <v>0</v>
          </cell>
          <cell r="Q2612">
            <v>0</v>
          </cell>
          <cell r="R2612">
            <v>0</v>
          </cell>
          <cell r="S2612">
            <v>0</v>
          </cell>
          <cell r="T2612">
            <v>0</v>
          </cell>
          <cell r="U2612">
            <v>0</v>
          </cell>
          <cell r="V2612">
            <v>0</v>
          </cell>
          <cell r="W2612">
            <v>858</v>
          </cell>
          <cell r="X2612">
            <v>405405</v>
          </cell>
          <cell r="Y2612">
            <v>858</v>
          </cell>
          <cell r="Z2612">
            <v>405405</v>
          </cell>
          <cell r="AA2612">
            <v>858</v>
          </cell>
        </row>
        <row r="2613">
          <cell r="B2613">
            <v>250000880</v>
          </cell>
          <cell r="C2613" t="str">
            <v>Термос для пищевых продуктов 1,4 л</v>
          </cell>
          <cell r="D2613" t="str">
            <v>ШТ</v>
          </cell>
          <cell r="E2613">
            <v>6250</v>
          </cell>
          <cell r="F2613">
            <v>20</v>
          </cell>
          <cell r="G2613">
            <v>0</v>
          </cell>
          <cell r="H2613">
            <v>0</v>
          </cell>
          <cell r="I2613">
            <v>0</v>
          </cell>
          <cell r="J2613">
            <v>0</v>
          </cell>
          <cell r="K2613">
            <v>-20</v>
          </cell>
          <cell r="L2613">
            <v>0</v>
          </cell>
          <cell r="M2613">
            <v>125000</v>
          </cell>
          <cell r="N2613">
            <v>125000</v>
          </cell>
          <cell r="O2613">
            <v>125000</v>
          </cell>
          <cell r="P2613">
            <v>0</v>
          </cell>
          <cell r="Q2613">
            <v>0</v>
          </cell>
          <cell r="R2613">
            <v>0</v>
          </cell>
          <cell r="S2613">
            <v>0</v>
          </cell>
          <cell r="T2613">
            <v>0</v>
          </cell>
          <cell r="U2613">
            <v>0</v>
          </cell>
          <cell r="V2613">
            <v>0</v>
          </cell>
          <cell r="W2613">
            <v>20</v>
          </cell>
          <cell r="X2613">
            <v>125000</v>
          </cell>
          <cell r="Y2613">
            <v>20</v>
          </cell>
          <cell r="Z2613">
            <v>125000</v>
          </cell>
          <cell r="AA2613">
            <v>20</v>
          </cell>
        </row>
        <row r="2614">
          <cell r="B2614">
            <v>250001119</v>
          </cell>
          <cell r="C2614" t="str">
            <v>Плечики с перекладиной</v>
          </cell>
          <cell r="D2614" t="str">
            <v>ШТ</v>
          </cell>
          <cell r="E2614">
            <v>965</v>
          </cell>
          <cell r="F2614">
            <v>1920</v>
          </cell>
          <cell r="G2614">
            <v>0</v>
          </cell>
          <cell r="H2614">
            <v>0</v>
          </cell>
          <cell r="I2614">
            <v>0</v>
          </cell>
          <cell r="J2614">
            <v>0</v>
          </cell>
          <cell r="K2614">
            <v>-1920</v>
          </cell>
          <cell r="L2614">
            <v>0</v>
          </cell>
          <cell r="M2614">
            <v>1852800</v>
          </cell>
          <cell r="N2614">
            <v>1852800</v>
          </cell>
          <cell r="O2614">
            <v>1852800</v>
          </cell>
          <cell r="P2614">
            <v>0</v>
          </cell>
          <cell r="Q2614">
            <v>0</v>
          </cell>
          <cell r="R2614">
            <v>0</v>
          </cell>
          <cell r="S2614">
            <v>0</v>
          </cell>
          <cell r="T2614">
            <v>0</v>
          </cell>
          <cell r="U2614">
            <v>0</v>
          </cell>
          <cell r="V2614">
            <v>0</v>
          </cell>
          <cell r="W2614">
            <v>1920</v>
          </cell>
          <cell r="X2614">
            <v>1852800</v>
          </cell>
          <cell r="Y2614">
            <v>1920</v>
          </cell>
          <cell r="Z2614">
            <v>1852800</v>
          </cell>
          <cell r="AA2614">
            <v>1920</v>
          </cell>
        </row>
        <row r="2615">
          <cell r="B2615">
            <v>250001392</v>
          </cell>
          <cell r="C2615" t="str">
            <v>Стол гладильный 1220х400мм</v>
          </cell>
          <cell r="D2615" t="str">
            <v>ШТ</v>
          </cell>
          <cell r="E2615">
            <v>17500</v>
          </cell>
          <cell r="F2615">
            <v>4</v>
          </cell>
          <cell r="G2615">
            <v>0</v>
          </cell>
          <cell r="H2615">
            <v>0</v>
          </cell>
          <cell r="I2615">
            <v>0</v>
          </cell>
          <cell r="J2615">
            <v>0</v>
          </cell>
          <cell r="K2615">
            <v>-4</v>
          </cell>
          <cell r="L2615">
            <v>0</v>
          </cell>
          <cell r="M2615">
            <v>70000</v>
          </cell>
          <cell r="N2615">
            <v>70000</v>
          </cell>
          <cell r="O2615">
            <v>70000</v>
          </cell>
          <cell r="P2615">
            <v>0</v>
          </cell>
          <cell r="Q2615">
            <v>0</v>
          </cell>
          <cell r="R2615">
            <v>0</v>
          </cell>
          <cell r="S2615">
            <v>0</v>
          </cell>
          <cell r="T2615">
            <v>0</v>
          </cell>
          <cell r="U2615">
            <v>0</v>
          </cell>
          <cell r="V2615">
            <v>0</v>
          </cell>
          <cell r="W2615">
            <v>4</v>
          </cell>
          <cell r="X2615">
            <v>70000</v>
          </cell>
          <cell r="Y2615">
            <v>4</v>
          </cell>
          <cell r="Z2615">
            <v>70000</v>
          </cell>
          <cell r="AA2615">
            <v>4</v>
          </cell>
        </row>
        <row r="2616">
          <cell r="B2616">
            <v>250002185</v>
          </cell>
          <cell r="C2616" t="str">
            <v>Шланг армированный 16мм</v>
          </cell>
          <cell r="D2616" t="str">
            <v>ШТ</v>
          </cell>
          <cell r="E2616">
            <v>5145</v>
          </cell>
          <cell r="F2616">
            <v>27</v>
          </cell>
          <cell r="G2616">
            <v>0</v>
          </cell>
          <cell r="H2616">
            <v>0</v>
          </cell>
          <cell r="I2616">
            <v>0</v>
          </cell>
          <cell r="J2616">
            <v>0</v>
          </cell>
          <cell r="K2616">
            <v>-27</v>
          </cell>
          <cell r="L2616">
            <v>0</v>
          </cell>
          <cell r="M2616">
            <v>138915</v>
          </cell>
          <cell r="N2616">
            <v>138915</v>
          </cell>
          <cell r="O2616">
            <v>138915</v>
          </cell>
          <cell r="P2616">
            <v>0</v>
          </cell>
          <cell r="Q2616">
            <v>0</v>
          </cell>
          <cell r="R2616">
            <v>0</v>
          </cell>
          <cell r="S2616">
            <v>0</v>
          </cell>
          <cell r="T2616">
            <v>0</v>
          </cell>
          <cell r="U2616">
            <v>0</v>
          </cell>
          <cell r="V2616">
            <v>0</v>
          </cell>
          <cell r="W2616">
            <v>27</v>
          </cell>
          <cell r="X2616">
            <v>138915</v>
          </cell>
          <cell r="Y2616">
            <v>27</v>
          </cell>
          <cell r="Z2616">
            <v>138915</v>
          </cell>
          <cell r="AA2616">
            <v>27</v>
          </cell>
        </row>
        <row r="2617">
          <cell r="B2617">
            <v>250002908</v>
          </cell>
          <cell r="C2617" t="str">
            <v>Комплект постельного белья полуторный</v>
          </cell>
          <cell r="D2617" t="str">
            <v>ШТ</v>
          </cell>
          <cell r="E2617">
            <v>4850</v>
          </cell>
          <cell r="F2617">
            <v>1595</v>
          </cell>
          <cell r="G2617">
            <v>0</v>
          </cell>
          <cell r="H2617">
            <v>0</v>
          </cell>
          <cell r="I2617">
            <v>0</v>
          </cell>
          <cell r="J2617">
            <v>480</v>
          </cell>
          <cell r="K2617">
            <v>-1595</v>
          </cell>
          <cell r="L2617">
            <v>480</v>
          </cell>
          <cell r="M2617">
            <v>7735750</v>
          </cell>
          <cell r="N2617">
            <v>7735750</v>
          </cell>
          <cell r="O2617">
            <v>7735750</v>
          </cell>
          <cell r="P2617">
            <v>0</v>
          </cell>
          <cell r="Q2617">
            <v>0</v>
          </cell>
          <cell r="R2617">
            <v>0</v>
          </cell>
          <cell r="S2617">
            <v>0</v>
          </cell>
          <cell r="T2617">
            <v>0</v>
          </cell>
          <cell r="U2617">
            <v>0</v>
          </cell>
          <cell r="V2617">
            <v>0</v>
          </cell>
          <cell r="W2617">
            <v>2075</v>
          </cell>
          <cell r="X2617">
            <v>10063750</v>
          </cell>
          <cell r="Y2617">
            <v>1595</v>
          </cell>
          <cell r="Z2617">
            <v>7735750</v>
          </cell>
          <cell r="AA2617">
            <v>2075</v>
          </cell>
        </row>
        <row r="2618">
          <cell r="B2618">
            <v>250003576</v>
          </cell>
          <cell r="C2618" t="str">
            <v>Набор для влажной уборки</v>
          </cell>
          <cell r="D2618" t="str">
            <v>КМП</v>
          </cell>
          <cell r="E2618">
            <v>15500</v>
          </cell>
          <cell r="F2618">
            <v>35</v>
          </cell>
          <cell r="G2618">
            <v>0</v>
          </cell>
          <cell r="H2618">
            <v>0</v>
          </cell>
          <cell r="I2618">
            <v>0</v>
          </cell>
          <cell r="J2618">
            <v>21</v>
          </cell>
          <cell r="K2618">
            <v>-35</v>
          </cell>
          <cell r="L2618">
            <v>21</v>
          </cell>
          <cell r="M2618">
            <v>542500</v>
          </cell>
          <cell r="N2618">
            <v>542500</v>
          </cell>
          <cell r="O2618">
            <v>542500</v>
          </cell>
          <cell r="P2618">
            <v>0</v>
          </cell>
          <cell r="Q2618">
            <v>0</v>
          </cell>
          <cell r="R2618">
            <v>0</v>
          </cell>
          <cell r="S2618">
            <v>0</v>
          </cell>
          <cell r="T2618">
            <v>0</v>
          </cell>
          <cell r="U2618">
            <v>0</v>
          </cell>
          <cell r="V2618">
            <v>0</v>
          </cell>
          <cell r="W2618">
            <v>56</v>
          </cell>
          <cell r="X2618">
            <v>868000</v>
          </cell>
          <cell r="Y2618">
            <v>35</v>
          </cell>
          <cell r="Z2618">
            <v>542500</v>
          </cell>
          <cell r="AA2618">
            <v>56</v>
          </cell>
        </row>
        <row r="2619">
          <cell r="B2619">
            <v>250003754</v>
          </cell>
          <cell r="C2619" t="str">
            <v>Лестница универсальная, алюминиевая, 2х8</v>
          </cell>
          <cell r="D2619" t="str">
            <v>ШТ</v>
          </cell>
          <cell r="E2619">
            <v>9975</v>
          </cell>
          <cell r="F2619">
            <v>48</v>
          </cell>
          <cell r="G2619">
            <v>0</v>
          </cell>
          <cell r="H2619">
            <v>0</v>
          </cell>
          <cell r="I2619">
            <v>0</v>
          </cell>
          <cell r="J2619">
            <v>0</v>
          </cell>
          <cell r="K2619">
            <v>-48</v>
          </cell>
          <cell r="L2619">
            <v>0</v>
          </cell>
          <cell r="M2619">
            <v>478800</v>
          </cell>
          <cell r="N2619">
            <v>478800</v>
          </cell>
          <cell r="O2619">
            <v>478800</v>
          </cell>
          <cell r="P2619">
            <v>0</v>
          </cell>
          <cell r="Q2619">
            <v>0</v>
          </cell>
          <cell r="R2619">
            <v>0</v>
          </cell>
          <cell r="S2619">
            <v>0</v>
          </cell>
          <cell r="T2619">
            <v>0</v>
          </cell>
          <cell r="U2619">
            <v>0</v>
          </cell>
          <cell r="V2619">
            <v>0</v>
          </cell>
          <cell r="W2619">
            <v>48</v>
          </cell>
          <cell r="X2619">
            <v>478800</v>
          </cell>
          <cell r="Y2619">
            <v>48</v>
          </cell>
          <cell r="Z2619">
            <v>478800</v>
          </cell>
          <cell r="AA2619">
            <v>48</v>
          </cell>
        </row>
        <row r="2620">
          <cell r="B2620">
            <v>250003786</v>
          </cell>
          <cell r="C2620" t="str">
            <v>Таз пластмассовый хозяйственный 15л</v>
          </cell>
          <cell r="D2620" t="str">
            <v>ШТ</v>
          </cell>
          <cell r="E2620">
            <v>890</v>
          </cell>
          <cell r="F2620">
            <v>70</v>
          </cell>
          <cell r="G2620">
            <v>0</v>
          </cell>
          <cell r="H2620">
            <v>0</v>
          </cell>
          <cell r="I2620">
            <v>0</v>
          </cell>
          <cell r="J2620">
            <v>0</v>
          </cell>
          <cell r="K2620">
            <v>-70</v>
          </cell>
          <cell r="L2620">
            <v>0</v>
          </cell>
          <cell r="M2620">
            <v>62300</v>
          </cell>
          <cell r="N2620">
            <v>62300</v>
          </cell>
          <cell r="O2620">
            <v>62300</v>
          </cell>
          <cell r="P2620">
            <v>0</v>
          </cell>
          <cell r="Q2620">
            <v>0</v>
          </cell>
          <cell r="R2620">
            <v>0</v>
          </cell>
          <cell r="S2620">
            <v>0</v>
          </cell>
          <cell r="T2620">
            <v>0</v>
          </cell>
          <cell r="U2620">
            <v>0</v>
          </cell>
          <cell r="V2620">
            <v>0</v>
          </cell>
          <cell r="W2620">
            <v>70</v>
          </cell>
          <cell r="X2620">
            <v>62300</v>
          </cell>
          <cell r="Y2620">
            <v>70</v>
          </cell>
          <cell r="Z2620">
            <v>62300</v>
          </cell>
          <cell r="AA2620">
            <v>70</v>
          </cell>
        </row>
        <row r="2621">
          <cell r="B2621">
            <v>250004191</v>
          </cell>
          <cell r="C2621" t="str">
            <v>Дозатор для мыла механический 800мл</v>
          </cell>
          <cell r="D2621" t="str">
            <v>ШТ</v>
          </cell>
          <cell r="E2621">
            <v>5027.5</v>
          </cell>
          <cell r="F2621">
            <v>102</v>
          </cell>
          <cell r="G2621">
            <v>0</v>
          </cell>
          <cell r="H2621">
            <v>0</v>
          </cell>
          <cell r="I2621">
            <v>0</v>
          </cell>
          <cell r="J2621">
            <v>7</v>
          </cell>
          <cell r="K2621">
            <v>-102</v>
          </cell>
          <cell r="L2621">
            <v>7</v>
          </cell>
          <cell r="M2621">
            <v>512805</v>
          </cell>
          <cell r="N2621">
            <v>512805</v>
          </cell>
          <cell r="O2621">
            <v>512805</v>
          </cell>
          <cell r="P2621">
            <v>0</v>
          </cell>
          <cell r="Q2621">
            <v>0</v>
          </cell>
          <cell r="R2621">
            <v>0</v>
          </cell>
          <cell r="S2621">
            <v>0</v>
          </cell>
          <cell r="T2621">
            <v>0</v>
          </cell>
          <cell r="U2621">
            <v>0</v>
          </cell>
          <cell r="V2621">
            <v>0</v>
          </cell>
          <cell r="W2621">
            <v>109</v>
          </cell>
          <cell r="X2621">
            <v>547997.5</v>
          </cell>
          <cell r="Y2621">
            <v>102</v>
          </cell>
          <cell r="Z2621">
            <v>512805</v>
          </cell>
          <cell r="AA2621">
            <v>109</v>
          </cell>
        </row>
        <row r="2622">
          <cell r="B2622">
            <v>250004362</v>
          </cell>
          <cell r="C2622" t="str">
            <v>Флаг Республики Казахстан 1 : 2 м</v>
          </cell>
          <cell r="D2622" t="str">
            <v>ШТ</v>
          </cell>
          <cell r="E2622">
            <v>9530</v>
          </cell>
          <cell r="F2622">
            <v>12</v>
          </cell>
          <cell r="G2622">
            <v>0</v>
          </cell>
          <cell r="H2622">
            <v>0</v>
          </cell>
          <cell r="I2622">
            <v>0</v>
          </cell>
          <cell r="J2622">
            <v>0</v>
          </cell>
          <cell r="K2622">
            <v>-12</v>
          </cell>
          <cell r="L2622">
            <v>0</v>
          </cell>
          <cell r="M2622">
            <v>114360</v>
          </cell>
          <cell r="N2622">
            <v>114360</v>
          </cell>
          <cell r="O2622">
            <v>114360</v>
          </cell>
          <cell r="P2622">
            <v>0</v>
          </cell>
          <cell r="Q2622">
            <v>0</v>
          </cell>
          <cell r="R2622">
            <v>0</v>
          </cell>
          <cell r="S2622">
            <v>0</v>
          </cell>
          <cell r="T2622">
            <v>0</v>
          </cell>
          <cell r="U2622">
            <v>0</v>
          </cell>
          <cell r="V2622">
            <v>0</v>
          </cell>
          <cell r="W2622">
            <v>12</v>
          </cell>
          <cell r="X2622">
            <v>114360</v>
          </cell>
          <cell r="Y2622">
            <v>12</v>
          </cell>
          <cell r="Z2622">
            <v>114360</v>
          </cell>
          <cell r="AA2622">
            <v>12</v>
          </cell>
        </row>
        <row r="2623">
          <cell r="B2623">
            <v>250004363</v>
          </cell>
          <cell r="C2623" t="str">
            <v>Флаг Республики Казахстан 0,75м х1,5м</v>
          </cell>
          <cell r="D2623" t="str">
            <v>ШТ</v>
          </cell>
          <cell r="E2623">
            <v>0</v>
          </cell>
          <cell r="F2623">
            <v>0</v>
          </cell>
          <cell r="G2623">
            <v>0</v>
          </cell>
          <cell r="H2623">
            <v>0</v>
          </cell>
          <cell r="I2623">
            <v>0</v>
          </cell>
          <cell r="J2623">
            <v>0</v>
          </cell>
          <cell r="K2623">
            <v>0</v>
          </cell>
          <cell r="L2623">
            <v>0</v>
          </cell>
          <cell r="M2623">
            <v>0</v>
          </cell>
          <cell r="N2623">
            <v>0</v>
          </cell>
          <cell r="O2623">
            <v>0</v>
          </cell>
          <cell r="P2623">
            <v>0</v>
          </cell>
          <cell r="Q2623">
            <v>0</v>
          </cell>
          <cell r="R2623">
            <v>0</v>
          </cell>
          <cell r="S2623">
            <v>0</v>
          </cell>
          <cell r="T2623">
            <v>0</v>
          </cell>
          <cell r="U2623">
            <v>0</v>
          </cell>
          <cell r="V2623">
            <v>0</v>
          </cell>
          <cell r="W2623">
            <v>0</v>
          </cell>
          <cell r="X2623">
            <v>0</v>
          </cell>
          <cell r="Y2623">
            <v>0</v>
          </cell>
          <cell r="Z2623">
            <v>0</v>
          </cell>
          <cell r="AA2623">
            <v>0</v>
          </cell>
        </row>
        <row r="2624">
          <cell r="B2624">
            <v>250004832</v>
          </cell>
          <cell r="C2624" t="str">
            <v>Гастроемкость сплошная 530х325х100мм</v>
          </cell>
          <cell r="D2624" t="str">
            <v>ШТ</v>
          </cell>
          <cell r="E2624">
            <v>14900</v>
          </cell>
          <cell r="F2624">
            <v>5</v>
          </cell>
          <cell r="G2624">
            <v>0</v>
          </cell>
          <cell r="H2624">
            <v>0</v>
          </cell>
          <cell r="I2624">
            <v>0</v>
          </cell>
          <cell r="J2624">
            <v>0</v>
          </cell>
          <cell r="K2624">
            <v>-5</v>
          </cell>
          <cell r="L2624">
            <v>0</v>
          </cell>
          <cell r="M2624">
            <v>74500</v>
          </cell>
          <cell r="N2624">
            <v>74500</v>
          </cell>
          <cell r="O2624">
            <v>74500</v>
          </cell>
          <cell r="P2624">
            <v>0</v>
          </cell>
          <cell r="Q2624">
            <v>0</v>
          </cell>
          <cell r="R2624">
            <v>0</v>
          </cell>
          <cell r="S2624">
            <v>0</v>
          </cell>
          <cell r="T2624">
            <v>0</v>
          </cell>
          <cell r="U2624">
            <v>0</v>
          </cell>
          <cell r="V2624">
            <v>0</v>
          </cell>
          <cell r="W2624">
            <v>5</v>
          </cell>
          <cell r="X2624">
            <v>74500</v>
          </cell>
          <cell r="Y2624">
            <v>5</v>
          </cell>
          <cell r="Z2624">
            <v>74500</v>
          </cell>
          <cell r="AA2624">
            <v>5</v>
          </cell>
        </row>
        <row r="2625">
          <cell r="B2625">
            <v>250004833</v>
          </cell>
          <cell r="C2625" t="str">
            <v>Гастроемкость 1/1 530*325*65</v>
          </cell>
          <cell r="D2625" t="str">
            <v>ШТ</v>
          </cell>
          <cell r="E2625">
            <v>9140</v>
          </cell>
          <cell r="F2625">
            <v>5</v>
          </cell>
          <cell r="G2625">
            <v>0</v>
          </cell>
          <cell r="H2625">
            <v>0</v>
          </cell>
          <cell r="I2625">
            <v>0</v>
          </cell>
          <cell r="J2625">
            <v>0</v>
          </cell>
          <cell r="K2625">
            <v>-5</v>
          </cell>
          <cell r="L2625">
            <v>0</v>
          </cell>
          <cell r="M2625">
            <v>45700</v>
          </cell>
          <cell r="N2625">
            <v>45700</v>
          </cell>
          <cell r="O2625">
            <v>45700</v>
          </cell>
          <cell r="P2625">
            <v>0</v>
          </cell>
          <cell r="Q2625">
            <v>0</v>
          </cell>
          <cell r="R2625">
            <v>0</v>
          </cell>
          <cell r="S2625">
            <v>0</v>
          </cell>
          <cell r="T2625">
            <v>0</v>
          </cell>
          <cell r="U2625">
            <v>0</v>
          </cell>
          <cell r="V2625">
            <v>0</v>
          </cell>
          <cell r="W2625">
            <v>5</v>
          </cell>
          <cell r="X2625">
            <v>45700</v>
          </cell>
          <cell r="Y2625">
            <v>5</v>
          </cell>
          <cell r="Z2625">
            <v>45700</v>
          </cell>
          <cell r="AA2625">
            <v>5</v>
          </cell>
        </row>
        <row r="2626">
          <cell r="B2626">
            <v>250004851</v>
          </cell>
          <cell r="C2626" t="str">
            <v>полотенце вафельное</v>
          </cell>
          <cell r="D2626" t="str">
            <v>ШТ</v>
          </cell>
          <cell r="E2626">
            <v>425</v>
          </cell>
          <cell r="F2626">
            <v>1480</v>
          </cell>
          <cell r="G2626">
            <v>0</v>
          </cell>
          <cell r="H2626">
            <v>0</v>
          </cell>
          <cell r="I2626">
            <v>0</v>
          </cell>
          <cell r="J2626">
            <v>500</v>
          </cell>
          <cell r="K2626">
            <v>-1480</v>
          </cell>
          <cell r="L2626">
            <v>500</v>
          </cell>
          <cell r="M2626">
            <v>629000</v>
          </cell>
          <cell r="N2626">
            <v>629000</v>
          </cell>
          <cell r="O2626">
            <v>629000</v>
          </cell>
          <cell r="P2626">
            <v>0</v>
          </cell>
          <cell r="Q2626">
            <v>0</v>
          </cell>
          <cell r="R2626">
            <v>0</v>
          </cell>
          <cell r="S2626">
            <v>0</v>
          </cell>
          <cell r="T2626">
            <v>0</v>
          </cell>
          <cell r="U2626">
            <v>0</v>
          </cell>
          <cell r="V2626">
            <v>0</v>
          </cell>
          <cell r="W2626">
            <v>1980</v>
          </cell>
          <cell r="X2626">
            <v>841500</v>
          </cell>
          <cell r="Y2626">
            <v>1480</v>
          </cell>
          <cell r="Z2626">
            <v>629000</v>
          </cell>
          <cell r="AA2626">
            <v>1980</v>
          </cell>
        </row>
        <row r="2627">
          <cell r="B2627">
            <v>250005046</v>
          </cell>
          <cell r="C2627" t="str">
            <v>Швабра универсальная метал, пластик</v>
          </cell>
          <cell r="D2627" t="str">
            <v>ШТ</v>
          </cell>
          <cell r="E2627">
            <v>3900</v>
          </cell>
          <cell r="F2627">
            <v>37</v>
          </cell>
          <cell r="G2627">
            <v>0</v>
          </cell>
          <cell r="H2627">
            <v>0</v>
          </cell>
          <cell r="I2627">
            <v>0</v>
          </cell>
          <cell r="J2627">
            <v>0</v>
          </cell>
          <cell r="K2627">
            <v>-37</v>
          </cell>
          <cell r="L2627">
            <v>0</v>
          </cell>
          <cell r="M2627">
            <v>144300</v>
          </cell>
          <cell r="N2627">
            <v>144300</v>
          </cell>
          <cell r="O2627">
            <v>144300</v>
          </cell>
          <cell r="P2627">
            <v>0</v>
          </cell>
          <cell r="Q2627">
            <v>0</v>
          </cell>
          <cell r="R2627">
            <v>0</v>
          </cell>
          <cell r="S2627">
            <v>0</v>
          </cell>
          <cell r="T2627">
            <v>0</v>
          </cell>
          <cell r="U2627">
            <v>0</v>
          </cell>
          <cell r="V2627">
            <v>0</v>
          </cell>
          <cell r="W2627">
            <v>37</v>
          </cell>
          <cell r="X2627">
            <v>144300</v>
          </cell>
          <cell r="Y2627">
            <v>37</v>
          </cell>
          <cell r="Z2627">
            <v>144300</v>
          </cell>
          <cell r="AA2627">
            <v>37</v>
          </cell>
        </row>
        <row r="2628">
          <cell r="B2628">
            <v>250005541</v>
          </cell>
          <cell r="C2628" t="str">
            <v>Термос профессиональный с ручкой 4 л</v>
          </cell>
          <cell r="D2628" t="str">
            <v>ШТ</v>
          </cell>
          <cell r="E2628">
            <v>63027.5</v>
          </cell>
          <cell r="F2628">
            <v>46</v>
          </cell>
          <cell r="G2628">
            <v>0</v>
          </cell>
          <cell r="H2628">
            <v>0</v>
          </cell>
          <cell r="I2628">
            <v>0</v>
          </cell>
          <cell r="J2628">
            <v>0</v>
          </cell>
          <cell r="K2628">
            <v>-46</v>
          </cell>
          <cell r="L2628">
            <v>0</v>
          </cell>
          <cell r="M2628">
            <v>2899265</v>
          </cell>
          <cell r="N2628">
            <v>2899265</v>
          </cell>
          <cell r="O2628">
            <v>2899265</v>
          </cell>
          <cell r="P2628">
            <v>0</v>
          </cell>
          <cell r="Q2628">
            <v>0</v>
          </cell>
          <cell r="R2628">
            <v>0</v>
          </cell>
          <cell r="S2628">
            <v>0</v>
          </cell>
          <cell r="T2628">
            <v>0</v>
          </cell>
          <cell r="U2628">
            <v>0</v>
          </cell>
          <cell r="V2628">
            <v>0</v>
          </cell>
          <cell r="W2628">
            <v>46</v>
          </cell>
          <cell r="X2628">
            <v>2899265</v>
          </cell>
          <cell r="Y2628">
            <v>46</v>
          </cell>
          <cell r="Z2628">
            <v>2899265</v>
          </cell>
          <cell r="AA2628">
            <v>46</v>
          </cell>
        </row>
        <row r="2629">
          <cell r="B2629">
            <v>250005597</v>
          </cell>
          <cell r="C2629" t="str">
            <v>Вешалка напольная с 13 крючками, металл</v>
          </cell>
          <cell r="D2629" t="str">
            <v>ШТ</v>
          </cell>
          <cell r="E2629">
            <v>10500</v>
          </cell>
          <cell r="F2629">
            <v>62</v>
          </cell>
          <cell r="G2629">
            <v>0</v>
          </cell>
          <cell r="H2629">
            <v>0</v>
          </cell>
          <cell r="I2629">
            <v>0</v>
          </cell>
          <cell r="J2629">
            <v>0</v>
          </cell>
          <cell r="K2629">
            <v>-62</v>
          </cell>
          <cell r="L2629">
            <v>62</v>
          </cell>
          <cell r="M2629">
            <v>651000</v>
          </cell>
          <cell r="N2629">
            <v>651000</v>
          </cell>
          <cell r="O2629">
            <v>651000</v>
          </cell>
          <cell r="P2629">
            <v>0</v>
          </cell>
          <cell r="Q2629">
            <v>0</v>
          </cell>
          <cell r="R2629">
            <v>0</v>
          </cell>
          <cell r="S2629">
            <v>0</v>
          </cell>
          <cell r="T2629">
            <v>0</v>
          </cell>
          <cell r="U2629">
            <v>0</v>
          </cell>
          <cell r="V2629">
            <v>0</v>
          </cell>
          <cell r="W2629">
            <v>62</v>
          </cell>
          <cell r="X2629">
            <v>651000</v>
          </cell>
          <cell r="Y2629">
            <v>62</v>
          </cell>
          <cell r="Z2629">
            <v>651000</v>
          </cell>
          <cell r="AA2629">
            <v>62</v>
          </cell>
        </row>
        <row r="2630">
          <cell r="B2630">
            <v>250005612</v>
          </cell>
          <cell r="C2630" t="str">
            <v>Матрац ортопед пенополиуретан 80х190см</v>
          </cell>
          <cell r="D2630" t="str">
            <v>ШТ</v>
          </cell>
          <cell r="E2630">
            <v>24500</v>
          </cell>
          <cell r="F2630">
            <v>400</v>
          </cell>
          <cell r="G2630">
            <v>0</v>
          </cell>
          <cell r="H2630">
            <v>30</v>
          </cell>
          <cell r="I2630">
            <v>0</v>
          </cell>
          <cell r="J2630">
            <v>82</v>
          </cell>
          <cell r="K2630">
            <v>-370</v>
          </cell>
          <cell r="L2630">
            <v>252</v>
          </cell>
          <cell r="M2630">
            <v>9800000</v>
          </cell>
          <cell r="N2630">
            <v>9635000</v>
          </cell>
          <cell r="O2630">
            <v>9635000</v>
          </cell>
          <cell r="P2630">
            <v>0</v>
          </cell>
          <cell r="Q2630">
            <v>570000</v>
          </cell>
          <cell r="R2630">
            <v>0</v>
          </cell>
          <cell r="S2630">
            <v>0</v>
          </cell>
          <cell r="T2630">
            <v>0</v>
          </cell>
          <cell r="U2630">
            <v>0</v>
          </cell>
          <cell r="V2630">
            <v>0</v>
          </cell>
          <cell r="W2630">
            <v>452</v>
          </cell>
          <cell r="X2630">
            <v>11074000</v>
          </cell>
          <cell r="Y2630">
            <v>370</v>
          </cell>
          <cell r="Z2630">
            <v>9065000</v>
          </cell>
          <cell r="AA2630">
            <v>452</v>
          </cell>
        </row>
        <row r="2631">
          <cell r="B2631">
            <v>250005613</v>
          </cell>
          <cell r="C2631" t="str">
            <v>Одеяло синтепон 205х140мм</v>
          </cell>
          <cell r="D2631" t="str">
            <v>ШТ</v>
          </cell>
          <cell r="E2631">
            <v>3853.5</v>
          </cell>
          <cell r="F2631">
            <v>720</v>
          </cell>
          <cell r="G2631">
            <v>50</v>
          </cell>
          <cell r="H2631">
            <v>0</v>
          </cell>
          <cell r="I2631">
            <v>0</v>
          </cell>
          <cell r="J2631">
            <v>150</v>
          </cell>
          <cell r="K2631">
            <v>-670</v>
          </cell>
          <cell r="L2631">
            <v>100</v>
          </cell>
          <cell r="M2631">
            <v>2774520</v>
          </cell>
          <cell r="N2631">
            <v>2741545</v>
          </cell>
          <cell r="O2631">
            <v>2741545</v>
          </cell>
          <cell r="P2631">
            <v>0</v>
          </cell>
          <cell r="Q2631">
            <v>0</v>
          </cell>
          <cell r="R2631">
            <v>0</v>
          </cell>
          <cell r="S2631">
            <v>159700</v>
          </cell>
          <cell r="T2631">
            <v>0</v>
          </cell>
          <cell r="U2631">
            <v>50</v>
          </cell>
          <cell r="V2631">
            <v>159700</v>
          </cell>
          <cell r="W2631">
            <v>820</v>
          </cell>
          <cell r="X2631">
            <v>3159870</v>
          </cell>
          <cell r="Y2631">
            <v>720</v>
          </cell>
          <cell r="Z2631">
            <v>2741545</v>
          </cell>
          <cell r="AA2631">
            <v>820</v>
          </cell>
        </row>
        <row r="2632">
          <cell r="B2632">
            <v>250005614</v>
          </cell>
          <cell r="C2632" t="str">
            <v>Покрывало односпальное 210х140см</v>
          </cell>
          <cell r="D2632" t="str">
            <v>ШТ</v>
          </cell>
          <cell r="E2632">
            <v>3800</v>
          </cell>
          <cell r="F2632">
            <v>628</v>
          </cell>
          <cell r="G2632">
            <v>0</v>
          </cell>
          <cell r="H2632">
            <v>0</v>
          </cell>
          <cell r="I2632">
            <v>0</v>
          </cell>
          <cell r="J2632">
            <v>200</v>
          </cell>
          <cell r="K2632">
            <v>-628</v>
          </cell>
          <cell r="L2632">
            <v>200</v>
          </cell>
          <cell r="M2632">
            <v>2386400</v>
          </cell>
          <cell r="N2632">
            <v>2386400</v>
          </cell>
          <cell r="O2632">
            <v>2386400</v>
          </cell>
          <cell r="P2632">
            <v>0</v>
          </cell>
          <cell r="Q2632">
            <v>0</v>
          </cell>
          <cell r="R2632">
            <v>0</v>
          </cell>
          <cell r="S2632">
            <v>0</v>
          </cell>
          <cell r="T2632">
            <v>0</v>
          </cell>
          <cell r="U2632">
            <v>0</v>
          </cell>
          <cell r="V2632">
            <v>0</v>
          </cell>
          <cell r="W2632">
            <v>828</v>
          </cell>
          <cell r="X2632">
            <v>3146400</v>
          </cell>
          <cell r="Y2632">
            <v>628</v>
          </cell>
          <cell r="Z2632">
            <v>2386400</v>
          </cell>
          <cell r="AA2632">
            <v>828</v>
          </cell>
        </row>
        <row r="2633">
          <cell r="B2633">
            <v>250005928</v>
          </cell>
          <cell r="C2633" t="str">
            <v>Зеркало бытовое овальное 700х500мм</v>
          </cell>
          <cell r="D2633" t="str">
            <v>ШТ</v>
          </cell>
          <cell r="E2633">
            <v>10600</v>
          </cell>
          <cell r="F2633">
            <v>36</v>
          </cell>
          <cell r="G2633">
            <v>0</v>
          </cell>
          <cell r="H2633">
            <v>0</v>
          </cell>
          <cell r="I2633">
            <v>0</v>
          </cell>
          <cell r="J2633">
            <v>0</v>
          </cell>
          <cell r="K2633">
            <v>-36</v>
          </cell>
          <cell r="L2633">
            <v>0</v>
          </cell>
          <cell r="M2633">
            <v>381600</v>
          </cell>
          <cell r="N2633">
            <v>381600</v>
          </cell>
          <cell r="O2633">
            <v>381600</v>
          </cell>
          <cell r="P2633">
            <v>0</v>
          </cell>
          <cell r="Q2633">
            <v>0</v>
          </cell>
          <cell r="R2633">
            <v>0</v>
          </cell>
          <cell r="S2633">
            <v>0</v>
          </cell>
          <cell r="T2633">
            <v>0</v>
          </cell>
          <cell r="U2633">
            <v>0</v>
          </cell>
          <cell r="V2633">
            <v>0</v>
          </cell>
          <cell r="W2633">
            <v>36</v>
          </cell>
          <cell r="X2633">
            <v>381600</v>
          </cell>
          <cell r="Y2633">
            <v>36</v>
          </cell>
          <cell r="Z2633">
            <v>381600</v>
          </cell>
          <cell r="AA2633">
            <v>36</v>
          </cell>
        </row>
        <row r="2634">
          <cell r="B2634">
            <v>250006147</v>
          </cell>
          <cell r="C2634" t="str">
            <v>Лестница подмости передвижная, 9,3м</v>
          </cell>
          <cell r="D2634" t="str">
            <v>ШТ</v>
          </cell>
          <cell r="E2634">
            <v>1000000</v>
          </cell>
          <cell r="F2634">
            <v>1</v>
          </cell>
          <cell r="G2634">
            <v>0</v>
          </cell>
          <cell r="H2634">
            <v>0</v>
          </cell>
          <cell r="I2634">
            <v>0</v>
          </cell>
          <cell r="J2634">
            <v>0</v>
          </cell>
          <cell r="K2634">
            <v>-1</v>
          </cell>
          <cell r="L2634">
            <v>0</v>
          </cell>
          <cell r="M2634">
            <v>1000000</v>
          </cell>
          <cell r="N2634">
            <v>1000000</v>
          </cell>
          <cell r="O2634">
            <v>1000000</v>
          </cell>
          <cell r="P2634">
            <v>0</v>
          </cell>
          <cell r="Q2634">
            <v>0</v>
          </cell>
          <cell r="R2634">
            <v>0</v>
          </cell>
          <cell r="S2634">
            <v>0</v>
          </cell>
          <cell r="T2634">
            <v>0</v>
          </cell>
          <cell r="U2634">
            <v>0</v>
          </cell>
          <cell r="V2634">
            <v>0</v>
          </cell>
          <cell r="W2634">
            <v>1</v>
          </cell>
          <cell r="X2634">
            <v>1000000</v>
          </cell>
          <cell r="Y2634">
            <v>1</v>
          </cell>
          <cell r="Z2634">
            <v>1000000</v>
          </cell>
          <cell r="AA2634">
            <v>1</v>
          </cell>
        </row>
        <row r="2635">
          <cell r="B2635">
            <v>250006259</v>
          </cell>
          <cell r="C2635" t="str">
            <v>Сушилка для рук сенсорная 2,5кВт</v>
          </cell>
          <cell r="D2635" t="str">
            <v>ШТ</v>
          </cell>
          <cell r="E2635">
            <v>54413.33</v>
          </cell>
          <cell r="F2635">
            <v>81</v>
          </cell>
          <cell r="G2635">
            <v>0</v>
          </cell>
          <cell r="H2635">
            <v>0</v>
          </cell>
          <cell r="I2635">
            <v>0</v>
          </cell>
          <cell r="J2635">
            <v>0</v>
          </cell>
          <cell r="K2635">
            <v>-81</v>
          </cell>
          <cell r="L2635">
            <v>17</v>
          </cell>
          <cell r="M2635">
            <v>4407479.7300000004</v>
          </cell>
          <cell r="N2635">
            <v>4407479.7300000004</v>
          </cell>
          <cell r="O2635">
            <v>4407479.7300000004</v>
          </cell>
          <cell r="P2635">
            <v>0</v>
          </cell>
          <cell r="Q2635">
            <v>0</v>
          </cell>
          <cell r="R2635">
            <v>0</v>
          </cell>
          <cell r="S2635">
            <v>0</v>
          </cell>
          <cell r="T2635">
            <v>0</v>
          </cell>
          <cell r="U2635">
            <v>0</v>
          </cell>
          <cell r="V2635">
            <v>0</v>
          </cell>
          <cell r="W2635">
            <v>81</v>
          </cell>
          <cell r="X2635">
            <v>4407479.7300000004</v>
          </cell>
          <cell r="Y2635">
            <v>81</v>
          </cell>
          <cell r="Z2635">
            <v>4407479.7300000004</v>
          </cell>
          <cell r="AA2635">
            <v>81</v>
          </cell>
        </row>
        <row r="2636">
          <cell r="B2636">
            <v>250006318</v>
          </cell>
          <cell r="C2636" t="str">
            <v>Картина 90*120 см</v>
          </cell>
          <cell r="D2636" t="str">
            <v>ШТ</v>
          </cell>
          <cell r="E2636">
            <v>0</v>
          </cell>
          <cell r="F2636">
            <v>0</v>
          </cell>
          <cell r="G2636">
            <v>1</v>
          </cell>
          <cell r="H2636">
            <v>0</v>
          </cell>
          <cell r="I2636">
            <v>0</v>
          </cell>
          <cell r="J2636">
            <v>0</v>
          </cell>
          <cell r="K2636">
            <v>1</v>
          </cell>
          <cell r="L2636">
            <v>0</v>
          </cell>
          <cell r="M2636">
            <v>0</v>
          </cell>
          <cell r="N2636">
            <v>0</v>
          </cell>
          <cell r="O2636">
            <v>0</v>
          </cell>
          <cell r="P2636">
            <v>0</v>
          </cell>
          <cell r="Q2636">
            <v>0</v>
          </cell>
          <cell r="R2636">
            <v>0</v>
          </cell>
          <cell r="S2636">
            <v>63700</v>
          </cell>
          <cell r="T2636">
            <v>0</v>
          </cell>
          <cell r="U2636">
            <v>0</v>
          </cell>
          <cell r="V2636">
            <v>0</v>
          </cell>
          <cell r="W2636">
            <v>0</v>
          </cell>
          <cell r="X2636">
            <v>0</v>
          </cell>
          <cell r="Y2636">
            <v>0</v>
          </cell>
          <cell r="Z2636">
            <v>0</v>
          </cell>
          <cell r="AA2636">
            <v>0</v>
          </cell>
        </row>
        <row r="2637">
          <cell r="B2637">
            <v>250007303</v>
          </cell>
          <cell r="C2637" t="str">
            <v>Жалюзи оконные, вертикальные, ткань</v>
          </cell>
          <cell r="D2637" t="str">
            <v>М2</v>
          </cell>
          <cell r="E2637">
            <v>9500</v>
          </cell>
          <cell r="F2637">
            <v>1000</v>
          </cell>
          <cell r="G2637">
            <v>0</v>
          </cell>
          <cell r="H2637">
            <v>0</v>
          </cell>
          <cell r="I2637">
            <v>0</v>
          </cell>
          <cell r="J2637">
            <v>0</v>
          </cell>
          <cell r="K2637">
            <v>-1000</v>
          </cell>
          <cell r="L2637">
            <v>0</v>
          </cell>
          <cell r="M2637">
            <v>9500000</v>
          </cell>
          <cell r="N2637">
            <v>9500000</v>
          </cell>
          <cell r="O2637">
            <v>9500000</v>
          </cell>
          <cell r="P2637">
            <v>0</v>
          </cell>
          <cell r="Q2637">
            <v>0</v>
          </cell>
          <cell r="R2637">
            <v>0</v>
          </cell>
          <cell r="S2637">
            <v>0</v>
          </cell>
          <cell r="T2637">
            <v>0</v>
          </cell>
          <cell r="U2637">
            <v>0</v>
          </cell>
          <cell r="V2637">
            <v>0</v>
          </cell>
          <cell r="W2637">
            <v>1000</v>
          </cell>
          <cell r="X2637">
            <v>9500000</v>
          </cell>
          <cell r="Y2637">
            <v>1000</v>
          </cell>
          <cell r="Z2637">
            <v>9500000</v>
          </cell>
          <cell r="AA2637">
            <v>1000</v>
          </cell>
        </row>
        <row r="2638">
          <cell r="B2638">
            <v>250007454</v>
          </cell>
          <cell r="C2638" t="str">
            <v>Кий бильярдный 1РС РП 159 см</v>
          </cell>
          <cell r="D2638" t="str">
            <v>ШТ</v>
          </cell>
          <cell r="E2638">
            <v>16712.5</v>
          </cell>
          <cell r="F2638">
            <v>76</v>
          </cell>
          <cell r="G2638">
            <v>0</v>
          </cell>
          <cell r="H2638">
            <v>0</v>
          </cell>
          <cell r="I2638">
            <v>0</v>
          </cell>
          <cell r="J2638">
            <v>0</v>
          </cell>
          <cell r="K2638">
            <v>-76</v>
          </cell>
          <cell r="L2638">
            <v>0</v>
          </cell>
          <cell r="M2638">
            <v>1270150</v>
          </cell>
          <cell r="N2638">
            <v>1270150</v>
          </cell>
          <cell r="O2638">
            <v>1270150</v>
          </cell>
          <cell r="P2638">
            <v>0</v>
          </cell>
          <cell r="Q2638">
            <v>0</v>
          </cell>
          <cell r="R2638">
            <v>0</v>
          </cell>
          <cell r="S2638">
            <v>0</v>
          </cell>
          <cell r="T2638">
            <v>0</v>
          </cell>
          <cell r="U2638">
            <v>0</v>
          </cell>
          <cell r="V2638">
            <v>0</v>
          </cell>
          <cell r="W2638">
            <v>76</v>
          </cell>
          <cell r="X2638">
            <v>1270150</v>
          </cell>
          <cell r="Y2638">
            <v>76</v>
          </cell>
          <cell r="Z2638">
            <v>1270150</v>
          </cell>
          <cell r="AA2638">
            <v>76</v>
          </cell>
        </row>
        <row r="2639">
          <cell r="B2639">
            <v>250007455</v>
          </cell>
          <cell r="C2639" t="str">
            <v>Лестница шарнирная, 4,65м</v>
          </cell>
          <cell r="D2639" t="str">
            <v>ШТ</v>
          </cell>
          <cell r="E2639">
            <v>63700</v>
          </cell>
          <cell r="F2639">
            <v>15</v>
          </cell>
          <cell r="G2639">
            <v>0</v>
          </cell>
          <cell r="H2639">
            <v>0</v>
          </cell>
          <cell r="I2639">
            <v>0</v>
          </cell>
          <cell r="J2639">
            <v>0</v>
          </cell>
          <cell r="K2639">
            <v>-15</v>
          </cell>
          <cell r="L2639">
            <v>0</v>
          </cell>
          <cell r="M2639">
            <v>955500</v>
          </cell>
          <cell r="N2639">
            <v>955500</v>
          </cell>
          <cell r="O2639">
            <v>955500</v>
          </cell>
          <cell r="P2639">
            <v>0</v>
          </cell>
          <cell r="Q2639">
            <v>0</v>
          </cell>
          <cell r="R2639">
            <v>0</v>
          </cell>
          <cell r="S2639">
            <v>0</v>
          </cell>
          <cell r="T2639">
            <v>0</v>
          </cell>
          <cell r="U2639">
            <v>0</v>
          </cell>
          <cell r="V2639">
            <v>0</v>
          </cell>
          <cell r="W2639">
            <v>15</v>
          </cell>
          <cell r="X2639">
            <v>955500</v>
          </cell>
          <cell r="Y2639">
            <v>15</v>
          </cell>
          <cell r="Z2639">
            <v>955500</v>
          </cell>
          <cell r="AA2639">
            <v>15</v>
          </cell>
        </row>
        <row r="2640">
          <cell r="B2640">
            <v>250007462</v>
          </cell>
          <cell r="C2640" t="str">
            <v>Кисть КМА-120</v>
          </cell>
          <cell r="D2640" t="str">
            <v>ШТ</v>
          </cell>
          <cell r="E2640">
            <v>1145</v>
          </cell>
          <cell r="F2640">
            <v>400</v>
          </cell>
          <cell r="G2640">
            <v>0</v>
          </cell>
          <cell r="H2640">
            <v>0</v>
          </cell>
          <cell r="I2640">
            <v>0</v>
          </cell>
          <cell r="J2640">
            <v>0</v>
          </cell>
          <cell r="K2640">
            <v>-400</v>
          </cell>
          <cell r="L2640">
            <v>-55</v>
          </cell>
          <cell r="M2640">
            <v>458000</v>
          </cell>
          <cell r="N2640">
            <v>458000</v>
          </cell>
          <cell r="O2640">
            <v>458000</v>
          </cell>
          <cell r="P2640">
            <v>0</v>
          </cell>
          <cell r="Q2640">
            <v>0</v>
          </cell>
          <cell r="R2640">
            <v>0</v>
          </cell>
          <cell r="S2640">
            <v>0</v>
          </cell>
          <cell r="T2640">
            <v>0</v>
          </cell>
          <cell r="U2640">
            <v>0</v>
          </cell>
          <cell r="V2640">
            <v>0</v>
          </cell>
          <cell r="W2640">
            <v>400</v>
          </cell>
          <cell r="X2640">
            <v>458000</v>
          </cell>
          <cell r="Y2640">
            <v>400</v>
          </cell>
          <cell r="Z2640">
            <v>458000</v>
          </cell>
          <cell r="AA2640">
            <v>400</v>
          </cell>
        </row>
        <row r="2641">
          <cell r="B2641">
            <v>250007545</v>
          </cell>
          <cell r="C2641" t="str">
            <v>Бумага туалетная 1-слойная с перфорацией</v>
          </cell>
          <cell r="D2641" t="str">
            <v>ШТ</v>
          </cell>
          <cell r="E2641">
            <v>75.5</v>
          </cell>
          <cell r="F2641">
            <v>60</v>
          </cell>
          <cell r="G2641">
            <v>60</v>
          </cell>
          <cell r="H2641">
            <v>0</v>
          </cell>
          <cell r="I2641">
            <v>0</v>
          </cell>
          <cell r="J2641">
            <v>0</v>
          </cell>
          <cell r="K2641">
            <v>0</v>
          </cell>
          <cell r="L2641">
            <v>0</v>
          </cell>
          <cell r="M2641">
            <v>4530</v>
          </cell>
          <cell r="N2641">
            <v>4530</v>
          </cell>
          <cell r="O2641">
            <v>4530</v>
          </cell>
          <cell r="P2641">
            <v>0</v>
          </cell>
          <cell r="Q2641">
            <v>0</v>
          </cell>
          <cell r="R2641">
            <v>60</v>
          </cell>
          <cell r="S2641">
            <v>4530</v>
          </cell>
          <cell r="T2641">
            <v>4530</v>
          </cell>
          <cell r="U2641">
            <v>0</v>
          </cell>
          <cell r="V2641">
            <v>0</v>
          </cell>
          <cell r="W2641">
            <v>0</v>
          </cell>
          <cell r="X2641">
            <v>0</v>
          </cell>
          <cell r="Y2641">
            <v>60</v>
          </cell>
          <cell r="Z2641">
            <v>0</v>
          </cell>
          <cell r="AA2641">
            <v>0</v>
          </cell>
        </row>
        <row r="2642">
          <cell r="B2642">
            <v>250007551</v>
          </cell>
          <cell r="C2642" t="str">
            <v>Корзина офисная для мусора 9л пластик</v>
          </cell>
          <cell r="D2642" t="str">
            <v>ШТ</v>
          </cell>
          <cell r="E2642">
            <v>685</v>
          </cell>
          <cell r="F2642">
            <v>150</v>
          </cell>
          <cell r="G2642">
            <v>0</v>
          </cell>
          <cell r="H2642">
            <v>0</v>
          </cell>
          <cell r="I2642">
            <v>0</v>
          </cell>
          <cell r="J2642">
            <v>0</v>
          </cell>
          <cell r="K2642">
            <v>-150</v>
          </cell>
          <cell r="L2642">
            <v>0</v>
          </cell>
          <cell r="M2642">
            <v>102750</v>
          </cell>
          <cell r="N2642">
            <v>102750</v>
          </cell>
          <cell r="O2642">
            <v>102750</v>
          </cell>
          <cell r="P2642">
            <v>0</v>
          </cell>
          <cell r="Q2642">
            <v>0</v>
          </cell>
          <cell r="R2642">
            <v>0</v>
          </cell>
          <cell r="S2642">
            <v>0</v>
          </cell>
          <cell r="T2642">
            <v>0</v>
          </cell>
          <cell r="U2642">
            <v>0</v>
          </cell>
          <cell r="V2642">
            <v>0</v>
          </cell>
          <cell r="W2642">
            <v>150</v>
          </cell>
          <cell r="X2642">
            <v>102750</v>
          </cell>
          <cell r="Y2642">
            <v>150</v>
          </cell>
          <cell r="Z2642">
            <v>102750</v>
          </cell>
          <cell r="AA2642">
            <v>150</v>
          </cell>
        </row>
        <row r="2643">
          <cell r="B2643">
            <v>270000050</v>
          </cell>
          <cell r="C2643" t="str">
            <v>Доска магнитно-маркерная 90х120мм</v>
          </cell>
          <cell r="D2643" t="str">
            <v>ШТ</v>
          </cell>
          <cell r="E2643">
            <v>26200</v>
          </cell>
          <cell r="F2643">
            <v>10</v>
          </cell>
          <cell r="G2643">
            <v>0</v>
          </cell>
          <cell r="H2643">
            <v>0</v>
          </cell>
          <cell r="I2643">
            <v>0</v>
          </cell>
          <cell r="J2643">
            <v>0</v>
          </cell>
          <cell r="K2643">
            <v>-10</v>
          </cell>
          <cell r="L2643">
            <v>0</v>
          </cell>
          <cell r="M2643">
            <v>262000</v>
          </cell>
          <cell r="N2643">
            <v>262000</v>
          </cell>
          <cell r="O2643">
            <v>262000</v>
          </cell>
          <cell r="P2643">
            <v>0</v>
          </cell>
          <cell r="Q2643">
            <v>0</v>
          </cell>
          <cell r="R2643">
            <v>0</v>
          </cell>
          <cell r="S2643">
            <v>0</v>
          </cell>
          <cell r="T2643">
            <v>0</v>
          </cell>
          <cell r="U2643">
            <v>0</v>
          </cell>
          <cell r="V2643">
            <v>0</v>
          </cell>
          <cell r="W2643">
            <v>10</v>
          </cell>
          <cell r="X2643">
            <v>262000</v>
          </cell>
          <cell r="Y2643">
            <v>10</v>
          </cell>
          <cell r="Z2643">
            <v>262000</v>
          </cell>
          <cell r="AA2643">
            <v>10</v>
          </cell>
        </row>
        <row r="2644">
          <cell r="B2644">
            <v>270000063</v>
          </cell>
          <cell r="C2644" t="str">
            <v>Папка скор А4 с мет скобками обл картон</v>
          </cell>
          <cell r="D2644" t="str">
            <v>ШТ</v>
          </cell>
          <cell r="E2644">
            <v>63.5</v>
          </cell>
          <cell r="F2644">
            <v>6730</v>
          </cell>
          <cell r="G2644">
            <v>0</v>
          </cell>
          <cell r="H2644">
            <v>0</v>
          </cell>
          <cell r="I2644">
            <v>0</v>
          </cell>
          <cell r="J2644">
            <v>0</v>
          </cell>
          <cell r="K2644">
            <v>-6730</v>
          </cell>
          <cell r="L2644">
            <v>0</v>
          </cell>
          <cell r="M2644">
            <v>427355</v>
          </cell>
          <cell r="N2644">
            <v>427355</v>
          </cell>
          <cell r="O2644">
            <v>427355</v>
          </cell>
          <cell r="P2644">
            <v>0</v>
          </cell>
          <cell r="Q2644">
            <v>0</v>
          </cell>
          <cell r="R2644">
            <v>0</v>
          </cell>
          <cell r="S2644">
            <v>0</v>
          </cell>
          <cell r="T2644">
            <v>0</v>
          </cell>
          <cell r="U2644">
            <v>0</v>
          </cell>
          <cell r="V2644">
            <v>0</v>
          </cell>
          <cell r="W2644">
            <v>6730</v>
          </cell>
          <cell r="X2644">
            <v>427355</v>
          </cell>
          <cell r="Y2644">
            <v>6730</v>
          </cell>
          <cell r="Z2644">
            <v>427355</v>
          </cell>
          <cell r="AA2644">
            <v>6730</v>
          </cell>
        </row>
        <row r="2645">
          <cell r="B2645">
            <v>270000092</v>
          </cell>
          <cell r="C2645" t="str">
            <v>Калькулятор настольный, 16-разрядный</v>
          </cell>
          <cell r="D2645" t="str">
            <v>ШТ</v>
          </cell>
          <cell r="E2645">
            <v>1190.6199999999999</v>
          </cell>
          <cell r="F2645">
            <v>308</v>
          </cell>
          <cell r="G2645">
            <v>0</v>
          </cell>
          <cell r="H2645">
            <v>0</v>
          </cell>
          <cell r="I2645">
            <v>0</v>
          </cell>
          <cell r="J2645">
            <v>0</v>
          </cell>
          <cell r="K2645">
            <v>-308</v>
          </cell>
          <cell r="L2645">
            <v>65</v>
          </cell>
          <cell r="M2645">
            <v>366710.96</v>
          </cell>
          <cell r="N2645">
            <v>366710.96</v>
          </cell>
          <cell r="O2645">
            <v>366710.96</v>
          </cell>
          <cell r="P2645">
            <v>0</v>
          </cell>
          <cell r="Q2645">
            <v>0</v>
          </cell>
          <cell r="R2645">
            <v>0</v>
          </cell>
          <cell r="S2645">
            <v>0</v>
          </cell>
          <cell r="T2645">
            <v>0</v>
          </cell>
          <cell r="U2645">
            <v>0</v>
          </cell>
          <cell r="V2645">
            <v>0</v>
          </cell>
          <cell r="W2645">
            <v>308</v>
          </cell>
          <cell r="X2645">
            <v>366710.96</v>
          </cell>
          <cell r="Y2645">
            <v>308</v>
          </cell>
          <cell r="Z2645">
            <v>366710.96</v>
          </cell>
          <cell r="AA2645">
            <v>308</v>
          </cell>
        </row>
        <row r="2646">
          <cell r="B2646">
            <v>270000097</v>
          </cell>
          <cell r="C2646" t="str">
            <v>Пленка горячего ламинирования А4</v>
          </cell>
          <cell r="D2646" t="str">
            <v>ШТ</v>
          </cell>
          <cell r="E2646">
            <v>54.73</v>
          </cell>
          <cell r="F2646">
            <v>3510</v>
          </cell>
          <cell r="G2646">
            <v>0</v>
          </cell>
          <cell r="H2646">
            <v>0</v>
          </cell>
          <cell r="I2646">
            <v>0</v>
          </cell>
          <cell r="J2646">
            <v>0</v>
          </cell>
          <cell r="K2646">
            <v>-3510</v>
          </cell>
          <cell r="L2646">
            <v>0</v>
          </cell>
          <cell r="M2646">
            <v>192102.3</v>
          </cell>
          <cell r="N2646">
            <v>192102.3</v>
          </cell>
          <cell r="O2646">
            <v>192102.3</v>
          </cell>
          <cell r="P2646">
            <v>0</v>
          </cell>
          <cell r="Q2646">
            <v>0</v>
          </cell>
          <cell r="R2646">
            <v>0</v>
          </cell>
          <cell r="S2646">
            <v>0</v>
          </cell>
          <cell r="T2646">
            <v>0</v>
          </cell>
          <cell r="U2646">
            <v>0</v>
          </cell>
          <cell r="V2646">
            <v>0</v>
          </cell>
          <cell r="W2646">
            <v>3510</v>
          </cell>
          <cell r="X2646">
            <v>192102.3</v>
          </cell>
          <cell r="Y2646">
            <v>3510</v>
          </cell>
          <cell r="Z2646">
            <v>192102.3</v>
          </cell>
          <cell r="AA2646">
            <v>3510</v>
          </cell>
        </row>
        <row r="2647">
          <cell r="B2647">
            <v>270000098</v>
          </cell>
          <cell r="C2647" t="str">
            <v>Пленка горячего ламинирования А3</v>
          </cell>
          <cell r="D2647" t="str">
            <v>ШТ</v>
          </cell>
          <cell r="E2647">
            <v>105.5</v>
          </cell>
          <cell r="F2647">
            <v>2000</v>
          </cell>
          <cell r="G2647">
            <v>0</v>
          </cell>
          <cell r="H2647">
            <v>0</v>
          </cell>
          <cell r="I2647">
            <v>0</v>
          </cell>
          <cell r="J2647">
            <v>0</v>
          </cell>
          <cell r="K2647">
            <v>-2000</v>
          </cell>
          <cell r="L2647">
            <v>0</v>
          </cell>
          <cell r="M2647">
            <v>211000</v>
          </cell>
          <cell r="N2647">
            <v>211000</v>
          </cell>
          <cell r="O2647">
            <v>211000</v>
          </cell>
          <cell r="P2647">
            <v>0</v>
          </cell>
          <cell r="Q2647">
            <v>0</v>
          </cell>
          <cell r="R2647">
            <v>0</v>
          </cell>
          <cell r="S2647">
            <v>0</v>
          </cell>
          <cell r="T2647">
            <v>0</v>
          </cell>
          <cell r="U2647">
            <v>0</v>
          </cell>
          <cell r="V2647">
            <v>0</v>
          </cell>
          <cell r="W2647">
            <v>2000</v>
          </cell>
          <cell r="X2647">
            <v>211000</v>
          </cell>
          <cell r="Y2647">
            <v>2000</v>
          </cell>
          <cell r="Z2647">
            <v>211000</v>
          </cell>
          <cell r="AA2647">
            <v>2000</v>
          </cell>
        </row>
        <row r="2648">
          <cell r="B2648">
            <v>270000742</v>
          </cell>
          <cell r="C2648" t="str">
            <v>Бумага туалетная двухслойная 40 см</v>
          </cell>
          <cell r="D2648" t="str">
            <v>ШТ</v>
          </cell>
          <cell r="E2648">
            <v>57.5</v>
          </cell>
          <cell r="F2648">
            <v>14100</v>
          </cell>
          <cell r="G2648">
            <v>0</v>
          </cell>
          <cell r="H2648">
            <v>0</v>
          </cell>
          <cell r="I2648">
            <v>0</v>
          </cell>
          <cell r="J2648">
            <v>8965</v>
          </cell>
          <cell r="K2648">
            <v>-14100</v>
          </cell>
          <cell r="L2648">
            <v>8965</v>
          </cell>
          <cell r="M2648">
            <v>810750</v>
          </cell>
          <cell r="N2648">
            <v>810750</v>
          </cell>
          <cell r="O2648">
            <v>810750</v>
          </cell>
          <cell r="P2648">
            <v>0</v>
          </cell>
          <cell r="Q2648">
            <v>0</v>
          </cell>
          <cell r="R2648">
            <v>0</v>
          </cell>
          <cell r="S2648">
            <v>0</v>
          </cell>
          <cell r="T2648">
            <v>0</v>
          </cell>
          <cell r="U2648">
            <v>0</v>
          </cell>
          <cell r="V2648">
            <v>0</v>
          </cell>
          <cell r="W2648">
            <v>23065</v>
          </cell>
          <cell r="X2648">
            <v>1326237.5</v>
          </cell>
          <cell r="Y2648">
            <v>14100</v>
          </cell>
          <cell r="Z2648">
            <v>810750</v>
          </cell>
          <cell r="AA2648">
            <v>23065</v>
          </cell>
        </row>
        <row r="2649">
          <cell r="B2649">
            <v>270001361</v>
          </cell>
          <cell r="C2649" t="str">
            <v>Бумага рулонная А0 914мм х 80м, 80г/м2</v>
          </cell>
          <cell r="D2649" t="str">
            <v>ШТ</v>
          </cell>
          <cell r="E2649">
            <v>7437.5</v>
          </cell>
          <cell r="F2649">
            <v>110</v>
          </cell>
          <cell r="G2649">
            <v>20</v>
          </cell>
          <cell r="H2649">
            <v>0</v>
          </cell>
          <cell r="I2649">
            <v>0</v>
          </cell>
          <cell r="J2649">
            <v>0</v>
          </cell>
          <cell r="K2649">
            <v>-90</v>
          </cell>
          <cell r="L2649">
            <v>-20</v>
          </cell>
          <cell r="M2649">
            <v>818125</v>
          </cell>
          <cell r="N2649">
            <v>856875</v>
          </cell>
          <cell r="O2649">
            <v>856875</v>
          </cell>
          <cell r="P2649">
            <v>0</v>
          </cell>
          <cell r="Q2649">
            <v>0</v>
          </cell>
          <cell r="R2649">
            <v>0</v>
          </cell>
          <cell r="S2649">
            <v>187500</v>
          </cell>
          <cell r="T2649">
            <v>0</v>
          </cell>
          <cell r="U2649">
            <v>20</v>
          </cell>
          <cell r="V2649">
            <v>187500</v>
          </cell>
          <cell r="W2649">
            <v>90</v>
          </cell>
          <cell r="X2649">
            <v>669375</v>
          </cell>
          <cell r="Y2649">
            <v>110</v>
          </cell>
          <cell r="Z2649">
            <v>856875</v>
          </cell>
          <cell r="AA2649">
            <v>90</v>
          </cell>
        </row>
        <row r="2650">
          <cell r="B2650">
            <v>270001459</v>
          </cell>
          <cell r="C2650" t="str">
            <v>Клей жидкий ПВА-М 125г</v>
          </cell>
          <cell r="D2650" t="str">
            <v>ШТ</v>
          </cell>
          <cell r="E2650">
            <v>323.33</v>
          </cell>
          <cell r="F2650">
            <v>100</v>
          </cell>
          <cell r="G2650">
            <v>0</v>
          </cell>
          <cell r="H2650">
            <v>0</v>
          </cell>
          <cell r="I2650">
            <v>0</v>
          </cell>
          <cell r="J2650">
            <v>0</v>
          </cell>
          <cell r="K2650">
            <v>-100</v>
          </cell>
          <cell r="L2650">
            <v>0</v>
          </cell>
          <cell r="M2650">
            <v>32333</v>
          </cell>
          <cell r="N2650">
            <v>32333</v>
          </cell>
          <cell r="O2650">
            <v>32333</v>
          </cell>
          <cell r="P2650">
            <v>0</v>
          </cell>
          <cell r="Q2650">
            <v>0</v>
          </cell>
          <cell r="R2650">
            <v>0</v>
          </cell>
          <cell r="S2650">
            <v>0</v>
          </cell>
          <cell r="T2650">
            <v>0</v>
          </cell>
          <cell r="U2650">
            <v>0</v>
          </cell>
          <cell r="V2650">
            <v>0</v>
          </cell>
          <cell r="W2650">
            <v>100</v>
          </cell>
          <cell r="X2650">
            <v>32333</v>
          </cell>
          <cell r="Y2650">
            <v>100</v>
          </cell>
          <cell r="Z2650">
            <v>32333</v>
          </cell>
          <cell r="AA2650">
            <v>100</v>
          </cell>
        </row>
        <row r="2651">
          <cell r="B2651">
            <v>270001499</v>
          </cell>
          <cell r="C2651" t="str">
            <v>Набор маркеров перманентных 4 цвета</v>
          </cell>
          <cell r="D2651" t="str">
            <v>УПК</v>
          </cell>
          <cell r="E2651">
            <v>375.38</v>
          </cell>
          <cell r="F2651">
            <v>416</v>
          </cell>
          <cell r="G2651">
            <v>0</v>
          </cell>
          <cell r="H2651">
            <v>0</v>
          </cell>
          <cell r="I2651">
            <v>0</v>
          </cell>
          <cell r="J2651">
            <v>0</v>
          </cell>
          <cell r="K2651">
            <v>-416</v>
          </cell>
          <cell r="L2651">
            <v>91</v>
          </cell>
          <cell r="M2651">
            <v>156158.07999999999</v>
          </cell>
          <cell r="N2651">
            <v>156158.07999999999</v>
          </cell>
          <cell r="O2651">
            <v>156158.07999999999</v>
          </cell>
          <cell r="P2651">
            <v>0</v>
          </cell>
          <cell r="Q2651">
            <v>0</v>
          </cell>
          <cell r="R2651">
            <v>0</v>
          </cell>
          <cell r="S2651">
            <v>0</v>
          </cell>
          <cell r="T2651">
            <v>0</v>
          </cell>
          <cell r="U2651">
            <v>0</v>
          </cell>
          <cell r="V2651">
            <v>0</v>
          </cell>
          <cell r="W2651">
            <v>416</v>
          </cell>
          <cell r="X2651">
            <v>156158.07999999999</v>
          </cell>
          <cell r="Y2651">
            <v>416</v>
          </cell>
          <cell r="Z2651">
            <v>156158.07999999999</v>
          </cell>
          <cell r="AA2651">
            <v>416</v>
          </cell>
        </row>
        <row r="2652">
          <cell r="B2652">
            <v>270001504</v>
          </cell>
          <cell r="C2652" t="str">
            <v>Нож для бумаги канцелярский 18мм</v>
          </cell>
          <cell r="D2652" t="str">
            <v>ШТ</v>
          </cell>
          <cell r="E2652">
            <v>89.25</v>
          </cell>
          <cell r="F2652">
            <v>360</v>
          </cell>
          <cell r="G2652">
            <v>0</v>
          </cell>
          <cell r="H2652">
            <v>0</v>
          </cell>
          <cell r="I2652">
            <v>0</v>
          </cell>
          <cell r="J2652">
            <v>0</v>
          </cell>
          <cell r="K2652">
            <v>-360</v>
          </cell>
          <cell r="L2652">
            <v>0</v>
          </cell>
          <cell r="M2652">
            <v>32130</v>
          </cell>
          <cell r="N2652">
            <v>32130</v>
          </cell>
          <cell r="O2652">
            <v>32130</v>
          </cell>
          <cell r="P2652">
            <v>0</v>
          </cell>
          <cell r="Q2652">
            <v>0</v>
          </cell>
          <cell r="R2652">
            <v>0</v>
          </cell>
          <cell r="S2652">
            <v>0</v>
          </cell>
          <cell r="T2652">
            <v>0</v>
          </cell>
          <cell r="U2652">
            <v>0</v>
          </cell>
          <cell r="V2652">
            <v>0</v>
          </cell>
          <cell r="W2652">
            <v>360</v>
          </cell>
          <cell r="X2652">
            <v>32130</v>
          </cell>
          <cell r="Y2652">
            <v>360</v>
          </cell>
          <cell r="Z2652">
            <v>32130</v>
          </cell>
          <cell r="AA2652">
            <v>360</v>
          </cell>
        </row>
        <row r="2653">
          <cell r="B2653">
            <v>270001531</v>
          </cell>
          <cell r="C2653" t="str">
            <v>Папка скор А4 с ароч мех обл пластик</v>
          </cell>
          <cell r="D2653" t="str">
            <v>ШТ</v>
          </cell>
          <cell r="E2653">
            <v>343.35</v>
          </cell>
          <cell r="F2653">
            <v>2850</v>
          </cell>
          <cell r="G2653">
            <v>0</v>
          </cell>
          <cell r="H2653">
            <v>0</v>
          </cell>
          <cell r="I2653">
            <v>0</v>
          </cell>
          <cell r="J2653">
            <v>0</v>
          </cell>
          <cell r="K2653">
            <v>-2850</v>
          </cell>
          <cell r="L2653">
            <v>0</v>
          </cell>
          <cell r="M2653">
            <v>978547.5</v>
          </cell>
          <cell r="N2653">
            <v>978547.5</v>
          </cell>
          <cell r="O2653">
            <v>978547.5</v>
          </cell>
          <cell r="P2653">
            <v>0</v>
          </cell>
          <cell r="Q2653">
            <v>0</v>
          </cell>
          <cell r="R2653">
            <v>0</v>
          </cell>
          <cell r="S2653">
            <v>0</v>
          </cell>
          <cell r="T2653">
            <v>0</v>
          </cell>
          <cell r="U2653">
            <v>0</v>
          </cell>
          <cell r="V2653">
            <v>0</v>
          </cell>
          <cell r="W2653">
            <v>2850</v>
          </cell>
          <cell r="X2653">
            <v>978547.5</v>
          </cell>
          <cell r="Y2653">
            <v>2850</v>
          </cell>
          <cell r="Z2653">
            <v>978547.5</v>
          </cell>
          <cell r="AA2653">
            <v>2850</v>
          </cell>
        </row>
        <row r="2654">
          <cell r="B2654">
            <v>270001595</v>
          </cell>
          <cell r="C2654" t="str">
            <v>Пружина для переплета круг 38мм</v>
          </cell>
          <cell r="D2654" t="str">
            <v>ШТ</v>
          </cell>
          <cell r="E2654">
            <v>95.8</v>
          </cell>
          <cell r="F2654">
            <v>430</v>
          </cell>
          <cell r="G2654">
            <v>0</v>
          </cell>
          <cell r="H2654">
            <v>0</v>
          </cell>
          <cell r="I2654">
            <v>0</v>
          </cell>
          <cell r="J2654">
            <v>0</v>
          </cell>
          <cell r="K2654">
            <v>-430</v>
          </cell>
          <cell r="L2654">
            <v>0</v>
          </cell>
          <cell r="M2654">
            <v>41194</v>
          </cell>
          <cell r="N2654">
            <v>41194</v>
          </cell>
          <cell r="O2654">
            <v>41194</v>
          </cell>
          <cell r="P2654">
            <v>0</v>
          </cell>
          <cell r="Q2654">
            <v>0</v>
          </cell>
          <cell r="R2654">
            <v>0</v>
          </cell>
          <cell r="S2654">
            <v>0</v>
          </cell>
          <cell r="T2654">
            <v>0</v>
          </cell>
          <cell r="U2654">
            <v>0</v>
          </cell>
          <cell r="V2654">
            <v>0</v>
          </cell>
          <cell r="W2654">
            <v>430</v>
          </cell>
          <cell r="X2654">
            <v>41194</v>
          </cell>
          <cell r="Y2654">
            <v>430</v>
          </cell>
          <cell r="Z2654">
            <v>41194</v>
          </cell>
          <cell r="AA2654">
            <v>430</v>
          </cell>
        </row>
        <row r="2655">
          <cell r="B2655">
            <v>270001620</v>
          </cell>
          <cell r="C2655" t="str">
            <v>Скобы для степлера №24/6</v>
          </cell>
          <cell r="D2655" t="str">
            <v>ПАЧ</v>
          </cell>
          <cell r="E2655">
            <v>162.28</v>
          </cell>
          <cell r="F2655">
            <v>1685</v>
          </cell>
          <cell r="G2655">
            <v>1710</v>
          </cell>
          <cell r="H2655">
            <v>0</v>
          </cell>
          <cell r="I2655">
            <v>0</v>
          </cell>
          <cell r="J2655">
            <v>0</v>
          </cell>
          <cell r="K2655">
            <v>25</v>
          </cell>
          <cell r="L2655">
            <v>-1685</v>
          </cell>
          <cell r="M2655">
            <v>273441.8</v>
          </cell>
          <cell r="N2655">
            <v>57290</v>
          </cell>
          <cell r="O2655">
            <v>57290</v>
          </cell>
          <cell r="P2655">
            <v>0</v>
          </cell>
          <cell r="Q2655">
            <v>0</v>
          </cell>
          <cell r="R2655">
            <v>0</v>
          </cell>
          <cell r="S2655">
            <v>58140</v>
          </cell>
          <cell r="T2655">
            <v>0</v>
          </cell>
          <cell r="U2655">
            <v>1685</v>
          </cell>
          <cell r="V2655">
            <v>57290</v>
          </cell>
          <cell r="W2655">
            <v>0</v>
          </cell>
          <cell r="X2655">
            <v>0</v>
          </cell>
          <cell r="Y2655">
            <v>1685</v>
          </cell>
          <cell r="Z2655">
            <v>57290</v>
          </cell>
          <cell r="AA2655">
            <v>0</v>
          </cell>
        </row>
        <row r="2656">
          <cell r="B2656">
            <v>270001621</v>
          </cell>
          <cell r="C2656" t="str">
            <v>Скобы для степлера №10</v>
          </cell>
          <cell r="D2656" t="str">
            <v>ПАЧ</v>
          </cell>
          <cell r="E2656">
            <v>112.28</v>
          </cell>
          <cell r="F2656">
            <v>1685</v>
          </cell>
          <cell r="G2656">
            <v>1490</v>
          </cell>
          <cell r="H2656">
            <v>0</v>
          </cell>
          <cell r="I2656">
            <v>0</v>
          </cell>
          <cell r="J2656">
            <v>0</v>
          </cell>
          <cell r="K2656">
            <v>-195</v>
          </cell>
          <cell r="L2656">
            <v>-1490</v>
          </cell>
          <cell r="M2656">
            <v>189191.8</v>
          </cell>
          <cell r="N2656">
            <v>63614.6</v>
          </cell>
          <cell r="O2656">
            <v>63614.6</v>
          </cell>
          <cell r="P2656">
            <v>0</v>
          </cell>
          <cell r="Q2656">
            <v>0</v>
          </cell>
          <cell r="R2656">
            <v>0</v>
          </cell>
          <cell r="S2656">
            <v>41720</v>
          </cell>
          <cell r="T2656">
            <v>0</v>
          </cell>
          <cell r="U2656">
            <v>1490</v>
          </cell>
          <cell r="V2656">
            <v>41720</v>
          </cell>
          <cell r="W2656">
            <v>195</v>
          </cell>
          <cell r="X2656">
            <v>21894.6</v>
          </cell>
          <cell r="Y2656">
            <v>1685</v>
          </cell>
          <cell r="Z2656">
            <v>63614.6</v>
          </cell>
          <cell r="AA2656">
            <v>195</v>
          </cell>
        </row>
        <row r="2657">
          <cell r="B2657">
            <v>270001633</v>
          </cell>
          <cell r="C2657" t="str">
            <v>Степлер механический №10/6</v>
          </cell>
          <cell r="D2657" t="str">
            <v>ШТ</v>
          </cell>
          <cell r="E2657">
            <v>796</v>
          </cell>
          <cell r="F2657">
            <v>604</v>
          </cell>
          <cell r="G2657">
            <v>0</v>
          </cell>
          <cell r="H2657">
            <v>0</v>
          </cell>
          <cell r="I2657">
            <v>0</v>
          </cell>
          <cell r="J2657">
            <v>0</v>
          </cell>
          <cell r="K2657">
            <v>-604</v>
          </cell>
          <cell r="L2657">
            <v>0</v>
          </cell>
          <cell r="M2657">
            <v>480784</v>
          </cell>
          <cell r="N2657">
            <v>480784</v>
          </cell>
          <cell r="O2657">
            <v>480784</v>
          </cell>
          <cell r="P2657">
            <v>0</v>
          </cell>
          <cell r="Q2657">
            <v>0</v>
          </cell>
          <cell r="R2657">
            <v>0</v>
          </cell>
          <cell r="S2657">
            <v>0</v>
          </cell>
          <cell r="T2657">
            <v>0</v>
          </cell>
          <cell r="U2657">
            <v>0</v>
          </cell>
          <cell r="V2657">
            <v>0</v>
          </cell>
          <cell r="W2657">
            <v>604</v>
          </cell>
          <cell r="X2657">
            <v>480784</v>
          </cell>
          <cell r="Y2657">
            <v>604</v>
          </cell>
          <cell r="Z2657">
            <v>480784</v>
          </cell>
          <cell r="AA2657">
            <v>604</v>
          </cell>
        </row>
        <row r="2658">
          <cell r="B2658">
            <v>270001668</v>
          </cell>
          <cell r="C2658" t="str">
            <v>Штрих корректор карандаш</v>
          </cell>
          <cell r="D2658" t="str">
            <v>ШТ</v>
          </cell>
          <cell r="E2658">
            <v>229</v>
          </cell>
          <cell r="F2658">
            <v>753</v>
          </cell>
          <cell r="G2658">
            <v>0</v>
          </cell>
          <cell r="H2658">
            <v>0</v>
          </cell>
          <cell r="I2658">
            <v>0</v>
          </cell>
          <cell r="J2658">
            <v>150</v>
          </cell>
          <cell r="K2658">
            <v>-753</v>
          </cell>
          <cell r="L2658">
            <v>150</v>
          </cell>
          <cell r="M2658">
            <v>172437</v>
          </cell>
          <cell r="N2658">
            <v>172437</v>
          </cell>
          <cell r="O2658">
            <v>172437</v>
          </cell>
          <cell r="P2658">
            <v>0</v>
          </cell>
          <cell r="Q2658">
            <v>0</v>
          </cell>
          <cell r="R2658">
            <v>0</v>
          </cell>
          <cell r="S2658">
            <v>0</v>
          </cell>
          <cell r="T2658">
            <v>0</v>
          </cell>
          <cell r="U2658">
            <v>0</v>
          </cell>
          <cell r="V2658">
            <v>0</v>
          </cell>
          <cell r="W2658">
            <v>903</v>
          </cell>
          <cell r="X2658">
            <v>206787</v>
          </cell>
          <cell r="Y2658">
            <v>753</v>
          </cell>
          <cell r="Z2658">
            <v>172437</v>
          </cell>
          <cell r="AA2658">
            <v>903</v>
          </cell>
        </row>
        <row r="2659">
          <cell r="B2659">
            <v>270002107</v>
          </cell>
          <cell r="C2659" t="str">
            <v>Полотенце махровое 40х70см</v>
          </cell>
          <cell r="D2659" t="str">
            <v>ШТ</v>
          </cell>
          <cell r="E2659">
            <v>1008</v>
          </cell>
          <cell r="F2659">
            <v>1040</v>
          </cell>
          <cell r="G2659">
            <v>0</v>
          </cell>
          <cell r="H2659">
            <v>0</v>
          </cell>
          <cell r="I2659">
            <v>0</v>
          </cell>
          <cell r="J2659">
            <v>876.75</v>
          </cell>
          <cell r="K2659">
            <v>-1040</v>
          </cell>
          <cell r="L2659">
            <v>876.75</v>
          </cell>
          <cell r="M2659">
            <v>1048320</v>
          </cell>
          <cell r="N2659">
            <v>1048320</v>
          </cell>
          <cell r="O2659">
            <v>1048320</v>
          </cell>
          <cell r="P2659">
            <v>0</v>
          </cell>
          <cell r="Q2659">
            <v>0</v>
          </cell>
          <cell r="R2659">
            <v>0</v>
          </cell>
          <cell r="S2659">
            <v>0</v>
          </cell>
          <cell r="T2659">
            <v>0</v>
          </cell>
          <cell r="U2659">
            <v>0</v>
          </cell>
          <cell r="V2659">
            <v>0</v>
          </cell>
          <cell r="W2659">
            <v>1916.75</v>
          </cell>
          <cell r="X2659">
            <v>1932084</v>
          </cell>
          <cell r="Y2659">
            <v>1040</v>
          </cell>
          <cell r="Z2659">
            <v>1048320</v>
          </cell>
          <cell r="AA2659">
            <v>1916.75</v>
          </cell>
        </row>
        <row r="2660">
          <cell r="B2660">
            <v>270002110</v>
          </cell>
          <cell r="C2660" t="str">
            <v>Подушка пух, перо 70х70мм</v>
          </cell>
          <cell r="D2660" t="str">
            <v>ШТ</v>
          </cell>
          <cell r="E2660">
            <v>2300</v>
          </cell>
          <cell r="F2660">
            <v>270</v>
          </cell>
          <cell r="G2660">
            <v>0</v>
          </cell>
          <cell r="H2660">
            <v>0</v>
          </cell>
          <cell r="I2660">
            <v>0</v>
          </cell>
          <cell r="J2660">
            <v>100</v>
          </cell>
          <cell r="K2660">
            <v>-270</v>
          </cell>
          <cell r="L2660">
            <v>100</v>
          </cell>
          <cell r="M2660">
            <v>621000</v>
          </cell>
          <cell r="N2660">
            <v>621000</v>
          </cell>
          <cell r="O2660">
            <v>621000</v>
          </cell>
          <cell r="P2660">
            <v>0</v>
          </cell>
          <cell r="Q2660">
            <v>0</v>
          </cell>
          <cell r="R2660">
            <v>0</v>
          </cell>
          <cell r="S2660">
            <v>0</v>
          </cell>
          <cell r="T2660">
            <v>0</v>
          </cell>
          <cell r="U2660">
            <v>0</v>
          </cell>
          <cell r="V2660">
            <v>0</v>
          </cell>
          <cell r="W2660">
            <v>370</v>
          </cell>
          <cell r="X2660">
            <v>851000</v>
          </cell>
          <cell r="Y2660">
            <v>270</v>
          </cell>
          <cell r="Z2660">
            <v>621000</v>
          </cell>
          <cell r="AA2660">
            <v>370</v>
          </cell>
        </row>
        <row r="2661">
          <cell r="B2661">
            <v>270002111</v>
          </cell>
          <cell r="C2661" t="str">
            <v>Обложка для переплета, пластиковая, А4</v>
          </cell>
          <cell r="D2661" t="str">
            <v>ШТ</v>
          </cell>
          <cell r="E2661">
            <v>47.8</v>
          </cell>
          <cell r="F2661">
            <v>2600</v>
          </cell>
          <cell r="G2661">
            <v>0</v>
          </cell>
          <cell r="H2661">
            <v>0</v>
          </cell>
          <cell r="I2661">
            <v>0</v>
          </cell>
          <cell r="J2661">
            <v>0</v>
          </cell>
          <cell r="K2661">
            <v>-2600</v>
          </cell>
          <cell r="L2661">
            <v>0</v>
          </cell>
          <cell r="M2661">
            <v>124280</v>
          </cell>
          <cell r="N2661">
            <v>124280</v>
          </cell>
          <cell r="O2661">
            <v>124280</v>
          </cell>
          <cell r="P2661">
            <v>0</v>
          </cell>
          <cell r="Q2661">
            <v>0</v>
          </cell>
          <cell r="R2661">
            <v>0</v>
          </cell>
          <cell r="S2661">
            <v>0</v>
          </cell>
          <cell r="T2661">
            <v>0</v>
          </cell>
          <cell r="U2661">
            <v>0</v>
          </cell>
          <cell r="V2661">
            <v>0</v>
          </cell>
          <cell r="W2661">
            <v>2600</v>
          </cell>
          <cell r="X2661">
            <v>124280</v>
          </cell>
          <cell r="Y2661">
            <v>2600</v>
          </cell>
          <cell r="Z2661">
            <v>124280</v>
          </cell>
          <cell r="AA2661">
            <v>2600</v>
          </cell>
        </row>
        <row r="2662">
          <cell r="B2662">
            <v>270002177</v>
          </cell>
          <cell r="C2662" t="str">
            <v>Мяч футбольный для помещений</v>
          </cell>
          <cell r="D2662" t="str">
            <v>ШТ</v>
          </cell>
          <cell r="E2662">
            <v>7350</v>
          </cell>
          <cell r="F2662">
            <v>47</v>
          </cell>
          <cell r="G2662">
            <v>0</v>
          </cell>
          <cell r="H2662">
            <v>0</v>
          </cell>
          <cell r="I2662">
            <v>0</v>
          </cell>
          <cell r="J2662">
            <v>0</v>
          </cell>
          <cell r="K2662">
            <v>-47</v>
          </cell>
          <cell r="L2662">
            <v>0</v>
          </cell>
          <cell r="M2662">
            <v>345450</v>
          </cell>
          <cell r="N2662">
            <v>345450</v>
          </cell>
          <cell r="O2662">
            <v>345450</v>
          </cell>
          <cell r="P2662">
            <v>0</v>
          </cell>
          <cell r="Q2662">
            <v>0</v>
          </cell>
          <cell r="R2662">
            <v>0</v>
          </cell>
          <cell r="S2662">
            <v>0</v>
          </cell>
          <cell r="T2662">
            <v>0</v>
          </cell>
          <cell r="U2662">
            <v>0</v>
          </cell>
          <cell r="V2662">
            <v>0</v>
          </cell>
          <cell r="W2662">
            <v>47</v>
          </cell>
          <cell r="X2662">
            <v>345450</v>
          </cell>
          <cell r="Y2662">
            <v>47</v>
          </cell>
          <cell r="Z2662">
            <v>345450</v>
          </cell>
          <cell r="AA2662">
            <v>47</v>
          </cell>
        </row>
        <row r="2663">
          <cell r="B2663">
            <v>270002209</v>
          </cell>
          <cell r="C2663" t="str">
            <v>Антистеплер механический №24/6, 26/6, 10</v>
          </cell>
          <cell r="D2663" t="str">
            <v>ШТ</v>
          </cell>
          <cell r="E2663">
            <v>215</v>
          </cell>
          <cell r="F2663">
            <v>20</v>
          </cell>
          <cell r="G2663">
            <v>0</v>
          </cell>
          <cell r="H2663">
            <v>0</v>
          </cell>
          <cell r="I2663">
            <v>0</v>
          </cell>
          <cell r="J2663">
            <v>0</v>
          </cell>
          <cell r="K2663">
            <v>-20</v>
          </cell>
          <cell r="L2663">
            <v>0</v>
          </cell>
          <cell r="M2663">
            <v>4300</v>
          </cell>
          <cell r="N2663">
            <v>4300</v>
          </cell>
          <cell r="O2663">
            <v>4300</v>
          </cell>
          <cell r="P2663">
            <v>0</v>
          </cell>
          <cell r="Q2663">
            <v>0</v>
          </cell>
          <cell r="R2663">
            <v>0</v>
          </cell>
          <cell r="S2663">
            <v>0</v>
          </cell>
          <cell r="T2663">
            <v>0</v>
          </cell>
          <cell r="U2663">
            <v>0</v>
          </cell>
          <cell r="V2663">
            <v>0</v>
          </cell>
          <cell r="W2663">
            <v>20</v>
          </cell>
          <cell r="X2663">
            <v>4300</v>
          </cell>
          <cell r="Y2663">
            <v>20</v>
          </cell>
          <cell r="Z2663">
            <v>4300</v>
          </cell>
          <cell r="AA2663">
            <v>20</v>
          </cell>
        </row>
        <row r="2664">
          <cell r="B2664">
            <v>270002227</v>
          </cell>
          <cell r="C2664" t="str">
            <v>Дырокол металлический 20 листов</v>
          </cell>
          <cell r="D2664" t="str">
            <v>ШТ</v>
          </cell>
          <cell r="E2664">
            <v>682.5</v>
          </cell>
          <cell r="F2664">
            <v>235</v>
          </cell>
          <cell r="G2664">
            <v>0</v>
          </cell>
          <cell r="H2664">
            <v>0</v>
          </cell>
          <cell r="I2664">
            <v>0</v>
          </cell>
          <cell r="J2664">
            <v>0</v>
          </cell>
          <cell r="K2664">
            <v>-235</v>
          </cell>
          <cell r="L2664">
            <v>0</v>
          </cell>
          <cell r="M2664">
            <v>160387.5</v>
          </cell>
          <cell r="N2664">
            <v>160387.5</v>
          </cell>
          <cell r="O2664">
            <v>160387.5</v>
          </cell>
          <cell r="P2664">
            <v>0</v>
          </cell>
          <cell r="Q2664">
            <v>0</v>
          </cell>
          <cell r="R2664">
            <v>0</v>
          </cell>
          <cell r="S2664">
            <v>0</v>
          </cell>
          <cell r="T2664">
            <v>0</v>
          </cell>
          <cell r="U2664">
            <v>0</v>
          </cell>
          <cell r="V2664">
            <v>0</v>
          </cell>
          <cell r="W2664">
            <v>235</v>
          </cell>
          <cell r="X2664">
            <v>160387.5</v>
          </cell>
          <cell r="Y2664">
            <v>235</v>
          </cell>
          <cell r="Z2664">
            <v>160387.5</v>
          </cell>
          <cell r="AA2664">
            <v>235</v>
          </cell>
        </row>
        <row r="2665">
          <cell r="B2665">
            <v>270002237</v>
          </cell>
          <cell r="C2665" t="str">
            <v>Мяч волейбольный универсальный</v>
          </cell>
          <cell r="D2665" t="str">
            <v>ШТ</v>
          </cell>
          <cell r="E2665">
            <v>6137.25</v>
          </cell>
          <cell r="F2665">
            <v>39</v>
          </cell>
          <cell r="G2665">
            <v>0</v>
          </cell>
          <cell r="H2665">
            <v>0</v>
          </cell>
          <cell r="I2665">
            <v>0</v>
          </cell>
          <cell r="J2665">
            <v>0</v>
          </cell>
          <cell r="K2665">
            <v>-39</v>
          </cell>
          <cell r="L2665">
            <v>0</v>
          </cell>
          <cell r="M2665">
            <v>239352.75</v>
          </cell>
          <cell r="N2665">
            <v>239352.75</v>
          </cell>
          <cell r="O2665">
            <v>239352.75</v>
          </cell>
          <cell r="P2665">
            <v>0</v>
          </cell>
          <cell r="Q2665">
            <v>0</v>
          </cell>
          <cell r="R2665">
            <v>0</v>
          </cell>
          <cell r="S2665">
            <v>0</v>
          </cell>
          <cell r="T2665">
            <v>0</v>
          </cell>
          <cell r="U2665">
            <v>0</v>
          </cell>
          <cell r="V2665">
            <v>0</v>
          </cell>
          <cell r="W2665">
            <v>39</v>
          </cell>
          <cell r="X2665">
            <v>239352.75</v>
          </cell>
          <cell r="Y2665">
            <v>39</v>
          </cell>
          <cell r="Z2665">
            <v>239352.75</v>
          </cell>
          <cell r="AA2665">
            <v>39</v>
          </cell>
        </row>
        <row r="2666">
          <cell r="B2666">
            <v>270002249</v>
          </cell>
          <cell r="C2666" t="str">
            <v>Набор для настольного тенниса</v>
          </cell>
          <cell r="D2666" t="str">
            <v>ШТ</v>
          </cell>
          <cell r="E2666">
            <v>5650</v>
          </cell>
          <cell r="F2666">
            <v>19</v>
          </cell>
          <cell r="G2666">
            <v>0</v>
          </cell>
          <cell r="H2666">
            <v>0</v>
          </cell>
          <cell r="I2666">
            <v>0</v>
          </cell>
          <cell r="J2666">
            <v>0</v>
          </cell>
          <cell r="K2666">
            <v>-19</v>
          </cell>
          <cell r="L2666">
            <v>0</v>
          </cell>
          <cell r="M2666">
            <v>107350</v>
          </cell>
          <cell r="N2666">
            <v>107350</v>
          </cell>
          <cell r="O2666">
            <v>107350</v>
          </cell>
          <cell r="P2666">
            <v>0</v>
          </cell>
          <cell r="Q2666">
            <v>0</v>
          </cell>
          <cell r="R2666">
            <v>0</v>
          </cell>
          <cell r="S2666">
            <v>0</v>
          </cell>
          <cell r="T2666">
            <v>0</v>
          </cell>
          <cell r="U2666">
            <v>0</v>
          </cell>
          <cell r="V2666">
            <v>0</v>
          </cell>
          <cell r="W2666">
            <v>19</v>
          </cell>
          <cell r="X2666">
            <v>107350</v>
          </cell>
          <cell r="Y2666">
            <v>19</v>
          </cell>
          <cell r="Z2666">
            <v>107350</v>
          </cell>
          <cell r="AA2666">
            <v>19</v>
          </cell>
        </row>
        <row r="2667">
          <cell r="B2667">
            <v>270002253</v>
          </cell>
          <cell r="C2667" t="str">
            <v>Карандаш НВ твердо-мягкий, графитный</v>
          </cell>
          <cell r="D2667" t="str">
            <v>ШТ</v>
          </cell>
          <cell r="E2667">
            <v>16.37</v>
          </cell>
          <cell r="F2667">
            <v>2749</v>
          </cell>
          <cell r="G2667">
            <v>0</v>
          </cell>
          <cell r="H2667">
            <v>0</v>
          </cell>
          <cell r="I2667">
            <v>0</v>
          </cell>
          <cell r="J2667">
            <v>0</v>
          </cell>
          <cell r="K2667">
            <v>-2749</v>
          </cell>
          <cell r="L2667">
            <v>0</v>
          </cell>
          <cell r="M2667">
            <v>45001.13</v>
          </cell>
          <cell r="N2667">
            <v>45001.13</v>
          </cell>
          <cell r="O2667">
            <v>45001.13</v>
          </cell>
          <cell r="P2667">
            <v>0</v>
          </cell>
          <cell r="Q2667">
            <v>0</v>
          </cell>
          <cell r="R2667">
            <v>0</v>
          </cell>
          <cell r="S2667">
            <v>0</v>
          </cell>
          <cell r="T2667">
            <v>0</v>
          </cell>
          <cell r="U2667">
            <v>0</v>
          </cell>
          <cell r="V2667">
            <v>0</v>
          </cell>
          <cell r="W2667">
            <v>2749</v>
          </cell>
          <cell r="X2667">
            <v>45001.13</v>
          </cell>
          <cell r="Y2667">
            <v>2749</v>
          </cell>
          <cell r="Z2667">
            <v>45001.13</v>
          </cell>
          <cell r="AA2667">
            <v>2749</v>
          </cell>
        </row>
        <row r="2668">
          <cell r="B2668">
            <v>270002269</v>
          </cell>
          <cell r="C2668" t="str">
            <v>Линейка пластмассовая 2х30х314мм</v>
          </cell>
          <cell r="D2668" t="str">
            <v>ШТ</v>
          </cell>
          <cell r="E2668">
            <v>128</v>
          </cell>
          <cell r="F2668">
            <v>50</v>
          </cell>
          <cell r="G2668">
            <v>0</v>
          </cell>
          <cell r="H2668">
            <v>0</v>
          </cell>
          <cell r="I2668">
            <v>0</v>
          </cell>
          <cell r="J2668">
            <v>0</v>
          </cell>
          <cell r="K2668">
            <v>-50</v>
          </cell>
          <cell r="L2668">
            <v>0</v>
          </cell>
          <cell r="M2668">
            <v>6400</v>
          </cell>
          <cell r="N2668">
            <v>6400</v>
          </cell>
          <cell r="O2668">
            <v>6400</v>
          </cell>
          <cell r="P2668">
            <v>0</v>
          </cell>
          <cell r="Q2668">
            <v>0</v>
          </cell>
          <cell r="R2668">
            <v>0</v>
          </cell>
          <cell r="S2668">
            <v>0</v>
          </cell>
          <cell r="T2668">
            <v>0</v>
          </cell>
          <cell r="U2668">
            <v>0</v>
          </cell>
          <cell r="V2668">
            <v>0</v>
          </cell>
          <cell r="W2668">
            <v>50</v>
          </cell>
          <cell r="X2668">
            <v>6400</v>
          </cell>
          <cell r="Y2668">
            <v>50</v>
          </cell>
          <cell r="Z2668">
            <v>6400</v>
          </cell>
          <cell r="AA2668">
            <v>50</v>
          </cell>
        </row>
        <row r="2669">
          <cell r="B2669">
            <v>270002275</v>
          </cell>
          <cell r="C2669" t="str">
            <v>Журнал регистрации А4</v>
          </cell>
          <cell r="D2669" t="str">
            <v>ШТ</v>
          </cell>
          <cell r="E2669">
            <v>609</v>
          </cell>
          <cell r="F2669">
            <v>1175</v>
          </cell>
          <cell r="G2669">
            <v>0</v>
          </cell>
          <cell r="H2669">
            <v>0</v>
          </cell>
          <cell r="I2669">
            <v>0</v>
          </cell>
          <cell r="J2669">
            <v>0</v>
          </cell>
          <cell r="K2669">
            <v>-1175</v>
          </cell>
          <cell r="L2669">
            <v>0</v>
          </cell>
          <cell r="M2669">
            <v>715575</v>
          </cell>
          <cell r="N2669">
            <v>715575</v>
          </cell>
          <cell r="O2669">
            <v>715575</v>
          </cell>
          <cell r="P2669">
            <v>0</v>
          </cell>
          <cell r="Q2669">
            <v>0</v>
          </cell>
          <cell r="R2669">
            <v>0</v>
          </cell>
          <cell r="S2669">
            <v>0</v>
          </cell>
          <cell r="T2669">
            <v>0</v>
          </cell>
          <cell r="U2669">
            <v>0</v>
          </cell>
          <cell r="V2669">
            <v>0</v>
          </cell>
          <cell r="W2669">
            <v>1175</v>
          </cell>
          <cell r="X2669">
            <v>715575</v>
          </cell>
          <cell r="Y2669">
            <v>1175</v>
          </cell>
          <cell r="Z2669">
            <v>715575</v>
          </cell>
          <cell r="AA2669">
            <v>1175</v>
          </cell>
        </row>
        <row r="2670">
          <cell r="B2670">
            <v>270002277</v>
          </cell>
          <cell r="C2670" t="str">
            <v>Покрывало 1,5 спальное 150х220см</v>
          </cell>
          <cell r="D2670" t="str">
            <v>ШТ</v>
          </cell>
          <cell r="E2670">
            <v>4650</v>
          </cell>
          <cell r="F2670">
            <v>650</v>
          </cell>
          <cell r="G2670">
            <v>0</v>
          </cell>
          <cell r="H2670">
            <v>0</v>
          </cell>
          <cell r="I2670">
            <v>0</v>
          </cell>
          <cell r="J2670">
            <v>0</v>
          </cell>
          <cell r="K2670">
            <v>-650</v>
          </cell>
          <cell r="L2670">
            <v>0</v>
          </cell>
          <cell r="M2670">
            <v>3022500</v>
          </cell>
          <cell r="N2670">
            <v>3022500</v>
          </cell>
          <cell r="O2670">
            <v>3022500</v>
          </cell>
          <cell r="P2670">
            <v>0</v>
          </cell>
          <cell r="Q2670">
            <v>0</v>
          </cell>
          <cell r="R2670">
            <v>0</v>
          </cell>
          <cell r="S2670">
            <v>0</v>
          </cell>
          <cell r="T2670">
            <v>0</v>
          </cell>
          <cell r="U2670">
            <v>0</v>
          </cell>
          <cell r="V2670">
            <v>0</v>
          </cell>
          <cell r="W2670">
            <v>650</v>
          </cell>
          <cell r="X2670">
            <v>3022500</v>
          </cell>
          <cell r="Y2670">
            <v>650</v>
          </cell>
          <cell r="Z2670">
            <v>3022500</v>
          </cell>
          <cell r="AA2670">
            <v>650</v>
          </cell>
        </row>
        <row r="2671">
          <cell r="B2671">
            <v>270002278</v>
          </cell>
          <cell r="C2671" t="str">
            <v>Скотч 12х33мм канцелярский прозрачный</v>
          </cell>
          <cell r="D2671" t="str">
            <v>ШТ</v>
          </cell>
          <cell r="E2671">
            <v>92.4</v>
          </cell>
          <cell r="F2671">
            <v>835</v>
          </cell>
          <cell r="G2671">
            <v>0</v>
          </cell>
          <cell r="H2671">
            <v>0</v>
          </cell>
          <cell r="I2671">
            <v>0</v>
          </cell>
          <cell r="J2671">
            <v>0</v>
          </cell>
          <cell r="K2671">
            <v>-835</v>
          </cell>
          <cell r="L2671">
            <v>0</v>
          </cell>
          <cell r="M2671">
            <v>77154</v>
          </cell>
          <cell r="N2671">
            <v>77154</v>
          </cell>
          <cell r="O2671">
            <v>77154</v>
          </cell>
          <cell r="P2671">
            <v>0</v>
          </cell>
          <cell r="Q2671">
            <v>0</v>
          </cell>
          <cell r="R2671">
            <v>0</v>
          </cell>
          <cell r="S2671">
            <v>0</v>
          </cell>
          <cell r="T2671">
            <v>0</v>
          </cell>
          <cell r="U2671">
            <v>0</v>
          </cell>
          <cell r="V2671">
            <v>0</v>
          </cell>
          <cell r="W2671">
            <v>835</v>
          </cell>
          <cell r="X2671">
            <v>77154</v>
          </cell>
          <cell r="Y2671">
            <v>835</v>
          </cell>
          <cell r="Z2671">
            <v>77154</v>
          </cell>
          <cell r="AA2671">
            <v>835</v>
          </cell>
        </row>
        <row r="2672">
          <cell r="B2672">
            <v>270002279</v>
          </cell>
          <cell r="C2672" t="str">
            <v>Скотч 48х66мм канцелярский прозрачный</v>
          </cell>
          <cell r="D2672" t="str">
            <v>ШТ</v>
          </cell>
          <cell r="E2672">
            <v>613.5</v>
          </cell>
          <cell r="F2672">
            <v>843</v>
          </cell>
          <cell r="G2672">
            <v>0</v>
          </cell>
          <cell r="H2672">
            <v>0</v>
          </cell>
          <cell r="I2672">
            <v>0</v>
          </cell>
          <cell r="J2672">
            <v>0</v>
          </cell>
          <cell r="K2672">
            <v>-843</v>
          </cell>
          <cell r="L2672">
            <v>65</v>
          </cell>
          <cell r="M2672">
            <v>517180.5</v>
          </cell>
          <cell r="N2672">
            <v>517180.5</v>
          </cell>
          <cell r="O2672">
            <v>517180.5</v>
          </cell>
          <cell r="P2672">
            <v>0</v>
          </cell>
          <cell r="Q2672">
            <v>0</v>
          </cell>
          <cell r="R2672">
            <v>0</v>
          </cell>
          <cell r="S2672">
            <v>0</v>
          </cell>
          <cell r="T2672">
            <v>0</v>
          </cell>
          <cell r="U2672">
            <v>0</v>
          </cell>
          <cell r="V2672">
            <v>0</v>
          </cell>
          <cell r="W2672">
            <v>843</v>
          </cell>
          <cell r="X2672">
            <v>517180.5</v>
          </cell>
          <cell r="Y2672">
            <v>843</v>
          </cell>
          <cell r="Z2672">
            <v>517180.5</v>
          </cell>
          <cell r="AA2672">
            <v>843</v>
          </cell>
        </row>
        <row r="2673">
          <cell r="B2673">
            <v>270002290</v>
          </cell>
          <cell r="C2673" t="str">
            <v>Ножницы из нержавеющей стали 200мм</v>
          </cell>
          <cell r="D2673" t="str">
            <v>ШТ</v>
          </cell>
          <cell r="E2673">
            <v>730</v>
          </cell>
          <cell r="F2673">
            <v>50</v>
          </cell>
          <cell r="G2673">
            <v>0</v>
          </cell>
          <cell r="H2673">
            <v>0</v>
          </cell>
          <cell r="I2673">
            <v>0</v>
          </cell>
          <cell r="J2673">
            <v>0</v>
          </cell>
          <cell r="K2673">
            <v>-50</v>
          </cell>
          <cell r="L2673">
            <v>0</v>
          </cell>
          <cell r="M2673">
            <v>36500</v>
          </cell>
          <cell r="N2673">
            <v>36500</v>
          </cell>
          <cell r="O2673">
            <v>36500</v>
          </cell>
          <cell r="P2673">
            <v>0</v>
          </cell>
          <cell r="Q2673">
            <v>0</v>
          </cell>
          <cell r="R2673">
            <v>0</v>
          </cell>
          <cell r="S2673">
            <v>0</v>
          </cell>
          <cell r="T2673">
            <v>0</v>
          </cell>
          <cell r="U2673">
            <v>0</v>
          </cell>
          <cell r="V2673">
            <v>0</v>
          </cell>
          <cell r="W2673">
            <v>50</v>
          </cell>
          <cell r="X2673">
            <v>36500</v>
          </cell>
          <cell r="Y2673">
            <v>50</v>
          </cell>
          <cell r="Z2673">
            <v>36500</v>
          </cell>
          <cell r="AA2673">
            <v>50</v>
          </cell>
        </row>
        <row r="2674">
          <cell r="B2674">
            <v>270002295</v>
          </cell>
          <cell r="C2674" t="str">
            <v>Зажим металлический, 25мм-100листов</v>
          </cell>
          <cell r="D2674" t="str">
            <v>ШТ</v>
          </cell>
          <cell r="E2674">
            <v>16</v>
          </cell>
          <cell r="F2674">
            <v>4360</v>
          </cell>
          <cell r="G2674">
            <v>1934</v>
          </cell>
          <cell r="H2674">
            <v>0</v>
          </cell>
          <cell r="I2674">
            <v>0</v>
          </cell>
          <cell r="J2674">
            <v>0</v>
          </cell>
          <cell r="K2674">
            <v>-2426</v>
          </cell>
          <cell r="L2674">
            <v>0</v>
          </cell>
          <cell r="M2674">
            <v>69760</v>
          </cell>
          <cell r="N2674">
            <v>67826</v>
          </cell>
          <cell r="O2674">
            <v>67826</v>
          </cell>
          <cell r="P2674">
            <v>0</v>
          </cell>
          <cell r="Q2674">
            <v>0</v>
          </cell>
          <cell r="R2674">
            <v>0</v>
          </cell>
          <cell r="S2674">
            <v>29010</v>
          </cell>
          <cell r="T2674">
            <v>0</v>
          </cell>
          <cell r="U2674">
            <v>1934</v>
          </cell>
          <cell r="V2674">
            <v>29010</v>
          </cell>
          <cell r="W2674">
            <v>2426</v>
          </cell>
          <cell r="X2674">
            <v>38816</v>
          </cell>
          <cell r="Y2674">
            <v>4360</v>
          </cell>
          <cell r="Z2674">
            <v>67826</v>
          </cell>
          <cell r="AA2674">
            <v>2426</v>
          </cell>
        </row>
        <row r="2675">
          <cell r="B2675">
            <v>270002298</v>
          </cell>
          <cell r="C2675" t="str">
            <v>Клей жидкий силикатный 110г</v>
          </cell>
          <cell r="D2675" t="str">
            <v>ШТ</v>
          </cell>
          <cell r="E2675">
            <v>173.33</v>
          </cell>
          <cell r="F2675">
            <v>160</v>
          </cell>
          <cell r="G2675">
            <v>0</v>
          </cell>
          <cell r="H2675">
            <v>0</v>
          </cell>
          <cell r="I2675">
            <v>0</v>
          </cell>
          <cell r="J2675">
            <v>0</v>
          </cell>
          <cell r="K2675">
            <v>-160</v>
          </cell>
          <cell r="L2675">
            <v>0</v>
          </cell>
          <cell r="M2675">
            <v>27732.799999999999</v>
          </cell>
          <cell r="N2675">
            <v>27732.799999999999</v>
          </cell>
          <cell r="O2675">
            <v>27732.799999999999</v>
          </cell>
          <cell r="P2675">
            <v>0</v>
          </cell>
          <cell r="Q2675">
            <v>0</v>
          </cell>
          <cell r="R2675">
            <v>0</v>
          </cell>
          <cell r="S2675">
            <v>0</v>
          </cell>
          <cell r="T2675">
            <v>0</v>
          </cell>
          <cell r="U2675">
            <v>0</v>
          </cell>
          <cell r="V2675">
            <v>0</v>
          </cell>
          <cell r="W2675">
            <v>160</v>
          </cell>
          <cell r="X2675">
            <v>27732.799999999999</v>
          </cell>
          <cell r="Y2675">
            <v>160</v>
          </cell>
          <cell r="Z2675">
            <v>27732.799999999999</v>
          </cell>
          <cell r="AA2675">
            <v>160</v>
          </cell>
        </row>
        <row r="2676">
          <cell r="B2676">
            <v>270002301</v>
          </cell>
          <cell r="C2676" t="str">
            <v>Скрепки канцелярские 20мм</v>
          </cell>
          <cell r="D2676" t="str">
            <v>УПК</v>
          </cell>
          <cell r="E2676">
            <v>50</v>
          </cell>
          <cell r="F2676">
            <v>3285</v>
          </cell>
          <cell r="G2676">
            <v>0</v>
          </cell>
          <cell r="H2676">
            <v>0</v>
          </cell>
          <cell r="I2676">
            <v>0</v>
          </cell>
          <cell r="J2676">
            <v>0</v>
          </cell>
          <cell r="K2676">
            <v>-3285</v>
          </cell>
          <cell r="L2676">
            <v>0</v>
          </cell>
          <cell r="M2676">
            <v>164250</v>
          </cell>
          <cell r="N2676">
            <v>164250</v>
          </cell>
          <cell r="O2676">
            <v>164250</v>
          </cell>
          <cell r="P2676">
            <v>0</v>
          </cell>
          <cell r="Q2676">
            <v>0</v>
          </cell>
          <cell r="R2676">
            <v>0</v>
          </cell>
          <cell r="S2676">
            <v>0</v>
          </cell>
          <cell r="T2676">
            <v>0</v>
          </cell>
          <cell r="U2676">
            <v>0</v>
          </cell>
          <cell r="V2676">
            <v>0</v>
          </cell>
          <cell r="W2676">
            <v>3285</v>
          </cell>
          <cell r="X2676">
            <v>164250</v>
          </cell>
          <cell r="Y2676">
            <v>3285</v>
          </cell>
          <cell r="Z2676">
            <v>164250</v>
          </cell>
          <cell r="AA2676">
            <v>3285</v>
          </cell>
        </row>
        <row r="2677">
          <cell r="B2677">
            <v>270002303</v>
          </cell>
          <cell r="C2677" t="str">
            <v>Файл А4 прозрачный</v>
          </cell>
          <cell r="D2677" t="str">
            <v>ШТ</v>
          </cell>
          <cell r="E2677">
            <v>14.9</v>
          </cell>
          <cell r="F2677">
            <v>9075</v>
          </cell>
          <cell r="G2677">
            <v>0</v>
          </cell>
          <cell r="H2677">
            <v>0</v>
          </cell>
          <cell r="I2677">
            <v>0</v>
          </cell>
          <cell r="J2677">
            <v>0</v>
          </cell>
          <cell r="K2677">
            <v>-9075</v>
          </cell>
          <cell r="L2677">
            <v>0</v>
          </cell>
          <cell r="M2677">
            <v>135217.5</v>
          </cell>
          <cell r="N2677">
            <v>135217.5</v>
          </cell>
          <cell r="O2677">
            <v>135217.5</v>
          </cell>
          <cell r="P2677">
            <v>0</v>
          </cell>
          <cell r="Q2677">
            <v>0</v>
          </cell>
          <cell r="R2677">
            <v>0</v>
          </cell>
          <cell r="S2677">
            <v>0</v>
          </cell>
          <cell r="T2677">
            <v>0</v>
          </cell>
          <cell r="U2677">
            <v>0</v>
          </cell>
          <cell r="V2677">
            <v>0</v>
          </cell>
          <cell r="W2677">
            <v>9075</v>
          </cell>
          <cell r="X2677">
            <v>135217.5</v>
          </cell>
          <cell r="Y2677">
            <v>9075</v>
          </cell>
          <cell r="Z2677">
            <v>135217.5</v>
          </cell>
          <cell r="AA2677">
            <v>9075</v>
          </cell>
        </row>
        <row r="2678">
          <cell r="B2678">
            <v>270002322</v>
          </cell>
          <cell r="C2678" t="str">
            <v>Пружина для переплета круг 10мм</v>
          </cell>
          <cell r="D2678" t="str">
            <v>ШТ</v>
          </cell>
          <cell r="E2678">
            <v>69.8</v>
          </cell>
          <cell r="F2678">
            <v>2865</v>
          </cell>
          <cell r="G2678">
            <v>0</v>
          </cell>
          <cell r="H2678">
            <v>0</v>
          </cell>
          <cell r="I2678">
            <v>0</v>
          </cell>
          <cell r="J2678">
            <v>0</v>
          </cell>
          <cell r="K2678">
            <v>-2865</v>
          </cell>
          <cell r="L2678">
            <v>0</v>
          </cell>
          <cell r="M2678">
            <v>199977</v>
          </cell>
          <cell r="N2678">
            <v>199977</v>
          </cell>
          <cell r="O2678">
            <v>199977</v>
          </cell>
          <cell r="P2678">
            <v>0</v>
          </cell>
          <cell r="Q2678">
            <v>0</v>
          </cell>
          <cell r="R2678">
            <v>0</v>
          </cell>
          <cell r="S2678">
            <v>0</v>
          </cell>
          <cell r="T2678">
            <v>0</v>
          </cell>
          <cell r="U2678">
            <v>0</v>
          </cell>
          <cell r="V2678">
            <v>0</v>
          </cell>
          <cell r="W2678">
            <v>2865</v>
          </cell>
          <cell r="X2678">
            <v>199977</v>
          </cell>
          <cell r="Y2678">
            <v>2865</v>
          </cell>
          <cell r="Z2678">
            <v>199977</v>
          </cell>
          <cell r="AA2678">
            <v>2865</v>
          </cell>
        </row>
        <row r="2679">
          <cell r="B2679">
            <v>270002323</v>
          </cell>
          <cell r="C2679" t="str">
            <v>Ручка шариковая 0,5мм</v>
          </cell>
          <cell r="D2679" t="str">
            <v>ШТ</v>
          </cell>
          <cell r="E2679">
            <v>150</v>
          </cell>
          <cell r="F2679">
            <v>4455</v>
          </cell>
          <cell r="G2679">
            <v>0</v>
          </cell>
          <cell r="H2679">
            <v>0</v>
          </cell>
          <cell r="I2679">
            <v>0</v>
          </cell>
          <cell r="J2679">
            <v>0</v>
          </cell>
          <cell r="K2679">
            <v>-4455</v>
          </cell>
          <cell r="L2679">
            <v>0</v>
          </cell>
          <cell r="M2679">
            <v>668250</v>
          </cell>
          <cell r="N2679">
            <v>668250</v>
          </cell>
          <cell r="O2679">
            <v>668250</v>
          </cell>
          <cell r="P2679">
            <v>0</v>
          </cell>
          <cell r="Q2679">
            <v>0</v>
          </cell>
          <cell r="R2679">
            <v>0</v>
          </cell>
          <cell r="S2679">
            <v>0</v>
          </cell>
          <cell r="T2679">
            <v>0</v>
          </cell>
          <cell r="U2679">
            <v>0</v>
          </cell>
          <cell r="V2679">
            <v>0</v>
          </cell>
          <cell r="W2679">
            <v>4455</v>
          </cell>
          <cell r="X2679">
            <v>668250</v>
          </cell>
          <cell r="Y2679">
            <v>4455</v>
          </cell>
          <cell r="Z2679">
            <v>668250</v>
          </cell>
          <cell r="AA2679">
            <v>4455</v>
          </cell>
        </row>
        <row r="2680">
          <cell r="B2680">
            <v>270002349</v>
          </cell>
          <cell r="C2680" t="str">
            <v>Обогреватель электрический 2,5кВт</v>
          </cell>
          <cell r="D2680" t="str">
            <v>ШТ</v>
          </cell>
          <cell r="E2680">
            <v>27600</v>
          </cell>
          <cell r="F2680">
            <v>30</v>
          </cell>
          <cell r="G2680">
            <v>0</v>
          </cell>
          <cell r="H2680">
            <v>0</v>
          </cell>
          <cell r="I2680">
            <v>0</v>
          </cell>
          <cell r="J2680">
            <v>0</v>
          </cell>
          <cell r="K2680">
            <v>-30</v>
          </cell>
          <cell r="L2680">
            <v>30</v>
          </cell>
          <cell r="M2680">
            <v>828000</v>
          </cell>
          <cell r="N2680">
            <v>828000</v>
          </cell>
          <cell r="O2680">
            <v>828000</v>
          </cell>
          <cell r="P2680">
            <v>0</v>
          </cell>
          <cell r="Q2680">
            <v>0</v>
          </cell>
          <cell r="R2680">
            <v>0</v>
          </cell>
          <cell r="S2680">
            <v>0</v>
          </cell>
          <cell r="T2680">
            <v>0</v>
          </cell>
          <cell r="U2680">
            <v>0</v>
          </cell>
          <cell r="V2680">
            <v>0</v>
          </cell>
          <cell r="W2680">
            <v>30</v>
          </cell>
          <cell r="X2680">
            <v>828000</v>
          </cell>
          <cell r="Y2680">
            <v>30</v>
          </cell>
          <cell r="Z2680">
            <v>828000</v>
          </cell>
          <cell r="AA2680">
            <v>30</v>
          </cell>
        </row>
        <row r="2681">
          <cell r="B2681">
            <v>270002453</v>
          </cell>
          <cell r="C2681" t="str">
            <v>Обогреватель электрический масляный 2кВт</v>
          </cell>
          <cell r="D2681" t="str">
            <v>ШТ</v>
          </cell>
          <cell r="E2681">
            <v>13125</v>
          </cell>
          <cell r="F2681">
            <v>143</v>
          </cell>
          <cell r="G2681">
            <v>0</v>
          </cell>
          <cell r="H2681">
            <v>0</v>
          </cell>
          <cell r="I2681">
            <v>0</v>
          </cell>
          <cell r="J2681">
            <v>0</v>
          </cell>
          <cell r="K2681">
            <v>-143</v>
          </cell>
          <cell r="L2681">
            <v>0</v>
          </cell>
          <cell r="M2681">
            <v>1876875</v>
          </cell>
          <cell r="N2681">
            <v>1876875</v>
          </cell>
          <cell r="O2681">
            <v>1876875</v>
          </cell>
          <cell r="P2681">
            <v>0</v>
          </cell>
          <cell r="Q2681">
            <v>0</v>
          </cell>
          <cell r="R2681">
            <v>0</v>
          </cell>
          <cell r="S2681">
            <v>0</v>
          </cell>
          <cell r="T2681">
            <v>0</v>
          </cell>
          <cell r="U2681">
            <v>0</v>
          </cell>
          <cell r="V2681">
            <v>0</v>
          </cell>
          <cell r="W2681">
            <v>143</v>
          </cell>
          <cell r="X2681">
            <v>1876875</v>
          </cell>
          <cell r="Y2681">
            <v>143</v>
          </cell>
          <cell r="Z2681">
            <v>1876875</v>
          </cell>
          <cell r="AA2681">
            <v>143</v>
          </cell>
        </row>
        <row r="2682">
          <cell r="B2682">
            <v>270002502</v>
          </cell>
          <cell r="C2682" t="str">
            <v>Степлер профессиональный №23/10</v>
          </cell>
          <cell r="D2682" t="str">
            <v>ШТ</v>
          </cell>
          <cell r="E2682">
            <v>12140</v>
          </cell>
          <cell r="F2682">
            <v>51</v>
          </cell>
          <cell r="G2682">
            <v>0</v>
          </cell>
          <cell r="H2682">
            <v>0</v>
          </cell>
          <cell r="I2682">
            <v>0</v>
          </cell>
          <cell r="J2682">
            <v>0</v>
          </cell>
          <cell r="K2682">
            <v>-51</v>
          </cell>
          <cell r="L2682">
            <v>0</v>
          </cell>
          <cell r="M2682">
            <v>619140</v>
          </cell>
          <cell r="N2682">
            <v>619140</v>
          </cell>
          <cell r="O2682">
            <v>619140</v>
          </cell>
          <cell r="P2682">
            <v>0</v>
          </cell>
          <cell r="Q2682">
            <v>0</v>
          </cell>
          <cell r="R2682">
            <v>0</v>
          </cell>
          <cell r="S2682">
            <v>0</v>
          </cell>
          <cell r="T2682">
            <v>0</v>
          </cell>
          <cell r="U2682">
            <v>0</v>
          </cell>
          <cell r="V2682">
            <v>0</v>
          </cell>
          <cell r="W2682">
            <v>51</v>
          </cell>
          <cell r="X2682">
            <v>619140</v>
          </cell>
          <cell r="Y2682">
            <v>51</v>
          </cell>
          <cell r="Z2682">
            <v>619140</v>
          </cell>
          <cell r="AA2682">
            <v>51</v>
          </cell>
        </row>
        <row r="2683">
          <cell r="B2683">
            <v>270002517</v>
          </cell>
          <cell r="C2683" t="str">
            <v>Сетка волейбольная 2мм</v>
          </cell>
          <cell r="D2683" t="str">
            <v>ШТ</v>
          </cell>
          <cell r="E2683">
            <v>17010</v>
          </cell>
          <cell r="F2683">
            <v>14</v>
          </cell>
          <cell r="G2683">
            <v>0</v>
          </cell>
          <cell r="H2683">
            <v>0</v>
          </cell>
          <cell r="I2683">
            <v>0</v>
          </cell>
          <cell r="J2683">
            <v>0</v>
          </cell>
          <cell r="K2683">
            <v>-14</v>
          </cell>
          <cell r="L2683">
            <v>0</v>
          </cell>
          <cell r="M2683">
            <v>238140</v>
          </cell>
          <cell r="N2683">
            <v>238140</v>
          </cell>
          <cell r="O2683">
            <v>238140</v>
          </cell>
          <cell r="P2683">
            <v>0</v>
          </cell>
          <cell r="Q2683">
            <v>0</v>
          </cell>
          <cell r="R2683">
            <v>0</v>
          </cell>
          <cell r="S2683">
            <v>0</v>
          </cell>
          <cell r="T2683">
            <v>0</v>
          </cell>
          <cell r="U2683">
            <v>0</v>
          </cell>
          <cell r="V2683">
            <v>0</v>
          </cell>
          <cell r="W2683">
            <v>14</v>
          </cell>
          <cell r="X2683">
            <v>238140</v>
          </cell>
          <cell r="Y2683">
            <v>14</v>
          </cell>
          <cell r="Z2683">
            <v>238140</v>
          </cell>
          <cell r="AA2683">
            <v>14</v>
          </cell>
        </row>
        <row r="2684">
          <cell r="B2684">
            <v>270002543</v>
          </cell>
          <cell r="C2684" t="str">
            <v>Ежедневник А5 недатированный, кожзам.</v>
          </cell>
          <cell r="D2684" t="str">
            <v>ШТ</v>
          </cell>
          <cell r="E2684">
            <v>2099.9</v>
          </cell>
          <cell r="F2684">
            <v>1129</v>
          </cell>
          <cell r="G2684">
            <v>0</v>
          </cell>
          <cell r="H2684">
            <v>0</v>
          </cell>
          <cell r="I2684">
            <v>0</v>
          </cell>
          <cell r="J2684">
            <v>0</v>
          </cell>
          <cell r="K2684">
            <v>-1129</v>
          </cell>
          <cell r="L2684">
            <v>146</v>
          </cell>
          <cell r="M2684">
            <v>2370787.1</v>
          </cell>
          <cell r="N2684">
            <v>2370787.1</v>
          </cell>
          <cell r="O2684">
            <v>2370787.1</v>
          </cell>
          <cell r="P2684">
            <v>0</v>
          </cell>
          <cell r="Q2684">
            <v>0</v>
          </cell>
          <cell r="R2684">
            <v>0</v>
          </cell>
          <cell r="S2684">
            <v>0</v>
          </cell>
          <cell r="T2684">
            <v>0</v>
          </cell>
          <cell r="U2684">
            <v>0</v>
          </cell>
          <cell r="V2684">
            <v>0</v>
          </cell>
          <cell r="W2684">
            <v>1129</v>
          </cell>
          <cell r="X2684">
            <v>2370787.1</v>
          </cell>
          <cell r="Y2684">
            <v>1129</v>
          </cell>
          <cell r="Z2684">
            <v>2370787.1</v>
          </cell>
          <cell r="AA2684">
            <v>1129</v>
          </cell>
        </row>
        <row r="2685">
          <cell r="B2685">
            <v>270002752</v>
          </cell>
          <cell r="C2685" t="str">
            <v>Клей карандаш сухой 20г</v>
          </cell>
          <cell r="D2685" t="str">
            <v>ШТ</v>
          </cell>
          <cell r="E2685">
            <v>72.45</v>
          </cell>
          <cell r="F2685">
            <v>1214</v>
          </cell>
          <cell r="G2685">
            <v>0</v>
          </cell>
          <cell r="H2685">
            <v>0</v>
          </cell>
          <cell r="I2685">
            <v>0</v>
          </cell>
          <cell r="J2685">
            <v>0</v>
          </cell>
          <cell r="K2685">
            <v>-1214</v>
          </cell>
          <cell r="L2685">
            <v>0</v>
          </cell>
          <cell r="M2685">
            <v>87954.3</v>
          </cell>
          <cell r="N2685">
            <v>87954.3</v>
          </cell>
          <cell r="O2685">
            <v>87954.3</v>
          </cell>
          <cell r="P2685">
            <v>0</v>
          </cell>
          <cell r="Q2685">
            <v>0</v>
          </cell>
          <cell r="R2685">
            <v>0</v>
          </cell>
          <cell r="S2685">
            <v>0</v>
          </cell>
          <cell r="T2685">
            <v>0</v>
          </cell>
          <cell r="U2685">
            <v>0</v>
          </cell>
          <cell r="V2685">
            <v>0</v>
          </cell>
          <cell r="W2685">
            <v>1214</v>
          </cell>
          <cell r="X2685">
            <v>87954.3</v>
          </cell>
          <cell r="Y2685">
            <v>1214</v>
          </cell>
          <cell r="Z2685">
            <v>87954.3</v>
          </cell>
          <cell r="AA2685">
            <v>1214</v>
          </cell>
        </row>
        <row r="2686">
          <cell r="B2686">
            <v>270002756</v>
          </cell>
          <cell r="C2686" t="str">
            <v>Ткань обтирочная 1400ммх100м хлопок</v>
          </cell>
          <cell r="D2686" t="str">
            <v>М</v>
          </cell>
          <cell r="E2686">
            <v>280</v>
          </cell>
          <cell r="F2686">
            <v>46388.33</v>
          </cell>
          <cell r="G2686">
            <v>48988.33</v>
          </cell>
          <cell r="H2686">
            <v>1395</v>
          </cell>
          <cell r="I2686">
            <v>0</v>
          </cell>
          <cell r="J2686">
            <v>4405.2</v>
          </cell>
          <cell r="K2686">
            <v>3995</v>
          </cell>
          <cell r="L2686">
            <v>-45618.13</v>
          </cell>
          <cell r="M2686">
            <v>12988732.4</v>
          </cell>
          <cell r="N2686">
            <v>12352597.550000001</v>
          </cell>
          <cell r="O2686">
            <v>12352597.550000001</v>
          </cell>
          <cell r="P2686">
            <v>0</v>
          </cell>
          <cell r="Q2686">
            <v>186832.35</v>
          </cell>
          <cell r="R2686">
            <v>5120</v>
          </cell>
          <cell r="S2686">
            <v>13284365.199999999</v>
          </cell>
          <cell r="T2686">
            <v>1001234.6</v>
          </cell>
          <cell r="U2686">
            <v>43868.33</v>
          </cell>
          <cell r="V2686">
            <v>12283132.4</v>
          </cell>
          <cell r="W2686">
            <v>410.2</v>
          </cell>
          <cell r="X2686">
            <v>114856</v>
          </cell>
          <cell r="Y2686">
            <v>44993.33</v>
          </cell>
          <cell r="Z2686">
            <v>12165765.199999999</v>
          </cell>
          <cell r="AA2686">
            <v>410.2</v>
          </cell>
        </row>
        <row r="2687">
          <cell r="B2687">
            <v>270002764</v>
          </cell>
          <cell r="C2687" t="str">
            <v>Обложка для переплета, картонная, А4</v>
          </cell>
          <cell r="D2687" t="str">
            <v>КМП</v>
          </cell>
          <cell r="E2687">
            <v>3156</v>
          </cell>
          <cell r="F2687">
            <v>38</v>
          </cell>
          <cell r="G2687">
            <v>23</v>
          </cell>
          <cell r="H2687">
            <v>0</v>
          </cell>
          <cell r="I2687">
            <v>0</v>
          </cell>
          <cell r="J2687">
            <v>0</v>
          </cell>
          <cell r="K2687">
            <v>-15</v>
          </cell>
          <cell r="L2687">
            <v>-23</v>
          </cell>
          <cell r="M2687">
            <v>119928</v>
          </cell>
          <cell r="N2687">
            <v>93110</v>
          </cell>
          <cell r="O2687">
            <v>93110</v>
          </cell>
          <cell r="P2687">
            <v>0</v>
          </cell>
          <cell r="Q2687">
            <v>0</v>
          </cell>
          <cell r="R2687">
            <v>0</v>
          </cell>
          <cell r="S2687">
            <v>45770</v>
          </cell>
          <cell r="T2687">
            <v>0</v>
          </cell>
          <cell r="U2687">
            <v>23</v>
          </cell>
          <cell r="V2687">
            <v>45770</v>
          </cell>
          <cell r="W2687">
            <v>15</v>
          </cell>
          <cell r="X2687">
            <v>47340</v>
          </cell>
          <cell r="Y2687">
            <v>38</v>
          </cell>
          <cell r="Z2687">
            <v>93110</v>
          </cell>
          <cell r="AA2687">
            <v>15</v>
          </cell>
        </row>
        <row r="2688">
          <cell r="B2688">
            <v>270002948</v>
          </cell>
          <cell r="C2688" t="str">
            <v>Марля отбеленная, техническая 35г/м2</v>
          </cell>
          <cell r="D2688" t="str">
            <v>М2</v>
          </cell>
          <cell r="E2688">
            <v>139</v>
          </cell>
          <cell r="F2688">
            <v>1900</v>
          </cell>
          <cell r="G2688">
            <v>700</v>
          </cell>
          <cell r="H2688">
            <v>0</v>
          </cell>
          <cell r="I2688">
            <v>0</v>
          </cell>
          <cell r="J2688">
            <v>700</v>
          </cell>
          <cell r="K2688">
            <v>-1200</v>
          </cell>
          <cell r="L2688">
            <v>0</v>
          </cell>
          <cell r="M2688">
            <v>264100</v>
          </cell>
          <cell r="N2688">
            <v>250800</v>
          </cell>
          <cell r="O2688">
            <v>250800</v>
          </cell>
          <cell r="P2688">
            <v>0</v>
          </cell>
          <cell r="Q2688">
            <v>0</v>
          </cell>
          <cell r="R2688">
            <v>250</v>
          </cell>
          <cell r="S2688">
            <v>84000</v>
          </cell>
          <cell r="T2688">
            <v>30000</v>
          </cell>
          <cell r="U2688">
            <v>450</v>
          </cell>
          <cell r="V2688">
            <v>54000</v>
          </cell>
          <cell r="W2688">
            <v>1900</v>
          </cell>
          <cell r="X2688">
            <v>264100</v>
          </cell>
          <cell r="Y2688">
            <v>1900</v>
          </cell>
          <cell r="Z2688">
            <v>250800</v>
          </cell>
          <cell r="AA2688">
            <v>1900</v>
          </cell>
        </row>
        <row r="2689">
          <cell r="B2689">
            <v>270002988</v>
          </cell>
          <cell r="C2689" t="str">
            <v>Бумага A4, 80г/м2 500л</v>
          </cell>
          <cell r="D2689" t="str">
            <v>ПАЧ</v>
          </cell>
          <cell r="E2689">
            <v>1500</v>
          </cell>
          <cell r="F2689">
            <v>11606</v>
          </cell>
          <cell r="G2689">
            <v>3713</v>
          </cell>
          <cell r="H2689">
            <v>456</v>
          </cell>
          <cell r="I2689">
            <v>0</v>
          </cell>
          <cell r="J2689">
            <v>2495</v>
          </cell>
          <cell r="K2689">
            <v>-7437</v>
          </cell>
          <cell r="L2689">
            <v>-1674</v>
          </cell>
          <cell r="M2689">
            <v>17409000</v>
          </cell>
          <cell r="N2689">
            <v>16580786.460000001</v>
          </cell>
          <cell r="O2689">
            <v>16580786.460000001</v>
          </cell>
          <cell r="P2689">
            <v>0</v>
          </cell>
          <cell r="Q2689">
            <v>593411.04</v>
          </cell>
          <cell r="R2689">
            <v>1153</v>
          </cell>
          <cell r="S2689">
            <v>4831875.42</v>
          </cell>
          <cell r="T2689">
            <v>1500445.02</v>
          </cell>
          <cell r="U2689">
            <v>2560</v>
          </cell>
          <cell r="V2689">
            <v>3331430.3999999999</v>
          </cell>
          <cell r="W2689">
            <v>9932</v>
          </cell>
          <cell r="X2689">
            <v>14898000</v>
          </cell>
          <cell r="Y2689">
            <v>11150</v>
          </cell>
          <cell r="Z2689">
            <v>15987375.42</v>
          </cell>
          <cell r="AA2689">
            <v>9932</v>
          </cell>
        </row>
        <row r="2690">
          <cell r="B2690">
            <v>270002989</v>
          </cell>
          <cell r="C2690" t="str">
            <v>Бумага A3, 80г/м2 500л</v>
          </cell>
          <cell r="D2690" t="str">
            <v>ПАЧ</v>
          </cell>
          <cell r="E2690">
            <v>2544.64</v>
          </cell>
          <cell r="F2690">
            <v>778</v>
          </cell>
          <cell r="G2690">
            <v>175</v>
          </cell>
          <cell r="H2690">
            <v>0</v>
          </cell>
          <cell r="I2690">
            <v>0</v>
          </cell>
          <cell r="J2690">
            <v>220</v>
          </cell>
          <cell r="K2690">
            <v>-603</v>
          </cell>
          <cell r="L2690">
            <v>183</v>
          </cell>
          <cell r="M2690">
            <v>1979729.9199999999</v>
          </cell>
          <cell r="N2690">
            <v>2004992.92</v>
          </cell>
          <cell r="O2690">
            <v>2004992.92</v>
          </cell>
          <cell r="P2690">
            <v>0</v>
          </cell>
          <cell r="Q2690">
            <v>0</v>
          </cell>
          <cell r="R2690">
            <v>20</v>
          </cell>
          <cell r="S2690">
            <v>470575</v>
          </cell>
          <cell r="T2690">
            <v>53780</v>
          </cell>
          <cell r="U2690">
            <v>155</v>
          </cell>
          <cell r="V2690">
            <v>416795</v>
          </cell>
          <cell r="W2690">
            <v>823</v>
          </cell>
          <cell r="X2690">
            <v>2094238.72</v>
          </cell>
          <cell r="Y2690">
            <v>778</v>
          </cell>
          <cell r="Z2690">
            <v>2004992.92</v>
          </cell>
          <cell r="AA2690">
            <v>823</v>
          </cell>
        </row>
        <row r="2691">
          <cell r="B2691">
            <v>270003049</v>
          </cell>
          <cell r="C2691" t="str">
            <v>Дырокол металлический 65 листов</v>
          </cell>
          <cell r="D2691" t="str">
            <v>ШТ</v>
          </cell>
          <cell r="E2691">
            <v>1774.5</v>
          </cell>
          <cell r="F2691">
            <v>207</v>
          </cell>
          <cell r="G2691">
            <v>0</v>
          </cell>
          <cell r="H2691">
            <v>0</v>
          </cell>
          <cell r="I2691">
            <v>0</v>
          </cell>
          <cell r="J2691">
            <v>0</v>
          </cell>
          <cell r="K2691">
            <v>-207</v>
          </cell>
          <cell r="L2691">
            <v>27</v>
          </cell>
          <cell r="M2691">
            <v>367321.5</v>
          </cell>
          <cell r="N2691">
            <v>367321.5</v>
          </cell>
          <cell r="O2691">
            <v>367321.5</v>
          </cell>
          <cell r="P2691">
            <v>0</v>
          </cell>
          <cell r="Q2691">
            <v>0</v>
          </cell>
          <cell r="R2691">
            <v>0</v>
          </cell>
          <cell r="S2691">
            <v>0</v>
          </cell>
          <cell r="T2691">
            <v>0</v>
          </cell>
          <cell r="U2691">
            <v>0</v>
          </cell>
          <cell r="V2691">
            <v>0</v>
          </cell>
          <cell r="W2691">
            <v>207</v>
          </cell>
          <cell r="X2691">
            <v>367321.5</v>
          </cell>
          <cell r="Y2691">
            <v>207</v>
          </cell>
          <cell r="Z2691">
            <v>367321.5</v>
          </cell>
          <cell r="AA2691">
            <v>207</v>
          </cell>
        </row>
        <row r="2692">
          <cell r="B2692">
            <v>270003051</v>
          </cell>
          <cell r="C2692" t="str">
            <v>Зажим металлический, 51 мм</v>
          </cell>
          <cell r="D2692" t="str">
            <v>ШТ</v>
          </cell>
          <cell r="E2692">
            <v>66.5</v>
          </cell>
          <cell r="F2692">
            <v>115</v>
          </cell>
          <cell r="G2692">
            <v>0</v>
          </cell>
          <cell r="H2692">
            <v>0</v>
          </cell>
          <cell r="I2692">
            <v>0</v>
          </cell>
          <cell r="J2692">
            <v>0</v>
          </cell>
          <cell r="K2692">
            <v>-115</v>
          </cell>
          <cell r="L2692">
            <v>0</v>
          </cell>
          <cell r="M2692">
            <v>7647.5</v>
          </cell>
          <cell r="N2692">
            <v>7647.5</v>
          </cell>
          <cell r="O2692">
            <v>7647.5</v>
          </cell>
          <cell r="P2692">
            <v>0</v>
          </cell>
          <cell r="Q2692">
            <v>0</v>
          </cell>
          <cell r="R2692">
            <v>0</v>
          </cell>
          <cell r="S2692">
            <v>0</v>
          </cell>
          <cell r="T2692">
            <v>0</v>
          </cell>
          <cell r="U2692">
            <v>0</v>
          </cell>
          <cell r="V2692">
            <v>0</v>
          </cell>
          <cell r="W2692">
            <v>115</v>
          </cell>
          <cell r="X2692">
            <v>7647.5</v>
          </cell>
          <cell r="Y2692">
            <v>115</v>
          </cell>
          <cell r="Z2692">
            <v>7647.5</v>
          </cell>
          <cell r="AA2692">
            <v>115</v>
          </cell>
        </row>
        <row r="2693">
          <cell r="B2693">
            <v>270003088</v>
          </cell>
          <cell r="C2693" t="str">
            <v>Папка с файлами А4 обложка пластик 40л</v>
          </cell>
          <cell r="D2693" t="str">
            <v>ШТ</v>
          </cell>
          <cell r="E2693">
            <v>456.75</v>
          </cell>
          <cell r="F2693">
            <v>501</v>
          </cell>
          <cell r="G2693">
            <v>0</v>
          </cell>
          <cell r="H2693">
            <v>0</v>
          </cell>
          <cell r="I2693">
            <v>0</v>
          </cell>
          <cell r="J2693">
            <v>0</v>
          </cell>
          <cell r="K2693">
            <v>-501</v>
          </cell>
          <cell r="L2693">
            <v>0</v>
          </cell>
          <cell r="M2693">
            <v>228831.75</v>
          </cell>
          <cell r="N2693">
            <v>228831.75</v>
          </cell>
          <cell r="O2693">
            <v>228831.75</v>
          </cell>
          <cell r="P2693">
            <v>0</v>
          </cell>
          <cell r="Q2693">
            <v>0</v>
          </cell>
          <cell r="R2693">
            <v>0</v>
          </cell>
          <cell r="S2693">
            <v>0</v>
          </cell>
          <cell r="T2693">
            <v>0</v>
          </cell>
          <cell r="U2693">
            <v>0</v>
          </cell>
          <cell r="V2693">
            <v>0</v>
          </cell>
          <cell r="W2693">
            <v>501</v>
          </cell>
          <cell r="X2693">
            <v>228831.75</v>
          </cell>
          <cell r="Y2693">
            <v>501</v>
          </cell>
          <cell r="Z2693">
            <v>228831.75</v>
          </cell>
          <cell r="AA2693">
            <v>501</v>
          </cell>
        </row>
        <row r="2694">
          <cell r="B2694">
            <v>270003118</v>
          </cell>
          <cell r="C2694" t="str">
            <v>Скобы для степлера №23/8</v>
          </cell>
          <cell r="D2694" t="str">
            <v>ПАЧ</v>
          </cell>
          <cell r="E2694">
            <v>207.9</v>
          </cell>
          <cell r="F2694">
            <v>850</v>
          </cell>
          <cell r="G2694">
            <v>0</v>
          </cell>
          <cell r="H2694">
            <v>0</v>
          </cell>
          <cell r="I2694">
            <v>0</v>
          </cell>
          <cell r="J2694">
            <v>0</v>
          </cell>
          <cell r="K2694">
            <v>-850</v>
          </cell>
          <cell r="L2694">
            <v>0</v>
          </cell>
          <cell r="M2694">
            <v>176715</v>
          </cell>
          <cell r="N2694">
            <v>176715</v>
          </cell>
          <cell r="O2694">
            <v>176715</v>
          </cell>
          <cell r="P2694">
            <v>0</v>
          </cell>
          <cell r="Q2694">
            <v>0</v>
          </cell>
          <cell r="R2694">
            <v>0</v>
          </cell>
          <cell r="S2694">
            <v>0</v>
          </cell>
          <cell r="T2694">
            <v>0</v>
          </cell>
          <cell r="U2694">
            <v>0</v>
          </cell>
          <cell r="V2694">
            <v>0</v>
          </cell>
          <cell r="W2694">
            <v>850</v>
          </cell>
          <cell r="X2694">
            <v>176715</v>
          </cell>
          <cell r="Y2694">
            <v>850</v>
          </cell>
          <cell r="Z2694">
            <v>176715</v>
          </cell>
          <cell r="AA2694">
            <v>850</v>
          </cell>
        </row>
        <row r="2695">
          <cell r="B2695">
            <v>270003119</v>
          </cell>
          <cell r="C2695" t="str">
            <v>Скрепки канцелярские 28мм</v>
          </cell>
          <cell r="D2695" t="str">
            <v>ПАЧ</v>
          </cell>
          <cell r="E2695">
            <v>62.48</v>
          </cell>
          <cell r="F2695">
            <v>1130</v>
          </cell>
          <cell r="G2695">
            <v>0</v>
          </cell>
          <cell r="H2695">
            <v>0</v>
          </cell>
          <cell r="I2695">
            <v>0</v>
          </cell>
          <cell r="J2695">
            <v>0</v>
          </cell>
          <cell r="K2695">
            <v>-1130</v>
          </cell>
          <cell r="L2695">
            <v>0</v>
          </cell>
          <cell r="M2695">
            <v>70602.399999999994</v>
          </cell>
          <cell r="N2695">
            <v>70602.399999999994</v>
          </cell>
          <cell r="O2695">
            <v>70602.399999999994</v>
          </cell>
          <cell r="P2695">
            <v>0</v>
          </cell>
          <cell r="Q2695">
            <v>0</v>
          </cell>
          <cell r="R2695">
            <v>0</v>
          </cell>
          <cell r="S2695">
            <v>0</v>
          </cell>
          <cell r="T2695">
            <v>0</v>
          </cell>
          <cell r="U2695">
            <v>0</v>
          </cell>
          <cell r="V2695">
            <v>0</v>
          </cell>
          <cell r="W2695">
            <v>1130</v>
          </cell>
          <cell r="X2695">
            <v>70602.399999999994</v>
          </cell>
          <cell r="Y2695">
            <v>1130</v>
          </cell>
          <cell r="Z2695">
            <v>70602.399999999994</v>
          </cell>
          <cell r="AA2695">
            <v>1130</v>
          </cell>
        </row>
        <row r="2696">
          <cell r="B2696">
            <v>270003300</v>
          </cell>
          <cell r="C2696" t="str">
            <v>Шары бильярдные 68 мм</v>
          </cell>
          <cell r="D2696" t="str">
            <v>КМП</v>
          </cell>
          <cell r="E2696">
            <v>37600</v>
          </cell>
          <cell r="F2696">
            <v>8</v>
          </cell>
          <cell r="G2696">
            <v>0</v>
          </cell>
          <cell r="H2696">
            <v>0</v>
          </cell>
          <cell r="I2696">
            <v>0</v>
          </cell>
          <cell r="J2696">
            <v>0</v>
          </cell>
          <cell r="K2696">
            <v>-8</v>
          </cell>
          <cell r="L2696">
            <v>0</v>
          </cell>
          <cell r="M2696">
            <v>300800</v>
          </cell>
          <cell r="N2696">
            <v>300800</v>
          </cell>
          <cell r="O2696">
            <v>300800</v>
          </cell>
          <cell r="P2696">
            <v>0</v>
          </cell>
          <cell r="Q2696">
            <v>0</v>
          </cell>
          <cell r="R2696">
            <v>0</v>
          </cell>
          <cell r="S2696">
            <v>0</v>
          </cell>
          <cell r="T2696">
            <v>0</v>
          </cell>
          <cell r="U2696">
            <v>0</v>
          </cell>
          <cell r="V2696">
            <v>0</v>
          </cell>
          <cell r="W2696">
            <v>8</v>
          </cell>
          <cell r="X2696">
            <v>300800</v>
          </cell>
          <cell r="Y2696">
            <v>8</v>
          </cell>
          <cell r="Z2696">
            <v>300800</v>
          </cell>
          <cell r="AA2696">
            <v>8</v>
          </cell>
        </row>
        <row r="2697">
          <cell r="B2697">
            <v>270003345</v>
          </cell>
          <cell r="C2697" t="str">
            <v>Пружина для переплета круг 19мм</v>
          </cell>
          <cell r="D2697" t="str">
            <v>ШТ</v>
          </cell>
          <cell r="E2697">
            <v>34.4</v>
          </cell>
          <cell r="F2697">
            <v>1925</v>
          </cell>
          <cell r="G2697">
            <v>0</v>
          </cell>
          <cell r="H2697">
            <v>0</v>
          </cell>
          <cell r="I2697">
            <v>0</v>
          </cell>
          <cell r="J2697">
            <v>0</v>
          </cell>
          <cell r="K2697">
            <v>-1925</v>
          </cell>
          <cell r="L2697">
            <v>0</v>
          </cell>
          <cell r="M2697">
            <v>66220</v>
          </cell>
          <cell r="N2697">
            <v>66220</v>
          </cell>
          <cell r="O2697">
            <v>66220</v>
          </cell>
          <cell r="P2697">
            <v>0</v>
          </cell>
          <cell r="Q2697">
            <v>0</v>
          </cell>
          <cell r="R2697">
            <v>0</v>
          </cell>
          <cell r="S2697">
            <v>0</v>
          </cell>
          <cell r="T2697">
            <v>0</v>
          </cell>
          <cell r="U2697">
            <v>0</v>
          </cell>
          <cell r="V2697">
            <v>0</v>
          </cell>
          <cell r="W2697">
            <v>1925</v>
          </cell>
          <cell r="X2697">
            <v>66220</v>
          </cell>
          <cell r="Y2697">
            <v>1925</v>
          </cell>
          <cell r="Z2697">
            <v>66220</v>
          </cell>
          <cell r="AA2697">
            <v>1925</v>
          </cell>
        </row>
        <row r="2698">
          <cell r="B2698">
            <v>270003347</v>
          </cell>
          <cell r="C2698" t="str">
            <v>Пружина для переплета круг 28мм</v>
          </cell>
          <cell r="D2698" t="str">
            <v>ШТ</v>
          </cell>
          <cell r="E2698">
            <v>54.6</v>
          </cell>
          <cell r="F2698">
            <v>1000</v>
          </cell>
          <cell r="G2698">
            <v>0</v>
          </cell>
          <cell r="H2698">
            <v>0</v>
          </cell>
          <cell r="I2698">
            <v>0</v>
          </cell>
          <cell r="J2698">
            <v>0</v>
          </cell>
          <cell r="K2698">
            <v>-1000</v>
          </cell>
          <cell r="L2698">
            <v>0</v>
          </cell>
          <cell r="M2698">
            <v>54600</v>
          </cell>
          <cell r="N2698">
            <v>54600</v>
          </cell>
          <cell r="O2698">
            <v>54600</v>
          </cell>
          <cell r="P2698">
            <v>0</v>
          </cell>
          <cell r="Q2698">
            <v>0</v>
          </cell>
          <cell r="R2698">
            <v>0</v>
          </cell>
          <cell r="S2698">
            <v>0</v>
          </cell>
          <cell r="T2698">
            <v>0</v>
          </cell>
          <cell r="U2698">
            <v>0</v>
          </cell>
          <cell r="V2698">
            <v>0</v>
          </cell>
          <cell r="W2698">
            <v>1000</v>
          </cell>
          <cell r="X2698">
            <v>54600</v>
          </cell>
          <cell r="Y2698">
            <v>1000</v>
          </cell>
          <cell r="Z2698">
            <v>54600</v>
          </cell>
          <cell r="AA2698">
            <v>1000</v>
          </cell>
        </row>
        <row r="2699">
          <cell r="B2699">
            <v>270003349</v>
          </cell>
          <cell r="C2699" t="str">
            <v>Пружина для переплета круг 51мм</v>
          </cell>
          <cell r="D2699" t="str">
            <v>ШТ</v>
          </cell>
          <cell r="E2699">
            <v>86.1</v>
          </cell>
          <cell r="F2699">
            <v>300</v>
          </cell>
          <cell r="G2699">
            <v>0</v>
          </cell>
          <cell r="H2699">
            <v>0</v>
          </cell>
          <cell r="I2699">
            <v>0</v>
          </cell>
          <cell r="J2699">
            <v>0</v>
          </cell>
          <cell r="K2699">
            <v>-300</v>
          </cell>
          <cell r="L2699">
            <v>0</v>
          </cell>
          <cell r="M2699">
            <v>25830</v>
          </cell>
          <cell r="N2699">
            <v>25830</v>
          </cell>
          <cell r="O2699">
            <v>25830</v>
          </cell>
          <cell r="P2699">
            <v>0</v>
          </cell>
          <cell r="Q2699">
            <v>0</v>
          </cell>
          <cell r="R2699">
            <v>0</v>
          </cell>
          <cell r="S2699">
            <v>0</v>
          </cell>
          <cell r="T2699">
            <v>0</v>
          </cell>
          <cell r="U2699">
            <v>0</v>
          </cell>
          <cell r="V2699">
            <v>0</v>
          </cell>
          <cell r="W2699">
            <v>300</v>
          </cell>
          <cell r="X2699">
            <v>25830</v>
          </cell>
          <cell r="Y2699">
            <v>300</v>
          </cell>
          <cell r="Z2699">
            <v>25830</v>
          </cell>
          <cell r="AA2699">
            <v>300</v>
          </cell>
        </row>
        <row r="2700">
          <cell r="B2700">
            <v>270003350</v>
          </cell>
          <cell r="C2700" t="str">
            <v>Пружина для переплета круг 8мм</v>
          </cell>
          <cell r="D2700" t="str">
            <v>ШТ</v>
          </cell>
          <cell r="E2700">
            <v>12.73</v>
          </cell>
          <cell r="F2700">
            <v>1950</v>
          </cell>
          <cell r="G2700">
            <v>0</v>
          </cell>
          <cell r="H2700">
            <v>0</v>
          </cell>
          <cell r="I2700">
            <v>0</v>
          </cell>
          <cell r="J2700">
            <v>0</v>
          </cell>
          <cell r="K2700">
            <v>-1950</v>
          </cell>
          <cell r="L2700">
            <v>0</v>
          </cell>
          <cell r="M2700">
            <v>24823.5</v>
          </cell>
          <cell r="N2700">
            <v>24823.5</v>
          </cell>
          <cell r="O2700">
            <v>24823.5</v>
          </cell>
          <cell r="P2700">
            <v>0</v>
          </cell>
          <cell r="Q2700">
            <v>0</v>
          </cell>
          <cell r="R2700">
            <v>0</v>
          </cell>
          <cell r="S2700">
            <v>0</v>
          </cell>
          <cell r="T2700">
            <v>0</v>
          </cell>
          <cell r="U2700">
            <v>0</v>
          </cell>
          <cell r="V2700">
            <v>0</v>
          </cell>
          <cell r="W2700">
            <v>1950</v>
          </cell>
          <cell r="X2700">
            <v>24823.5</v>
          </cell>
          <cell r="Y2700">
            <v>1950</v>
          </cell>
          <cell r="Z2700">
            <v>24823.5</v>
          </cell>
          <cell r="AA2700">
            <v>1950</v>
          </cell>
        </row>
        <row r="2701">
          <cell r="B2701">
            <v>270003907</v>
          </cell>
          <cell r="C2701" t="str">
            <v>Бумага А4, 200г/м2 250л</v>
          </cell>
          <cell r="D2701" t="str">
            <v>ПАЧ</v>
          </cell>
          <cell r="E2701">
            <v>4470</v>
          </cell>
          <cell r="F2701">
            <v>150</v>
          </cell>
          <cell r="G2701">
            <v>0</v>
          </cell>
          <cell r="H2701">
            <v>0</v>
          </cell>
          <cell r="I2701">
            <v>0</v>
          </cell>
          <cell r="J2701">
            <v>2</v>
          </cell>
          <cell r="K2701">
            <v>-150</v>
          </cell>
          <cell r="L2701">
            <v>2</v>
          </cell>
          <cell r="M2701">
            <v>670500</v>
          </cell>
          <cell r="N2701">
            <v>670500</v>
          </cell>
          <cell r="O2701">
            <v>670500</v>
          </cell>
          <cell r="P2701">
            <v>0</v>
          </cell>
          <cell r="Q2701">
            <v>0</v>
          </cell>
          <cell r="R2701">
            <v>0</v>
          </cell>
          <cell r="S2701">
            <v>0</v>
          </cell>
          <cell r="T2701">
            <v>0</v>
          </cell>
          <cell r="U2701">
            <v>0</v>
          </cell>
          <cell r="V2701">
            <v>0</v>
          </cell>
          <cell r="W2701">
            <v>152</v>
          </cell>
          <cell r="X2701">
            <v>679440</v>
          </cell>
          <cell r="Y2701">
            <v>150</v>
          </cell>
          <cell r="Z2701">
            <v>670500</v>
          </cell>
          <cell r="AA2701">
            <v>152</v>
          </cell>
        </row>
        <row r="2702">
          <cell r="B2702">
            <v>270003921</v>
          </cell>
          <cell r="C2702" t="str">
            <v>Мыло хозяйственное 250гр, 72%</v>
          </cell>
          <cell r="D2702" t="str">
            <v>ШТ</v>
          </cell>
          <cell r="E2702">
            <v>53.33</v>
          </cell>
          <cell r="F2702">
            <v>93152</v>
          </cell>
          <cell r="G2702">
            <v>26983</v>
          </cell>
          <cell r="H2702">
            <v>6141</v>
          </cell>
          <cell r="I2702">
            <v>0</v>
          </cell>
          <cell r="J2702">
            <v>35000</v>
          </cell>
          <cell r="K2702">
            <v>-60028</v>
          </cell>
          <cell r="L2702">
            <v>1752</v>
          </cell>
          <cell r="M2702">
            <v>4967796.16</v>
          </cell>
          <cell r="N2702">
            <v>4857173.24</v>
          </cell>
          <cell r="O2702">
            <v>4857173.24</v>
          </cell>
          <cell r="P2702">
            <v>0</v>
          </cell>
          <cell r="Q2702">
            <v>306730</v>
          </cell>
          <cell r="R2702">
            <v>9426</v>
          </cell>
          <cell r="S2702">
            <v>1349150</v>
          </cell>
          <cell r="T2702">
            <v>471300</v>
          </cell>
          <cell r="U2702">
            <v>17557</v>
          </cell>
          <cell r="V2702">
            <v>877850</v>
          </cell>
          <cell r="W2702">
            <v>95028</v>
          </cell>
          <cell r="X2702">
            <v>5067843.24</v>
          </cell>
          <cell r="Y2702">
            <v>87011</v>
          </cell>
          <cell r="Z2702">
            <v>4550443.24</v>
          </cell>
          <cell r="AA2702">
            <v>95028</v>
          </cell>
        </row>
        <row r="2703">
          <cell r="B2703">
            <v>270004655</v>
          </cell>
          <cell r="C2703" t="str">
            <v>Степлер механический №24/6</v>
          </cell>
          <cell r="D2703" t="str">
            <v>ШТ</v>
          </cell>
          <cell r="E2703">
            <v>409.5</v>
          </cell>
          <cell r="F2703">
            <v>404</v>
          </cell>
          <cell r="G2703">
            <v>0</v>
          </cell>
          <cell r="H2703">
            <v>0</v>
          </cell>
          <cell r="I2703">
            <v>0</v>
          </cell>
          <cell r="J2703">
            <v>0</v>
          </cell>
          <cell r="K2703">
            <v>-404</v>
          </cell>
          <cell r="L2703">
            <v>0</v>
          </cell>
          <cell r="M2703">
            <v>165438</v>
          </cell>
          <cell r="N2703">
            <v>165438</v>
          </cell>
          <cell r="O2703">
            <v>165438</v>
          </cell>
          <cell r="P2703">
            <v>0</v>
          </cell>
          <cell r="Q2703">
            <v>0</v>
          </cell>
          <cell r="R2703">
            <v>0</v>
          </cell>
          <cell r="S2703">
            <v>0</v>
          </cell>
          <cell r="T2703">
            <v>0</v>
          </cell>
          <cell r="U2703">
            <v>0</v>
          </cell>
          <cell r="V2703">
            <v>0</v>
          </cell>
          <cell r="W2703">
            <v>404</v>
          </cell>
          <cell r="X2703">
            <v>165438</v>
          </cell>
          <cell r="Y2703">
            <v>404</v>
          </cell>
          <cell r="Z2703">
            <v>165438</v>
          </cell>
          <cell r="AA2703">
            <v>404</v>
          </cell>
        </row>
        <row r="2704">
          <cell r="B2704">
            <v>270004656</v>
          </cell>
          <cell r="C2704" t="str">
            <v>Папка скор А4 с мет скобками обл пластик</v>
          </cell>
          <cell r="D2704" t="str">
            <v>ШТ</v>
          </cell>
          <cell r="E2704">
            <v>75.33</v>
          </cell>
          <cell r="F2704">
            <v>1170</v>
          </cell>
          <cell r="G2704">
            <v>0</v>
          </cell>
          <cell r="H2704">
            <v>0</v>
          </cell>
          <cell r="I2704">
            <v>0</v>
          </cell>
          <cell r="J2704">
            <v>0</v>
          </cell>
          <cell r="K2704">
            <v>-1170</v>
          </cell>
          <cell r="L2704">
            <v>0</v>
          </cell>
          <cell r="M2704">
            <v>88136.1</v>
          </cell>
          <cell r="N2704">
            <v>88136.1</v>
          </cell>
          <cell r="O2704">
            <v>88136.1</v>
          </cell>
          <cell r="P2704">
            <v>0</v>
          </cell>
          <cell r="Q2704">
            <v>0</v>
          </cell>
          <cell r="R2704">
            <v>0</v>
          </cell>
          <cell r="S2704">
            <v>0</v>
          </cell>
          <cell r="T2704">
            <v>0</v>
          </cell>
          <cell r="U2704">
            <v>0</v>
          </cell>
          <cell r="V2704">
            <v>0</v>
          </cell>
          <cell r="W2704">
            <v>1170</v>
          </cell>
          <cell r="X2704">
            <v>88136.1</v>
          </cell>
          <cell r="Y2704">
            <v>1170</v>
          </cell>
          <cell r="Z2704">
            <v>88136.1</v>
          </cell>
          <cell r="AA2704">
            <v>1170</v>
          </cell>
        </row>
        <row r="2705">
          <cell r="B2705">
            <v>270004657</v>
          </cell>
          <cell r="C2705" t="str">
            <v>Бумага для заметок бел цвета, 90х90х50мм</v>
          </cell>
          <cell r="D2705" t="str">
            <v>ПАЧ</v>
          </cell>
          <cell r="E2705">
            <v>560</v>
          </cell>
          <cell r="F2705">
            <v>1354</v>
          </cell>
          <cell r="G2705">
            <v>0</v>
          </cell>
          <cell r="H2705">
            <v>0</v>
          </cell>
          <cell r="I2705">
            <v>0</v>
          </cell>
          <cell r="J2705">
            <v>188</v>
          </cell>
          <cell r="K2705">
            <v>-1354</v>
          </cell>
          <cell r="L2705">
            <v>1542</v>
          </cell>
          <cell r="M2705">
            <v>758240</v>
          </cell>
          <cell r="N2705">
            <v>758240</v>
          </cell>
          <cell r="O2705">
            <v>758240</v>
          </cell>
          <cell r="P2705">
            <v>0</v>
          </cell>
          <cell r="Q2705">
            <v>0</v>
          </cell>
          <cell r="R2705">
            <v>0</v>
          </cell>
          <cell r="S2705">
            <v>0</v>
          </cell>
          <cell r="T2705">
            <v>0</v>
          </cell>
          <cell r="U2705">
            <v>0</v>
          </cell>
          <cell r="V2705">
            <v>0</v>
          </cell>
          <cell r="W2705">
            <v>1542</v>
          </cell>
          <cell r="X2705">
            <v>863520</v>
          </cell>
          <cell r="Y2705">
            <v>1354</v>
          </cell>
          <cell r="Z2705">
            <v>758240</v>
          </cell>
          <cell r="AA2705">
            <v>1542</v>
          </cell>
        </row>
        <row r="2706">
          <cell r="B2706">
            <v>270004965</v>
          </cell>
          <cell r="C2706" t="str">
            <v>Ластик 55х20х7мм красно-синий</v>
          </cell>
          <cell r="D2706" t="str">
            <v>ШТ</v>
          </cell>
          <cell r="E2706">
            <v>49.5</v>
          </cell>
          <cell r="F2706">
            <v>120</v>
          </cell>
          <cell r="G2706">
            <v>0</v>
          </cell>
          <cell r="H2706">
            <v>0</v>
          </cell>
          <cell r="I2706">
            <v>0</v>
          </cell>
          <cell r="J2706">
            <v>0</v>
          </cell>
          <cell r="K2706">
            <v>-120</v>
          </cell>
          <cell r="L2706">
            <v>0</v>
          </cell>
          <cell r="M2706">
            <v>5940</v>
          </cell>
          <cell r="N2706">
            <v>5940</v>
          </cell>
          <cell r="O2706">
            <v>5940</v>
          </cell>
          <cell r="P2706">
            <v>0</v>
          </cell>
          <cell r="Q2706">
            <v>0</v>
          </cell>
          <cell r="R2706">
            <v>0</v>
          </cell>
          <cell r="S2706">
            <v>0</v>
          </cell>
          <cell r="T2706">
            <v>0</v>
          </cell>
          <cell r="U2706">
            <v>0</v>
          </cell>
          <cell r="V2706">
            <v>0</v>
          </cell>
          <cell r="W2706">
            <v>120</v>
          </cell>
          <cell r="X2706">
            <v>5940</v>
          </cell>
          <cell r="Y2706">
            <v>120</v>
          </cell>
          <cell r="Z2706">
            <v>5940</v>
          </cell>
          <cell r="AA2706">
            <v>120</v>
          </cell>
        </row>
        <row r="2707">
          <cell r="B2707">
            <v>270005121</v>
          </cell>
          <cell r="C2707" t="str">
            <v>Ручка указка с лазером 47см</v>
          </cell>
          <cell r="D2707" t="str">
            <v>ШТ</v>
          </cell>
          <cell r="E2707">
            <v>970</v>
          </cell>
          <cell r="F2707">
            <v>36</v>
          </cell>
          <cell r="G2707">
            <v>5</v>
          </cell>
          <cell r="H2707">
            <v>0</v>
          </cell>
          <cell r="I2707">
            <v>0</v>
          </cell>
          <cell r="J2707">
            <v>0</v>
          </cell>
          <cell r="K2707">
            <v>-31</v>
          </cell>
          <cell r="L2707">
            <v>31</v>
          </cell>
          <cell r="M2707">
            <v>34920</v>
          </cell>
          <cell r="N2707">
            <v>44170</v>
          </cell>
          <cell r="O2707">
            <v>44170</v>
          </cell>
          <cell r="P2707">
            <v>0</v>
          </cell>
          <cell r="Q2707">
            <v>0</v>
          </cell>
          <cell r="R2707">
            <v>5</v>
          </cell>
          <cell r="S2707">
            <v>14100</v>
          </cell>
          <cell r="T2707">
            <v>14100</v>
          </cell>
          <cell r="U2707">
            <v>0</v>
          </cell>
          <cell r="V2707">
            <v>0</v>
          </cell>
          <cell r="W2707">
            <v>31</v>
          </cell>
          <cell r="X2707">
            <v>30070</v>
          </cell>
          <cell r="Y2707">
            <v>36</v>
          </cell>
          <cell r="Z2707">
            <v>44170</v>
          </cell>
          <cell r="AA2707">
            <v>31</v>
          </cell>
        </row>
        <row r="2708">
          <cell r="B2708">
            <v>270005145</v>
          </cell>
          <cell r="C2708" t="str">
            <v>Набор клеевых закладок(индексы) неоновые</v>
          </cell>
          <cell r="D2708" t="str">
            <v>ПАЧ</v>
          </cell>
          <cell r="E2708">
            <v>142</v>
          </cell>
          <cell r="F2708">
            <v>1270</v>
          </cell>
          <cell r="G2708">
            <v>0</v>
          </cell>
          <cell r="H2708">
            <v>0</v>
          </cell>
          <cell r="I2708">
            <v>0</v>
          </cell>
          <cell r="J2708">
            <v>0</v>
          </cell>
          <cell r="K2708">
            <v>-1270</v>
          </cell>
          <cell r="L2708">
            <v>1270</v>
          </cell>
          <cell r="M2708">
            <v>180340</v>
          </cell>
          <cell r="N2708">
            <v>180340</v>
          </cell>
          <cell r="O2708">
            <v>180340</v>
          </cell>
          <cell r="P2708">
            <v>0</v>
          </cell>
          <cell r="Q2708">
            <v>0</v>
          </cell>
          <cell r="R2708">
            <v>0</v>
          </cell>
          <cell r="S2708">
            <v>0</v>
          </cell>
          <cell r="T2708">
            <v>0</v>
          </cell>
          <cell r="U2708">
            <v>0</v>
          </cell>
          <cell r="V2708">
            <v>0</v>
          </cell>
          <cell r="W2708">
            <v>1270</v>
          </cell>
          <cell r="X2708">
            <v>180340</v>
          </cell>
          <cell r="Y2708">
            <v>1270</v>
          </cell>
          <cell r="Z2708">
            <v>180340</v>
          </cell>
          <cell r="AA2708">
            <v>1270</v>
          </cell>
        </row>
        <row r="2709">
          <cell r="B2709">
            <v>270005177</v>
          </cell>
          <cell r="C2709" t="str">
            <v>Средство от комаров и клещей 100мл</v>
          </cell>
          <cell r="D2709" t="str">
            <v>УПК</v>
          </cell>
          <cell r="E2709">
            <v>918.47</v>
          </cell>
          <cell r="F2709">
            <v>1288</v>
          </cell>
          <cell r="G2709">
            <v>0</v>
          </cell>
          <cell r="H2709">
            <v>0</v>
          </cell>
          <cell r="I2709">
            <v>0</v>
          </cell>
          <cell r="J2709">
            <v>459.42</v>
          </cell>
          <cell r="K2709">
            <v>-1288</v>
          </cell>
          <cell r="L2709">
            <v>1747.42</v>
          </cell>
          <cell r="M2709">
            <v>1182989.3600000001</v>
          </cell>
          <cell r="N2709">
            <v>1182989.3600000001</v>
          </cell>
          <cell r="O2709">
            <v>1182989.3600000001</v>
          </cell>
          <cell r="P2709">
            <v>0</v>
          </cell>
          <cell r="Q2709">
            <v>0</v>
          </cell>
          <cell r="R2709">
            <v>0</v>
          </cell>
          <cell r="S2709">
            <v>0</v>
          </cell>
          <cell r="T2709">
            <v>0</v>
          </cell>
          <cell r="U2709">
            <v>0</v>
          </cell>
          <cell r="V2709">
            <v>0</v>
          </cell>
          <cell r="W2709">
            <v>1747.42</v>
          </cell>
          <cell r="X2709">
            <v>1604952.85</v>
          </cell>
          <cell r="Y2709">
            <v>1288</v>
          </cell>
          <cell r="Z2709">
            <v>1182989.3600000001</v>
          </cell>
          <cell r="AA2709">
            <v>1747.42</v>
          </cell>
        </row>
        <row r="2710">
          <cell r="B2710">
            <v>270005306</v>
          </cell>
          <cell r="C2710" t="str">
            <v>Конверт маркированный простой 220х110мм</v>
          </cell>
          <cell r="D2710" t="str">
            <v>ШТ</v>
          </cell>
          <cell r="E2710">
            <v>40.31</v>
          </cell>
          <cell r="F2710">
            <v>800</v>
          </cell>
          <cell r="G2710">
            <v>0</v>
          </cell>
          <cell r="H2710">
            <v>0</v>
          </cell>
          <cell r="I2710">
            <v>0</v>
          </cell>
          <cell r="J2710">
            <v>0</v>
          </cell>
          <cell r="K2710">
            <v>-800</v>
          </cell>
          <cell r="L2710">
            <v>800</v>
          </cell>
          <cell r="M2710">
            <v>32248</v>
          </cell>
          <cell r="N2710">
            <v>32248</v>
          </cell>
          <cell r="O2710">
            <v>32248</v>
          </cell>
          <cell r="P2710">
            <v>0</v>
          </cell>
          <cell r="Q2710">
            <v>0</v>
          </cell>
          <cell r="R2710">
            <v>0</v>
          </cell>
          <cell r="S2710">
            <v>0</v>
          </cell>
          <cell r="T2710">
            <v>0</v>
          </cell>
          <cell r="U2710">
            <v>0</v>
          </cell>
          <cell r="V2710">
            <v>0</v>
          </cell>
          <cell r="W2710">
            <v>800</v>
          </cell>
          <cell r="X2710">
            <v>32248</v>
          </cell>
          <cell r="Y2710">
            <v>800</v>
          </cell>
          <cell r="Z2710">
            <v>32248</v>
          </cell>
          <cell r="AA2710">
            <v>800</v>
          </cell>
        </row>
        <row r="2711">
          <cell r="B2711">
            <v>270005307</v>
          </cell>
          <cell r="C2711" t="str">
            <v>Конверт маркированный простой 230х160мм</v>
          </cell>
          <cell r="D2711" t="str">
            <v>ШТ</v>
          </cell>
          <cell r="E2711">
            <v>78.75</v>
          </cell>
          <cell r="F2711">
            <v>840</v>
          </cell>
          <cell r="G2711">
            <v>0</v>
          </cell>
          <cell r="H2711">
            <v>0</v>
          </cell>
          <cell r="I2711">
            <v>0</v>
          </cell>
          <cell r="J2711">
            <v>0</v>
          </cell>
          <cell r="K2711">
            <v>-840</v>
          </cell>
          <cell r="L2711">
            <v>840</v>
          </cell>
          <cell r="M2711">
            <v>66150</v>
          </cell>
          <cell r="N2711">
            <v>66150</v>
          </cell>
          <cell r="O2711">
            <v>66150</v>
          </cell>
          <cell r="P2711">
            <v>0</v>
          </cell>
          <cell r="Q2711">
            <v>0</v>
          </cell>
          <cell r="R2711">
            <v>0</v>
          </cell>
          <cell r="S2711">
            <v>0</v>
          </cell>
          <cell r="T2711">
            <v>0</v>
          </cell>
          <cell r="U2711">
            <v>0</v>
          </cell>
          <cell r="V2711">
            <v>0</v>
          </cell>
          <cell r="W2711">
            <v>840</v>
          </cell>
          <cell r="X2711">
            <v>66150</v>
          </cell>
          <cell r="Y2711">
            <v>840</v>
          </cell>
          <cell r="Z2711">
            <v>66150</v>
          </cell>
          <cell r="AA2711">
            <v>840</v>
          </cell>
        </row>
        <row r="2712">
          <cell r="B2712">
            <v>270005308</v>
          </cell>
          <cell r="C2712" t="str">
            <v>Конверт маркированный простой 230х320мм</v>
          </cell>
          <cell r="D2712" t="str">
            <v>ШТ</v>
          </cell>
          <cell r="E2712">
            <v>78.75</v>
          </cell>
          <cell r="F2712">
            <v>1570</v>
          </cell>
          <cell r="G2712">
            <v>0</v>
          </cell>
          <cell r="H2712">
            <v>0</v>
          </cell>
          <cell r="I2712">
            <v>0</v>
          </cell>
          <cell r="J2712">
            <v>0</v>
          </cell>
          <cell r="K2712">
            <v>-1570</v>
          </cell>
          <cell r="L2712">
            <v>1570</v>
          </cell>
          <cell r="M2712">
            <v>123637.5</v>
          </cell>
          <cell r="N2712">
            <v>123637.5</v>
          </cell>
          <cell r="O2712">
            <v>123637.5</v>
          </cell>
          <cell r="P2712">
            <v>0</v>
          </cell>
          <cell r="Q2712">
            <v>0</v>
          </cell>
          <cell r="R2712">
            <v>0</v>
          </cell>
          <cell r="S2712">
            <v>0</v>
          </cell>
          <cell r="T2712">
            <v>0</v>
          </cell>
          <cell r="U2712">
            <v>0</v>
          </cell>
          <cell r="V2712">
            <v>0</v>
          </cell>
          <cell r="W2712">
            <v>1570</v>
          </cell>
          <cell r="X2712">
            <v>123637.5</v>
          </cell>
          <cell r="Y2712">
            <v>1570</v>
          </cell>
          <cell r="Z2712">
            <v>123637.5</v>
          </cell>
          <cell r="AA2712">
            <v>1570</v>
          </cell>
        </row>
        <row r="2713">
          <cell r="B2713">
            <v>270005309</v>
          </cell>
          <cell r="C2713" t="str">
            <v>Стикер разные цвета 75х75мм</v>
          </cell>
          <cell r="D2713" t="str">
            <v>ШТ</v>
          </cell>
          <cell r="E2713">
            <v>166.67</v>
          </cell>
          <cell r="F2713">
            <v>1543</v>
          </cell>
          <cell r="G2713">
            <v>0</v>
          </cell>
          <cell r="H2713">
            <v>0</v>
          </cell>
          <cell r="I2713">
            <v>0</v>
          </cell>
          <cell r="J2713">
            <v>0</v>
          </cell>
          <cell r="K2713">
            <v>-1543</v>
          </cell>
          <cell r="L2713">
            <v>1543</v>
          </cell>
          <cell r="M2713">
            <v>257171.81</v>
          </cell>
          <cell r="N2713">
            <v>257171.81</v>
          </cell>
          <cell r="O2713">
            <v>257171.81</v>
          </cell>
          <cell r="P2713">
            <v>0</v>
          </cell>
          <cell r="Q2713">
            <v>0</v>
          </cell>
          <cell r="R2713">
            <v>0</v>
          </cell>
          <cell r="S2713">
            <v>0</v>
          </cell>
          <cell r="T2713">
            <v>0</v>
          </cell>
          <cell r="U2713">
            <v>0</v>
          </cell>
          <cell r="V2713">
            <v>0</v>
          </cell>
          <cell r="W2713">
            <v>1543</v>
          </cell>
          <cell r="X2713">
            <v>257171.81</v>
          </cell>
          <cell r="Y2713">
            <v>1543</v>
          </cell>
          <cell r="Z2713">
            <v>257171.81</v>
          </cell>
          <cell r="AA2713">
            <v>1543</v>
          </cell>
        </row>
        <row r="2714">
          <cell r="B2714">
            <v>270005310</v>
          </cell>
          <cell r="C2714" t="str">
            <v>Набор настольный 10 предметный</v>
          </cell>
          <cell r="D2714" t="str">
            <v>ШТ</v>
          </cell>
          <cell r="E2714">
            <v>48292</v>
          </cell>
          <cell r="F2714">
            <v>122</v>
          </cell>
          <cell r="G2714">
            <v>0</v>
          </cell>
          <cell r="H2714">
            <v>0</v>
          </cell>
          <cell r="I2714">
            <v>0</v>
          </cell>
          <cell r="J2714">
            <v>0</v>
          </cell>
          <cell r="K2714">
            <v>-122</v>
          </cell>
          <cell r="L2714">
            <v>16</v>
          </cell>
          <cell r="M2714">
            <v>5891624</v>
          </cell>
          <cell r="N2714">
            <v>5891624</v>
          </cell>
          <cell r="O2714">
            <v>5891624</v>
          </cell>
          <cell r="P2714">
            <v>0</v>
          </cell>
          <cell r="Q2714">
            <v>0</v>
          </cell>
          <cell r="R2714">
            <v>0</v>
          </cell>
          <cell r="S2714">
            <v>0</v>
          </cell>
          <cell r="T2714">
            <v>0</v>
          </cell>
          <cell r="U2714">
            <v>0</v>
          </cell>
          <cell r="V2714">
            <v>0</v>
          </cell>
          <cell r="W2714">
            <v>122</v>
          </cell>
          <cell r="X2714">
            <v>5891624</v>
          </cell>
          <cell r="Y2714">
            <v>122</v>
          </cell>
          <cell r="Z2714">
            <v>5891624</v>
          </cell>
          <cell r="AA2714">
            <v>122</v>
          </cell>
        </row>
        <row r="2715">
          <cell r="B2715">
            <v>270005362</v>
          </cell>
          <cell r="C2715" t="str">
            <v>Лоток для бумаг вертикальный, полистерол</v>
          </cell>
          <cell r="D2715" t="str">
            <v>ШТ</v>
          </cell>
          <cell r="E2715">
            <v>3063</v>
          </cell>
          <cell r="F2715">
            <v>510</v>
          </cell>
          <cell r="G2715">
            <v>0</v>
          </cell>
          <cell r="H2715">
            <v>0</v>
          </cell>
          <cell r="I2715">
            <v>0</v>
          </cell>
          <cell r="J2715">
            <v>0</v>
          </cell>
          <cell r="K2715">
            <v>-510</v>
          </cell>
          <cell r="L2715">
            <v>0</v>
          </cell>
          <cell r="M2715">
            <v>1562130</v>
          </cell>
          <cell r="N2715">
            <v>1562130</v>
          </cell>
          <cell r="O2715">
            <v>1562130</v>
          </cell>
          <cell r="P2715">
            <v>0</v>
          </cell>
          <cell r="Q2715">
            <v>0</v>
          </cell>
          <cell r="R2715">
            <v>0</v>
          </cell>
          <cell r="S2715">
            <v>0</v>
          </cell>
          <cell r="T2715">
            <v>0</v>
          </cell>
          <cell r="U2715">
            <v>0</v>
          </cell>
          <cell r="V2715">
            <v>0</v>
          </cell>
          <cell r="W2715">
            <v>510</v>
          </cell>
          <cell r="X2715">
            <v>1562130</v>
          </cell>
          <cell r="Y2715">
            <v>510</v>
          </cell>
          <cell r="Z2715">
            <v>1562130</v>
          </cell>
          <cell r="AA2715">
            <v>510</v>
          </cell>
        </row>
        <row r="2716">
          <cell r="B2716">
            <v>270005442</v>
          </cell>
          <cell r="C2716" t="str">
            <v>Одеяло стеганное ватное 205х140мм</v>
          </cell>
          <cell r="D2716" t="str">
            <v>ШТ</v>
          </cell>
          <cell r="E2716">
            <v>3800</v>
          </cell>
          <cell r="F2716">
            <v>200</v>
          </cell>
          <cell r="G2716">
            <v>0</v>
          </cell>
          <cell r="H2716">
            <v>0</v>
          </cell>
          <cell r="I2716">
            <v>0</v>
          </cell>
          <cell r="J2716">
            <v>0</v>
          </cell>
          <cell r="K2716">
            <v>-200</v>
          </cell>
          <cell r="L2716">
            <v>0</v>
          </cell>
          <cell r="M2716">
            <v>760000</v>
          </cell>
          <cell r="N2716">
            <v>760000</v>
          </cell>
          <cell r="O2716">
            <v>760000</v>
          </cell>
          <cell r="P2716">
            <v>0</v>
          </cell>
          <cell r="Q2716">
            <v>0</v>
          </cell>
          <cell r="R2716">
            <v>0</v>
          </cell>
          <cell r="S2716">
            <v>0</v>
          </cell>
          <cell r="T2716">
            <v>0</v>
          </cell>
          <cell r="U2716">
            <v>0</v>
          </cell>
          <cell r="V2716">
            <v>0</v>
          </cell>
          <cell r="W2716">
            <v>200</v>
          </cell>
          <cell r="X2716">
            <v>760000</v>
          </cell>
          <cell r="Y2716">
            <v>200</v>
          </cell>
          <cell r="Z2716">
            <v>760000</v>
          </cell>
          <cell r="AA2716">
            <v>200</v>
          </cell>
        </row>
        <row r="2717">
          <cell r="B2717">
            <v>270005970</v>
          </cell>
          <cell r="C2717" t="str">
            <v>Дырокол металлический 150листов</v>
          </cell>
          <cell r="D2717" t="str">
            <v>ШТ</v>
          </cell>
          <cell r="E2717">
            <v>45320</v>
          </cell>
          <cell r="F2717">
            <v>15</v>
          </cell>
          <cell r="G2717">
            <v>0</v>
          </cell>
          <cell r="H2717">
            <v>0</v>
          </cell>
          <cell r="I2717">
            <v>0</v>
          </cell>
          <cell r="J2717">
            <v>0</v>
          </cell>
          <cell r="K2717">
            <v>-15</v>
          </cell>
          <cell r="L2717">
            <v>-15</v>
          </cell>
          <cell r="M2717">
            <v>679800</v>
          </cell>
          <cell r="N2717">
            <v>679800</v>
          </cell>
          <cell r="O2717">
            <v>679800</v>
          </cell>
          <cell r="P2717">
            <v>0</v>
          </cell>
          <cell r="Q2717">
            <v>0</v>
          </cell>
          <cell r="R2717">
            <v>0</v>
          </cell>
          <cell r="S2717">
            <v>0</v>
          </cell>
          <cell r="T2717">
            <v>0</v>
          </cell>
          <cell r="U2717">
            <v>0</v>
          </cell>
          <cell r="V2717">
            <v>0</v>
          </cell>
          <cell r="W2717">
            <v>15</v>
          </cell>
          <cell r="X2717">
            <v>679800</v>
          </cell>
          <cell r="Y2717">
            <v>15</v>
          </cell>
          <cell r="Z2717">
            <v>679800</v>
          </cell>
          <cell r="AA2717">
            <v>15</v>
          </cell>
        </row>
        <row r="2718">
          <cell r="B2718">
            <v>270006013</v>
          </cell>
          <cell r="C2718" t="str">
            <v>Набор маркеров текстовых 4 цвета</v>
          </cell>
          <cell r="D2718" t="str">
            <v>ШТ</v>
          </cell>
          <cell r="E2718">
            <v>216.5</v>
          </cell>
          <cell r="F2718">
            <v>360</v>
          </cell>
          <cell r="G2718">
            <v>0</v>
          </cell>
          <cell r="H2718">
            <v>0</v>
          </cell>
          <cell r="I2718">
            <v>0</v>
          </cell>
          <cell r="J2718">
            <v>0</v>
          </cell>
          <cell r="K2718">
            <v>-360</v>
          </cell>
          <cell r="L2718">
            <v>360</v>
          </cell>
          <cell r="M2718">
            <v>77940</v>
          </cell>
          <cell r="N2718">
            <v>77940</v>
          </cell>
          <cell r="O2718">
            <v>77940</v>
          </cell>
          <cell r="P2718">
            <v>0</v>
          </cell>
          <cell r="Q2718">
            <v>0</v>
          </cell>
          <cell r="R2718">
            <v>0</v>
          </cell>
          <cell r="S2718">
            <v>0</v>
          </cell>
          <cell r="T2718">
            <v>0</v>
          </cell>
          <cell r="U2718">
            <v>0</v>
          </cell>
          <cell r="V2718">
            <v>0</v>
          </cell>
          <cell r="W2718">
            <v>360</v>
          </cell>
          <cell r="X2718">
            <v>77940</v>
          </cell>
          <cell r="Y2718">
            <v>360</v>
          </cell>
          <cell r="Z2718">
            <v>77940</v>
          </cell>
          <cell r="AA2718">
            <v>360</v>
          </cell>
        </row>
        <row r="2719">
          <cell r="B2719">
            <v>270006044</v>
          </cell>
          <cell r="C2719" t="str">
            <v>Скобы для степлера №23/10</v>
          </cell>
          <cell r="D2719" t="str">
            <v>ПАЧ</v>
          </cell>
          <cell r="E2719">
            <v>567</v>
          </cell>
          <cell r="F2719">
            <v>43</v>
          </cell>
          <cell r="G2719">
            <v>0</v>
          </cell>
          <cell r="H2719">
            <v>0</v>
          </cell>
          <cell r="I2719">
            <v>0</v>
          </cell>
          <cell r="J2719">
            <v>0</v>
          </cell>
          <cell r="K2719">
            <v>-43</v>
          </cell>
          <cell r="L2719">
            <v>43</v>
          </cell>
          <cell r="M2719">
            <v>24381</v>
          </cell>
          <cell r="N2719">
            <v>24381</v>
          </cell>
          <cell r="O2719">
            <v>24381</v>
          </cell>
          <cell r="P2719">
            <v>0</v>
          </cell>
          <cell r="Q2719">
            <v>0</v>
          </cell>
          <cell r="R2719">
            <v>0</v>
          </cell>
          <cell r="S2719">
            <v>0</v>
          </cell>
          <cell r="T2719">
            <v>0</v>
          </cell>
          <cell r="U2719">
            <v>0</v>
          </cell>
          <cell r="V2719">
            <v>0</v>
          </cell>
          <cell r="W2719">
            <v>43</v>
          </cell>
          <cell r="X2719">
            <v>24381</v>
          </cell>
          <cell r="Y2719">
            <v>43</v>
          </cell>
          <cell r="Z2719">
            <v>24381</v>
          </cell>
          <cell r="AA2719">
            <v>43</v>
          </cell>
        </row>
        <row r="2720">
          <cell r="B2720">
            <v>270006296</v>
          </cell>
          <cell r="C2720" t="str">
            <v>Перчатки для уборки резиновые</v>
          </cell>
          <cell r="D2720" t="str">
            <v>ПАР</v>
          </cell>
          <cell r="E2720">
            <v>255</v>
          </cell>
          <cell r="F2720">
            <v>1850</v>
          </cell>
          <cell r="G2720">
            <v>0</v>
          </cell>
          <cell r="H2720">
            <v>0</v>
          </cell>
          <cell r="I2720">
            <v>0</v>
          </cell>
          <cell r="J2720">
            <v>589</v>
          </cell>
          <cell r="K2720">
            <v>-1850</v>
          </cell>
          <cell r="L2720">
            <v>2439</v>
          </cell>
          <cell r="M2720">
            <v>471750</v>
          </cell>
          <cell r="N2720">
            <v>471750</v>
          </cell>
          <cell r="O2720">
            <v>471750</v>
          </cell>
          <cell r="P2720">
            <v>0</v>
          </cell>
          <cell r="Q2720">
            <v>0</v>
          </cell>
          <cell r="R2720">
            <v>0</v>
          </cell>
          <cell r="S2720">
            <v>0</v>
          </cell>
          <cell r="T2720">
            <v>0</v>
          </cell>
          <cell r="U2720">
            <v>0</v>
          </cell>
          <cell r="V2720">
            <v>0</v>
          </cell>
          <cell r="W2720">
            <v>2439</v>
          </cell>
          <cell r="X2720">
            <v>621945</v>
          </cell>
          <cell r="Y2720">
            <v>1850</v>
          </cell>
          <cell r="Z2720">
            <v>471750</v>
          </cell>
          <cell r="AA2720">
            <v>2439</v>
          </cell>
        </row>
        <row r="2721">
          <cell r="B2721">
            <v>270006670</v>
          </cell>
          <cell r="C2721" t="str">
            <v>Книга учета А4 клетка 96л</v>
          </cell>
          <cell r="D2721" t="str">
            <v>ШТ</v>
          </cell>
          <cell r="E2721">
            <v>724.5</v>
          </cell>
          <cell r="F2721">
            <v>1030</v>
          </cell>
          <cell r="G2721">
            <v>0</v>
          </cell>
          <cell r="H2721">
            <v>0</v>
          </cell>
          <cell r="I2721">
            <v>0</v>
          </cell>
          <cell r="J2721">
            <v>0</v>
          </cell>
          <cell r="K2721">
            <v>-1030</v>
          </cell>
          <cell r="L2721">
            <v>-1030</v>
          </cell>
          <cell r="M2721">
            <v>746235</v>
          </cell>
          <cell r="N2721">
            <v>746235</v>
          </cell>
          <cell r="O2721">
            <v>746235</v>
          </cell>
          <cell r="P2721">
            <v>0</v>
          </cell>
          <cell r="Q2721">
            <v>0</v>
          </cell>
          <cell r="R2721">
            <v>0</v>
          </cell>
          <cell r="S2721">
            <v>0</v>
          </cell>
          <cell r="T2721">
            <v>0</v>
          </cell>
          <cell r="U2721">
            <v>0</v>
          </cell>
          <cell r="V2721">
            <v>0</v>
          </cell>
          <cell r="W2721">
            <v>1030</v>
          </cell>
          <cell r="X2721">
            <v>746235</v>
          </cell>
          <cell r="Y2721">
            <v>1030</v>
          </cell>
          <cell r="Z2721">
            <v>746235</v>
          </cell>
          <cell r="AA2721">
            <v>1030</v>
          </cell>
        </row>
        <row r="2722">
          <cell r="B2722">
            <v>270006672</v>
          </cell>
          <cell r="C2722" t="str">
            <v>Набор настольный 17 предметный</v>
          </cell>
          <cell r="D2722" t="str">
            <v>ШТ</v>
          </cell>
          <cell r="E2722">
            <v>3145</v>
          </cell>
          <cell r="F2722">
            <v>417</v>
          </cell>
          <cell r="G2722">
            <v>0</v>
          </cell>
          <cell r="H2722">
            <v>0</v>
          </cell>
          <cell r="I2722">
            <v>0</v>
          </cell>
          <cell r="J2722">
            <v>0</v>
          </cell>
          <cell r="K2722">
            <v>-417</v>
          </cell>
          <cell r="L2722">
            <v>88</v>
          </cell>
          <cell r="M2722">
            <v>1311465</v>
          </cell>
          <cell r="N2722">
            <v>1311465</v>
          </cell>
          <cell r="O2722">
            <v>1311465</v>
          </cell>
          <cell r="P2722">
            <v>0</v>
          </cell>
          <cell r="Q2722">
            <v>0</v>
          </cell>
          <cell r="R2722">
            <v>0</v>
          </cell>
          <cell r="S2722">
            <v>0</v>
          </cell>
          <cell r="T2722">
            <v>0</v>
          </cell>
          <cell r="U2722">
            <v>0</v>
          </cell>
          <cell r="V2722">
            <v>0</v>
          </cell>
          <cell r="W2722">
            <v>417</v>
          </cell>
          <cell r="X2722">
            <v>1311465</v>
          </cell>
          <cell r="Y2722">
            <v>417</v>
          </cell>
          <cell r="Z2722">
            <v>1311465</v>
          </cell>
          <cell r="AA2722">
            <v>417</v>
          </cell>
        </row>
        <row r="2723">
          <cell r="B2723">
            <v>270006675</v>
          </cell>
          <cell r="C2723" t="str">
            <v>Средство для прочистки труб 500г</v>
          </cell>
          <cell r="D2723" t="str">
            <v>ШТ</v>
          </cell>
          <cell r="E2723">
            <v>1785</v>
          </cell>
          <cell r="F2723">
            <v>545</v>
          </cell>
          <cell r="G2723">
            <v>0</v>
          </cell>
          <cell r="H2723">
            <v>0</v>
          </cell>
          <cell r="I2723">
            <v>0</v>
          </cell>
          <cell r="J2723">
            <v>254</v>
          </cell>
          <cell r="K2723">
            <v>-545</v>
          </cell>
          <cell r="L2723">
            <v>799</v>
          </cell>
          <cell r="M2723">
            <v>972825</v>
          </cell>
          <cell r="N2723">
            <v>972825</v>
          </cell>
          <cell r="O2723">
            <v>972825</v>
          </cell>
          <cell r="P2723">
            <v>0</v>
          </cell>
          <cell r="Q2723">
            <v>0</v>
          </cell>
          <cell r="R2723">
            <v>0</v>
          </cell>
          <cell r="S2723">
            <v>0</v>
          </cell>
          <cell r="T2723">
            <v>0</v>
          </cell>
          <cell r="U2723">
            <v>0</v>
          </cell>
          <cell r="V2723">
            <v>0</v>
          </cell>
          <cell r="W2723">
            <v>799</v>
          </cell>
          <cell r="X2723">
            <v>1426215</v>
          </cell>
          <cell r="Y2723">
            <v>545</v>
          </cell>
          <cell r="Z2723">
            <v>972825</v>
          </cell>
          <cell r="AA2723">
            <v>799</v>
          </cell>
        </row>
        <row r="2724">
          <cell r="B2724">
            <v>270006676</v>
          </cell>
          <cell r="C2724" t="str">
            <v>Пакеты для бытового мусора 35л</v>
          </cell>
          <cell r="D2724" t="str">
            <v>РУЛ</v>
          </cell>
          <cell r="E2724">
            <v>560</v>
          </cell>
          <cell r="F2724">
            <v>1870</v>
          </cell>
          <cell r="G2724">
            <v>0</v>
          </cell>
          <cell r="H2724">
            <v>0</v>
          </cell>
          <cell r="I2724">
            <v>0</v>
          </cell>
          <cell r="J2724">
            <v>848</v>
          </cell>
          <cell r="K2724">
            <v>-1870</v>
          </cell>
          <cell r="L2724">
            <v>2718</v>
          </cell>
          <cell r="M2724">
            <v>1047200</v>
          </cell>
          <cell r="N2724">
            <v>1047200</v>
          </cell>
          <cell r="O2724">
            <v>1047200</v>
          </cell>
          <cell r="P2724">
            <v>0</v>
          </cell>
          <cell r="Q2724">
            <v>0</v>
          </cell>
          <cell r="R2724">
            <v>0</v>
          </cell>
          <cell r="S2724">
            <v>0</v>
          </cell>
          <cell r="T2724">
            <v>0</v>
          </cell>
          <cell r="U2724">
            <v>0</v>
          </cell>
          <cell r="V2724">
            <v>0</v>
          </cell>
          <cell r="W2724">
            <v>2718</v>
          </cell>
          <cell r="X2724">
            <v>1522080</v>
          </cell>
          <cell r="Y2724">
            <v>1870</v>
          </cell>
          <cell r="Z2724">
            <v>1047200</v>
          </cell>
          <cell r="AA2724">
            <v>2718</v>
          </cell>
        </row>
        <row r="2725">
          <cell r="B2725">
            <v>270006677</v>
          </cell>
          <cell r="C2725" t="str">
            <v>Пакеты для бытового мусора 120л</v>
          </cell>
          <cell r="D2725" t="str">
            <v>РУЛ</v>
          </cell>
          <cell r="E2725">
            <v>1450</v>
          </cell>
          <cell r="F2725">
            <v>1300</v>
          </cell>
          <cell r="G2725">
            <v>0</v>
          </cell>
          <cell r="H2725">
            <v>0</v>
          </cell>
          <cell r="I2725">
            <v>0</v>
          </cell>
          <cell r="J2725">
            <v>328</v>
          </cell>
          <cell r="K2725">
            <v>-1300</v>
          </cell>
          <cell r="L2725">
            <v>1548</v>
          </cell>
          <cell r="M2725">
            <v>1885000</v>
          </cell>
          <cell r="N2725">
            <v>1885000</v>
          </cell>
          <cell r="O2725">
            <v>1885000</v>
          </cell>
          <cell r="P2725">
            <v>0</v>
          </cell>
          <cell r="Q2725">
            <v>0</v>
          </cell>
          <cell r="R2725">
            <v>0</v>
          </cell>
          <cell r="S2725">
            <v>0</v>
          </cell>
          <cell r="T2725">
            <v>0</v>
          </cell>
          <cell r="U2725">
            <v>0</v>
          </cell>
          <cell r="V2725">
            <v>0</v>
          </cell>
          <cell r="W2725">
            <v>1628</v>
          </cell>
          <cell r="X2725">
            <v>2360600</v>
          </cell>
          <cell r="Y2725">
            <v>1300</v>
          </cell>
          <cell r="Z2725">
            <v>1885000</v>
          </cell>
          <cell r="AA2725">
            <v>1628</v>
          </cell>
        </row>
        <row r="2726">
          <cell r="B2726">
            <v>270006678</v>
          </cell>
          <cell r="C2726" t="str">
            <v>Порошок для стирки автомат 3кг</v>
          </cell>
          <cell r="D2726" t="str">
            <v>ШТ</v>
          </cell>
          <cell r="E2726">
            <v>2404</v>
          </cell>
          <cell r="F2726">
            <v>700</v>
          </cell>
          <cell r="G2726">
            <v>0</v>
          </cell>
          <cell r="H2726">
            <v>0</v>
          </cell>
          <cell r="I2726">
            <v>0</v>
          </cell>
          <cell r="J2726">
            <v>420</v>
          </cell>
          <cell r="K2726">
            <v>-700</v>
          </cell>
          <cell r="L2726">
            <v>1120</v>
          </cell>
          <cell r="M2726">
            <v>1682800</v>
          </cell>
          <cell r="N2726">
            <v>1682800</v>
          </cell>
          <cell r="O2726">
            <v>1682800</v>
          </cell>
          <cell r="P2726">
            <v>0</v>
          </cell>
          <cell r="Q2726">
            <v>0</v>
          </cell>
          <cell r="R2726">
            <v>0</v>
          </cell>
          <cell r="S2726">
            <v>0</v>
          </cell>
          <cell r="T2726">
            <v>0</v>
          </cell>
          <cell r="U2726">
            <v>0</v>
          </cell>
          <cell r="V2726">
            <v>0</v>
          </cell>
          <cell r="W2726">
            <v>1120</v>
          </cell>
          <cell r="X2726">
            <v>2692480</v>
          </cell>
          <cell r="Y2726">
            <v>700</v>
          </cell>
          <cell r="Z2726">
            <v>1682800</v>
          </cell>
          <cell r="AA2726">
            <v>1120</v>
          </cell>
        </row>
        <row r="2727">
          <cell r="B2727">
            <v>270006684</v>
          </cell>
          <cell r="C2727" t="str">
            <v>Мыло туалетное, жидкое 5л</v>
          </cell>
          <cell r="D2727" t="str">
            <v>УПК</v>
          </cell>
          <cell r="E2727">
            <v>880</v>
          </cell>
          <cell r="F2727">
            <v>117</v>
          </cell>
          <cell r="G2727">
            <v>0</v>
          </cell>
          <cell r="H2727">
            <v>0</v>
          </cell>
          <cell r="I2727">
            <v>0</v>
          </cell>
          <cell r="J2727">
            <v>22</v>
          </cell>
          <cell r="K2727">
            <v>-117</v>
          </cell>
          <cell r="L2727">
            <v>139</v>
          </cell>
          <cell r="M2727">
            <v>102960</v>
          </cell>
          <cell r="N2727">
            <v>102960</v>
          </cell>
          <cell r="O2727">
            <v>102960</v>
          </cell>
          <cell r="P2727">
            <v>0</v>
          </cell>
          <cell r="Q2727">
            <v>0</v>
          </cell>
          <cell r="R2727">
            <v>0</v>
          </cell>
          <cell r="S2727">
            <v>0</v>
          </cell>
          <cell r="T2727">
            <v>0</v>
          </cell>
          <cell r="U2727">
            <v>0</v>
          </cell>
          <cell r="V2727">
            <v>0</v>
          </cell>
          <cell r="W2727">
            <v>139</v>
          </cell>
          <cell r="X2727">
            <v>122320</v>
          </cell>
          <cell r="Y2727">
            <v>117</v>
          </cell>
          <cell r="Z2727">
            <v>102960</v>
          </cell>
          <cell r="AA2727">
            <v>139</v>
          </cell>
        </row>
        <row r="2728">
          <cell r="B2728">
            <v>270006742</v>
          </cell>
          <cell r="C2728" t="str">
            <v>Штрих корректор лента (роллер)</v>
          </cell>
          <cell r="D2728" t="str">
            <v>ШТ</v>
          </cell>
          <cell r="E2728">
            <v>472.5</v>
          </cell>
          <cell r="F2728">
            <v>217</v>
          </cell>
          <cell r="G2728">
            <v>0</v>
          </cell>
          <cell r="H2728">
            <v>0</v>
          </cell>
          <cell r="I2728">
            <v>0</v>
          </cell>
          <cell r="J2728">
            <v>0</v>
          </cell>
          <cell r="K2728">
            <v>-217</v>
          </cell>
          <cell r="L2728">
            <v>217</v>
          </cell>
          <cell r="M2728">
            <v>102532.5</v>
          </cell>
          <cell r="N2728">
            <v>102532.5</v>
          </cell>
          <cell r="O2728">
            <v>102532.5</v>
          </cell>
          <cell r="P2728">
            <v>0</v>
          </cell>
          <cell r="Q2728">
            <v>0</v>
          </cell>
          <cell r="R2728">
            <v>0</v>
          </cell>
          <cell r="S2728">
            <v>0</v>
          </cell>
          <cell r="T2728">
            <v>0</v>
          </cell>
          <cell r="U2728">
            <v>0</v>
          </cell>
          <cell r="V2728">
            <v>0</v>
          </cell>
          <cell r="W2728">
            <v>217</v>
          </cell>
          <cell r="X2728">
            <v>102532.5</v>
          </cell>
          <cell r="Y2728">
            <v>217</v>
          </cell>
          <cell r="Z2728">
            <v>102532.5</v>
          </cell>
          <cell r="AA2728">
            <v>217</v>
          </cell>
        </row>
        <row r="2729">
          <cell r="B2729">
            <v>270006745</v>
          </cell>
          <cell r="C2729" t="str">
            <v>Ручка шариковая автоматическая 0,7мм</v>
          </cell>
          <cell r="D2729" t="str">
            <v>ШТ</v>
          </cell>
          <cell r="E2729">
            <v>110.87</v>
          </cell>
          <cell r="F2729">
            <v>2110</v>
          </cell>
          <cell r="G2729">
            <v>0</v>
          </cell>
          <cell r="H2729">
            <v>0</v>
          </cell>
          <cell r="I2729">
            <v>0</v>
          </cell>
          <cell r="J2729">
            <v>0</v>
          </cell>
          <cell r="K2729">
            <v>-2110</v>
          </cell>
          <cell r="L2729">
            <v>0</v>
          </cell>
          <cell r="M2729">
            <v>233935.7</v>
          </cell>
          <cell r="N2729">
            <v>233935.7</v>
          </cell>
          <cell r="O2729">
            <v>233935.7</v>
          </cell>
          <cell r="P2729">
            <v>0</v>
          </cell>
          <cell r="Q2729">
            <v>0</v>
          </cell>
          <cell r="R2729">
            <v>0</v>
          </cell>
          <cell r="S2729">
            <v>0</v>
          </cell>
          <cell r="T2729">
            <v>0</v>
          </cell>
          <cell r="U2729">
            <v>0</v>
          </cell>
          <cell r="V2729">
            <v>0</v>
          </cell>
          <cell r="W2729">
            <v>2110</v>
          </cell>
          <cell r="X2729">
            <v>233935.7</v>
          </cell>
          <cell r="Y2729">
            <v>2110</v>
          </cell>
          <cell r="Z2729">
            <v>233935.7</v>
          </cell>
          <cell r="AA2729">
            <v>2110</v>
          </cell>
        </row>
        <row r="2730">
          <cell r="B2730">
            <v>270007101</v>
          </cell>
          <cell r="C2730" t="str">
            <v>Средство для чистки стекол 500мл</v>
          </cell>
          <cell r="D2730" t="str">
            <v>ШТ</v>
          </cell>
          <cell r="E2730">
            <v>1055</v>
          </cell>
          <cell r="F2730">
            <v>1145</v>
          </cell>
          <cell r="G2730">
            <v>0</v>
          </cell>
          <cell r="H2730">
            <v>0</v>
          </cell>
          <cell r="I2730">
            <v>0</v>
          </cell>
          <cell r="J2730">
            <v>491</v>
          </cell>
          <cell r="K2730">
            <v>-1145</v>
          </cell>
          <cell r="L2730">
            <v>1636</v>
          </cell>
          <cell r="M2730">
            <v>1207975</v>
          </cell>
          <cell r="N2730">
            <v>1207975</v>
          </cell>
          <cell r="O2730">
            <v>1207975</v>
          </cell>
          <cell r="P2730">
            <v>0</v>
          </cell>
          <cell r="Q2730">
            <v>0</v>
          </cell>
          <cell r="R2730">
            <v>0</v>
          </cell>
          <cell r="S2730">
            <v>0</v>
          </cell>
          <cell r="T2730">
            <v>0</v>
          </cell>
          <cell r="U2730">
            <v>0</v>
          </cell>
          <cell r="V2730">
            <v>0</v>
          </cell>
          <cell r="W2730">
            <v>1636</v>
          </cell>
          <cell r="X2730">
            <v>1725980</v>
          </cell>
          <cell r="Y2730">
            <v>1145</v>
          </cell>
          <cell r="Z2730">
            <v>1207975</v>
          </cell>
          <cell r="AA2730">
            <v>1636</v>
          </cell>
        </row>
        <row r="2731">
          <cell r="B2731">
            <v>270007103</v>
          </cell>
          <cell r="C2731" t="str">
            <v>Средство для чистки унитаза 500мл</v>
          </cell>
          <cell r="D2731" t="str">
            <v>ШТ</v>
          </cell>
          <cell r="E2731">
            <v>685</v>
          </cell>
          <cell r="F2731">
            <v>1345</v>
          </cell>
          <cell r="G2731">
            <v>0</v>
          </cell>
          <cell r="H2731">
            <v>0</v>
          </cell>
          <cell r="I2731">
            <v>0</v>
          </cell>
          <cell r="J2731">
            <v>419</v>
          </cell>
          <cell r="K2731">
            <v>-1345</v>
          </cell>
          <cell r="L2731">
            <v>1764</v>
          </cell>
          <cell r="M2731">
            <v>921325</v>
          </cell>
          <cell r="N2731">
            <v>921325</v>
          </cell>
          <cell r="O2731">
            <v>921325</v>
          </cell>
          <cell r="P2731">
            <v>0</v>
          </cell>
          <cell r="Q2731">
            <v>0</v>
          </cell>
          <cell r="R2731">
            <v>0</v>
          </cell>
          <cell r="S2731">
            <v>0</v>
          </cell>
          <cell r="T2731">
            <v>0</v>
          </cell>
          <cell r="U2731">
            <v>0</v>
          </cell>
          <cell r="V2731">
            <v>0</v>
          </cell>
          <cell r="W2731">
            <v>1764</v>
          </cell>
          <cell r="X2731">
            <v>1208340</v>
          </cell>
          <cell r="Y2731">
            <v>1345</v>
          </cell>
          <cell r="Z2731">
            <v>921325</v>
          </cell>
          <cell r="AA2731">
            <v>1764</v>
          </cell>
        </row>
        <row r="2732">
          <cell r="B2732">
            <v>270007104</v>
          </cell>
          <cell r="C2732" t="str">
            <v>Порошок для стирки ручной 450г</v>
          </cell>
          <cell r="D2732" t="str">
            <v>ШТ</v>
          </cell>
          <cell r="E2732">
            <v>502.5</v>
          </cell>
          <cell r="F2732">
            <v>525</v>
          </cell>
          <cell r="G2732">
            <v>0</v>
          </cell>
          <cell r="H2732">
            <v>0</v>
          </cell>
          <cell r="I2732">
            <v>0</v>
          </cell>
          <cell r="J2732">
            <v>349</v>
          </cell>
          <cell r="K2732">
            <v>-525</v>
          </cell>
          <cell r="L2732">
            <v>874</v>
          </cell>
          <cell r="M2732">
            <v>263812.5</v>
          </cell>
          <cell r="N2732">
            <v>263812.5</v>
          </cell>
          <cell r="O2732">
            <v>263812.5</v>
          </cell>
          <cell r="P2732">
            <v>0</v>
          </cell>
          <cell r="Q2732">
            <v>0</v>
          </cell>
          <cell r="R2732">
            <v>0</v>
          </cell>
          <cell r="S2732">
            <v>0</v>
          </cell>
          <cell r="T2732">
            <v>0</v>
          </cell>
          <cell r="U2732">
            <v>0</v>
          </cell>
          <cell r="V2732">
            <v>0</v>
          </cell>
          <cell r="W2732">
            <v>874</v>
          </cell>
          <cell r="X2732">
            <v>439185</v>
          </cell>
          <cell r="Y2732">
            <v>525</v>
          </cell>
          <cell r="Z2732">
            <v>263812.5</v>
          </cell>
          <cell r="AA2732">
            <v>874</v>
          </cell>
        </row>
        <row r="2733">
          <cell r="B2733">
            <v>270007106</v>
          </cell>
          <cell r="C2733" t="str">
            <v>Биопрепарат для чистки канализаций 400г</v>
          </cell>
          <cell r="D2733" t="str">
            <v>ШТ</v>
          </cell>
          <cell r="E2733">
            <v>3697.5</v>
          </cell>
          <cell r="F2733">
            <v>490</v>
          </cell>
          <cell r="G2733">
            <v>0</v>
          </cell>
          <cell r="H2733">
            <v>0</v>
          </cell>
          <cell r="I2733">
            <v>0</v>
          </cell>
          <cell r="J2733">
            <v>200</v>
          </cell>
          <cell r="K2733">
            <v>-490</v>
          </cell>
          <cell r="L2733">
            <v>690</v>
          </cell>
          <cell r="M2733">
            <v>1811775</v>
          </cell>
          <cell r="N2733">
            <v>1811775</v>
          </cell>
          <cell r="O2733">
            <v>1811775</v>
          </cell>
          <cell r="P2733">
            <v>0</v>
          </cell>
          <cell r="Q2733">
            <v>0</v>
          </cell>
          <cell r="R2733">
            <v>0</v>
          </cell>
          <cell r="S2733">
            <v>0</v>
          </cell>
          <cell r="T2733">
            <v>0</v>
          </cell>
          <cell r="U2733">
            <v>0</v>
          </cell>
          <cell r="V2733">
            <v>0</v>
          </cell>
          <cell r="W2733">
            <v>690</v>
          </cell>
          <cell r="X2733">
            <v>2551275</v>
          </cell>
          <cell r="Y2733">
            <v>490</v>
          </cell>
          <cell r="Z2733">
            <v>1811775</v>
          </cell>
          <cell r="AA2733">
            <v>690</v>
          </cell>
        </row>
        <row r="2734">
          <cell r="B2734">
            <v>270007460</v>
          </cell>
          <cell r="C2734" t="str">
            <v>Чапан мужской</v>
          </cell>
          <cell r="D2734" t="str">
            <v>КМП</v>
          </cell>
          <cell r="E2734">
            <v>0</v>
          </cell>
          <cell r="F2734">
            <v>0</v>
          </cell>
          <cell r="G2734">
            <v>4</v>
          </cell>
          <cell r="H2734">
            <v>0</v>
          </cell>
          <cell r="I2734">
            <v>0</v>
          </cell>
          <cell r="J2734">
            <v>0</v>
          </cell>
          <cell r="K2734">
            <v>4</v>
          </cell>
          <cell r="L2734">
            <v>0</v>
          </cell>
          <cell r="M2734">
            <v>0</v>
          </cell>
          <cell r="N2734">
            <v>0</v>
          </cell>
          <cell r="O2734">
            <v>0</v>
          </cell>
          <cell r="P2734">
            <v>0</v>
          </cell>
          <cell r="Q2734">
            <v>0</v>
          </cell>
          <cell r="R2734">
            <v>0</v>
          </cell>
          <cell r="S2734">
            <v>439988</v>
          </cell>
          <cell r="T2734">
            <v>0</v>
          </cell>
          <cell r="U2734">
            <v>0</v>
          </cell>
          <cell r="V2734">
            <v>0</v>
          </cell>
          <cell r="W2734">
            <v>0</v>
          </cell>
          <cell r="X2734">
            <v>0</v>
          </cell>
          <cell r="Y2734">
            <v>0</v>
          </cell>
          <cell r="Z2734">
            <v>0</v>
          </cell>
          <cell r="AA2734">
            <v>0</v>
          </cell>
        </row>
        <row r="2735">
          <cell r="B2735">
            <v>270008121</v>
          </cell>
          <cell r="C2735" t="str">
            <v>Книга "Обычаи и трад. казах-го народа"</v>
          </cell>
          <cell r="D2735" t="str">
            <v>ШТ</v>
          </cell>
          <cell r="E2735">
            <v>0</v>
          </cell>
          <cell r="F2735">
            <v>0</v>
          </cell>
          <cell r="G2735">
            <v>20</v>
          </cell>
          <cell r="H2735">
            <v>0</v>
          </cell>
          <cell r="I2735">
            <v>0</v>
          </cell>
          <cell r="J2735">
            <v>0</v>
          </cell>
          <cell r="K2735">
            <v>20</v>
          </cell>
          <cell r="L2735">
            <v>0</v>
          </cell>
          <cell r="M2735">
            <v>0</v>
          </cell>
          <cell r="N2735">
            <v>0</v>
          </cell>
          <cell r="O2735">
            <v>0</v>
          </cell>
          <cell r="P2735">
            <v>0</v>
          </cell>
          <cell r="Q2735">
            <v>0</v>
          </cell>
          <cell r="R2735">
            <v>0</v>
          </cell>
          <cell r="S2735">
            <v>249999.8</v>
          </cell>
          <cell r="T2735">
            <v>0</v>
          </cell>
          <cell r="U2735">
            <v>0</v>
          </cell>
          <cell r="V2735">
            <v>0</v>
          </cell>
          <cell r="W2735">
            <v>0</v>
          </cell>
          <cell r="X2735">
            <v>0</v>
          </cell>
          <cell r="Y2735">
            <v>0</v>
          </cell>
          <cell r="Z2735">
            <v>0</v>
          </cell>
          <cell r="AA2735">
            <v>0</v>
          </cell>
        </row>
        <row r="2736">
          <cell r="B2736">
            <v>270008372</v>
          </cell>
          <cell r="C2736" t="str">
            <v>Сервиз кофейный на 12 персон</v>
          </cell>
          <cell r="D2736" t="str">
            <v>ШТ</v>
          </cell>
          <cell r="E2736">
            <v>0</v>
          </cell>
          <cell r="F2736">
            <v>0</v>
          </cell>
          <cell r="G2736">
            <v>0</v>
          </cell>
          <cell r="H2736">
            <v>0</v>
          </cell>
          <cell r="I2736">
            <v>1</v>
          </cell>
          <cell r="J2736">
            <v>0</v>
          </cell>
          <cell r="K2736">
            <v>0</v>
          </cell>
          <cell r="L2736">
            <v>0</v>
          </cell>
          <cell r="M2736">
            <v>0</v>
          </cell>
          <cell r="N2736">
            <v>0</v>
          </cell>
          <cell r="O2736">
            <v>0</v>
          </cell>
          <cell r="P2736">
            <v>0</v>
          </cell>
          <cell r="Q2736">
            <v>0</v>
          </cell>
          <cell r="R2736">
            <v>0</v>
          </cell>
          <cell r="S2736">
            <v>0</v>
          </cell>
          <cell r="T2736">
            <v>0</v>
          </cell>
          <cell r="U2736">
            <v>0</v>
          </cell>
          <cell r="V2736">
            <v>0</v>
          </cell>
          <cell r="W2736">
            <v>0</v>
          </cell>
          <cell r="X2736">
            <v>0</v>
          </cell>
          <cell r="Y2736">
            <v>0</v>
          </cell>
          <cell r="Z2736">
            <v>0</v>
          </cell>
          <cell r="AA2736">
            <v>0</v>
          </cell>
        </row>
        <row r="2737">
          <cell r="B2737">
            <v>270008438</v>
          </cell>
          <cell r="C2737" t="str">
            <v>Сервиз чайный на 4 персоны</v>
          </cell>
          <cell r="D2737" t="str">
            <v>ШТ</v>
          </cell>
          <cell r="E2737">
            <v>0</v>
          </cell>
          <cell r="F2737">
            <v>0</v>
          </cell>
          <cell r="G2737">
            <v>0</v>
          </cell>
          <cell r="H2737">
            <v>0</v>
          </cell>
          <cell r="I2737">
            <v>1</v>
          </cell>
          <cell r="J2737">
            <v>0</v>
          </cell>
          <cell r="K2737">
            <v>0</v>
          </cell>
          <cell r="L2737">
            <v>0</v>
          </cell>
          <cell r="M2737">
            <v>0</v>
          </cell>
          <cell r="N2737">
            <v>0</v>
          </cell>
          <cell r="O2737">
            <v>0</v>
          </cell>
          <cell r="P2737">
            <v>0</v>
          </cell>
          <cell r="Q2737">
            <v>0</v>
          </cell>
          <cell r="R2737">
            <v>0</v>
          </cell>
          <cell r="S2737">
            <v>0</v>
          </cell>
          <cell r="T2737">
            <v>0</v>
          </cell>
          <cell r="U2737">
            <v>0</v>
          </cell>
          <cell r="V2737">
            <v>0</v>
          </cell>
          <cell r="W2737">
            <v>0</v>
          </cell>
          <cell r="X2737">
            <v>0</v>
          </cell>
          <cell r="Y2737">
            <v>0</v>
          </cell>
          <cell r="Z2737">
            <v>0</v>
          </cell>
          <cell r="AA2737">
            <v>0</v>
          </cell>
        </row>
        <row r="2738">
          <cell r="B2738">
            <v>270008984</v>
          </cell>
          <cell r="C2738" t="str">
            <v>Набор штрих корректор+разбавитель жидкий</v>
          </cell>
          <cell r="D2738" t="str">
            <v>ШТ</v>
          </cell>
          <cell r="E2738">
            <v>470</v>
          </cell>
          <cell r="F2738">
            <v>100</v>
          </cell>
          <cell r="G2738">
            <v>0</v>
          </cell>
          <cell r="H2738">
            <v>0</v>
          </cell>
          <cell r="I2738">
            <v>0</v>
          </cell>
          <cell r="J2738">
            <v>0</v>
          </cell>
          <cell r="K2738">
            <v>-100</v>
          </cell>
          <cell r="L2738">
            <v>0</v>
          </cell>
          <cell r="M2738">
            <v>47000</v>
          </cell>
          <cell r="N2738">
            <v>47000</v>
          </cell>
          <cell r="O2738">
            <v>47000</v>
          </cell>
          <cell r="P2738">
            <v>0</v>
          </cell>
          <cell r="Q2738">
            <v>0</v>
          </cell>
          <cell r="R2738">
            <v>0</v>
          </cell>
          <cell r="S2738">
            <v>0</v>
          </cell>
          <cell r="T2738">
            <v>0</v>
          </cell>
          <cell r="U2738">
            <v>0</v>
          </cell>
          <cell r="V2738">
            <v>0</v>
          </cell>
          <cell r="W2738">
            <v>100</v>
          </cell>
          <cell r="X2738">
            <v>47000</v>
          </cell>
          <cell r="Y2738">
            <v>100</v>
          </cell>
          <cell r="Z2738">
            <v>47000</v>
          </cell>
          <cell r="AA2738">
            <v>100</v>
          </cell>
        </row>
        <row r="2739">
          <cell r="B2739">
            <v>270009022</v>
          </cell>
          <cell r="C2739" t="str">
            <v>Скобы для степлера №23/6</v>
          </cell>
          <cell r="D2739" t="str">
            <v>ПАЧ</v>
          </cell>
          <cell r="E2739">
            <v>162.28</v>
          </cell>
          <cell r="F2739">
            <v>102</v>
          </cell>
          <cell r="G2739">
            <v>0</v>
          </cell>
          <cell r="H2739">
            <v>0</v>
          </cell>
          <cell r="I2739">
            <v>0</v>
          </cell>
          <cell r="J2739">
            <v>0</v>
          </cell>
          <cell r="K2739">
            <v>-102</v>
          </cell>
          <cell r="L2739">
            <v>-102</v>
          </cell>
          <cell r="M2739">
            <v>16552.560000000001</v>
          </cell>
          <cell r="N2739">
            <v>16552.560000000001</v>
          </cell>
          <cell r="O2739">
            <v>16552.560000000001</v>
          </cell>
          <cell r="P2739">
            <v>0</v>
          </cell>
          <cell r="Q2739">
            <v>0</v>
          </cell>
          <cell r="R2739">
            <v>0</v>
          </cell>
          <cell r="S2739">
            <v>0</v>
          </cell>
          <cell r="T2739">
            <v>0</v>
          </cell>
          <cell r="U2739">
            <v>0</v>
          </cell>
          <cell r="V2739">
            <v>0</v>
          </cell>
          <cell r="W2739">
            <v>102</v>
          </cell>
          <cell r="X2739">
            <v>16552.560000000001</v>
          </cell>
          <cell r="Y2739">
            <v>102</v>
          </cell>
          <cell r="Z2739">
            <v>16552.560000000001</v>
          </cell>
          <cell r="AA2739">
            <v>102</v>
          </cell>
        </row>
        <row r="2740">
          <cell r="B2740">
            <v>270009090</v>
          </cell>
          <cell r="C2740" t="str">
            <v>Газон для спортивных площадок 40мм</v>
          </cell>
          <cell r="D2740" t="str">
            <v>КМП</v>
          </cell>
          <cell r="E2740">
            <v>1916250</v>
          </cell>
          <cell r="F2740">
            <v>2</v>
          </cell>
          <cell r="G2740">
            <v>0</v>
          </cell>
          <cell r="H2740">
            <v>0</v>
          </cell>
          <cell r="I2740">
            <v>0</v>
          </cell>
          <cell r="J2740">
            <v>0</v>
          </cell>
          <cell r="K2740">
            <v>-2</v>
          </cell>
          <cell r="L2740">
            <v>1</v>
          </cell>
          <cell r="M2740">
            <v>3832500</v>
          </cell>
          <cell r="N2740">
            <v>3832500</v>
          </cell>
          <cell r="O2740">
            <v>3832500</v>
          </cell>
          <cell r="P2740">
            <v>0</v>
          </cell>
          <cell r="Q2740">
            <v>0</v>
          </cell>
          <cell r="R2740">
            <v>0</v>
          </cell>
          <cell r="S2740">
            <v>0</v>
          </cell>
          <cell r="T2740">
            <v>0</v>
          </cell>
          <cell r="U2740">
            <v>0</v>
          </cell>
          <cell r="V2740">
            <v>0</v>
          </cell>
          <cell r="W2740">
            <v>2</v>
          </cell>
          <cell r="X2740">
            <v>3832500</v>
          </cell>
          <cell r="Y2740">
            <v>2</v>
          </cell>
          <cell r="Z2740">
            <v>3832500</v>
          </cell>
          <cell r="AA2740">
            <v>2</v>
          </cell>
        </row>
        <row r="2741">
          <cell r="B2741">
            <v>270009231</v>
          </cell>
          <cell r="C2741" t="str">
            <v>Соль поваренная пищевая выварочная</v>
          </cell>
          <cell r="D2741" t="str">
            <v>Т</v>
          </cell>
          <cell r="E2741">
            <v>0</v>
          </cell>
          <cell r="F2741">
            <v>0</v>
          </cell>
          <cell r="G2741">
            <v>0</v>
          </cell>
          <cell r="H2741">
            <v>0</v>
          </cell>
          <cell r="I2741">
            <v>0</v>
          </cell>
          <cell r="J2741">
            <v>0</v>
          </cell>
          <cell r="K2741">
            <v>0</v>
          </cell>
          <cell r="L2741">
            <v>0</v>
          </cell>
          <cell r="M2741">
            <v>0</v>
          </cell>
          <cell r="N2741">
            <v>0</v>
          </cell>
          <cell r="O2741">
            <v>0</v>
          </cell>
          <cell r="P2741">
            <v>0</v>
          </cell>
          <cell r="Q2741">
            <v>0</v>
          </cell>
          <cell r="R2741">
            <v>0</v>
          </cell>
          <cell r="S2741">
            <v>0</v>
          </cell>
          <cell r="T2741">
            <v>0</v>
          </cell>
          <cell r="U2741">
            <v>0</v>
          </cell>
          <cell r="V2741">
            <v>0</v>
          </cell>
          <cell r="W2741">
            <v>0</v>
          </cell>
          <cell r="X2741">
            <v>0</v>
          </cell>
          <cell r="Y2741">
            <v>0</v>
          </cell>
          <cell r="Z2741">
            <v>0</v>
          </cell>
          <cell r="AA2741">
            <v>0</v>
          </cell>
        </row>
        <row r="2742">
          <cell r="B2742">
            <v>270009468</v>
          </cell>
          <cell r="C2742" t="str">
            <v>Панно 1000х350мм металл, дерево</v>
          </cell>
          <cell r="D2742" t="str">
            <v>ШТ</v>
          </cell>
          <cell r="E2742">
            <v>0</v>
          </cell>
          <cell r="F2742">
            <v>0</v>
          </cell>
          <cell r="G2742">
            <v>6</v>
          </cell>
          <cell r="H2742">
            <v>0</v>
          </cell>
          <cell r="I2742">
            <v>1</v>
          </cell>
          <cell r="J2742">
            <v>0</v>
          </cell>
          <cell r="K2742">
            <v>6</v>
          </cell>
          <cell r="L2742">
            <v>0</v>
          </cell>
          <cell r="M2742">
            <v>0</v>
          </cell>
          <cell r="N2742">
            <v>0</v>
          </cell>
          <cell r="O2742">
            <v>0</v>
          </cell>
          <cell r="P2742">
            <v>0</v>
          </cell>
          <cell r="Q2742">
            <v>0</v>
          </cell>
          <cell r="R2742">
            <v>0</v>
          </cell>
          <cell r="S2742">
            <v>298200</v>
          </cell>
          <cell r="T2742">
            <v>0</v>
          </cell>
          <cell r="U2742">
            <v>0</v>
          </cell>
          <cell r="V2742">
            <v>0</v>
          </cell>
          <cell r="W2742">
            <v>0</v>
          </cell>
          <cell r="X2742">
            <v>0</v>
          </cell>
          <cell r="Y2742">
            <v>0</v>
          </cell>
          <cell r="Z2742">
            <v>0</v>
          </cell>
          <cell r="AA2742">
            <v>0</v>
          </cell>
        </row>
        <row r="2743">
          <cell r="B2743">
            <v>270009476</v>
          </cell>
          <cell r="C2743" t="str">
            <v>Вода питьевая, негазированная 19л</v>
          </cell>
          <cell r="D2743" t="str">
            <v>БТ</v>
          </cell>
          <cell r="E2743">
            <v>719.78</v>
          </cell>
          <cell r="F2743">
            <v>16088</v>
          </cell>
          <cell r="G2743">
            <v>313</v>
          </cell>
          <cell r="H2743">
            <v>267</v>
          </cell>
          <cell r="I2743">
            <v>0</v>
          </cell>
          <cell r="J2743">
            <v>4500</v>
          </cell>
          <cell r="K2743">
            <v>-15508</v>
          </cell>
          <cell r="L2743">
            <v>-648</v>
          </cell>
          <cell r="M2743">
            <v>11579820.640000001</v>
          </cell>
          <cell r="N2743">
            <v>11567653.82</v>
          </cell>
          <cell r="O2743">
            <v>11567653.82</v>
          </cell>
          <cell r="P2743">
            <v>0</v>
          </cell>
          <cell r="Q2743">
            <v>184720.03</v>
          </cell>
          <cell r="R2743">
            <v>313</v>
          </cell>
          <cell r="S2743">
            <v>220585.55</v>
          </cell>
          <cell r="T2743">
            <v>220585.96</v>
          </cell>
          <cell r="U2743">
            <v>0</v>
          </cell>
          <cell r="V2743">
            <v>0</v>
          </cell>
          <cell r="W2743">
            <v>20008</v>
          </cell>
          <cell r="X2743">
            <v>14401358.24</v>
          </cell>
          <cell r="Y2743">
            <v>15821</v>
          </cell>
          <cell r="Z2743">
            <v>11382933.789999999</v>
          </cell>
          <cell r="AA2743">
            <v>20508</v>
          </cell>
        </row>
        <row r="2744">
          <cell r="B2744">
            <v>270009576</v>
          </cell>
          <cell r="C2744" t="str">
            <v>Средство для поломоечных машин 10л</v>
          </cell>
          <cell r="D2744" t="str">
            <v>КАН</v>
          </cell>
          <cell r="E2744">
            <v>23500</v>
          </cell>
          <cell r="F2744">
            <v>2</v>
          </cell>
          <cell r="G2744">
            <v>0</v>
          </cell>
          <cell r="H2744">
            <v>0</v>
          </cell>
          <cell r="I2744">
            <v>0</v>
          </cell>
          <cell r="J2744">
            <v>0</v>
          </cell>
          <cell r="K2744">
            <v>-2</v>
          </cell>
          <cell r="L2744">
            <v>0</v>
          </cell>
          <cell r="M2744">
            <v>47000</v>
          </cell>
          <cell r="N2744">
            <v>47000</v>
          </cell>
          <cell r="O2744">
            <v>47000</v>
          </cell>
          <cell r="P2744">
            <v>0</v>
          </cell>
          <cell r="Q2744">
            <v>0</v>
          </cell>
          <cell r="R2744">
            <v>0</v>
          </cell>
          <cell r="S2744">
            <v>0</v>
          </cell>
          <cell r="T2744">
            <v>0</v>
          </cell>
          <cell r="U2744">
            <v>0</v>
          </cell>
          <cell r="V2744">
            <v>0</v>
          </cell>
          <cell r="W2744">
            <v>2</v>
          </cell>
          <cell r="X2744">
            <v>47000</v>
          </cell>
          <cell r="Y2744">
            <v>2</v>
          </cell>
          <cell r="Z2744">
            <v>47000</v>
          </cell>
          <cell r="AA2744">
            <v>2</v>
          </cell>
        </row>
        <row r="2745">
          <cell r="B2745">
            <v>270010742</v>
          </cell>
          <cell r="C2745" t="str">
            <v>Конвертер 10,7-12,75ГГц</v>
          </cell>
          <cell r="D2745" t="str">
            <v>ШТ</v>
          </cell>
          <cell r="E2745">
            <v>4200</v>
          </cell>
          <cell r="F2745">
            <v>13</v>
          </cell>
          <cell r="G2745">
            <v>0</v>
          </cell>
          <cell r="H2745">
            <v>0</v>
          </cell>
          <cell r="I2745">
            <v>0</v>
          </cell>
          <cell r="J2745">
            <v>0</v>
          </cell>
          <cell r="K2745">
            <v>-13</v>
          </cell>
          <cell r="L2745">
            <v>0</v>
          </cell>
          <cell r="M2745">
            <v>54600</v>
          </cell>
          <cell r="N2745">
            <v>54600</v>
          </cell>
          <cell r="O2745">
            <v>54600</v>
          </cell>
          <cell r="P2745">
            <v>0</v>
          </cell>
          <cell r="Q2745">
            <v>0</v>
          </cell>
          <cell r="R2745">
            <v>0</v>
          </cell>
          <cell r="S2745">
            <v>0</v>
          </cell>
          <cell r="T2745">
            <v>0</v>
          </cell>
          <cell r="U2745">
            <v>0</v>
          </cell>
          <cell r="V2745">
            <v>0</v>
          </cell>
          <cell r="W2745">
            <v>13</v>
          </cell>
          <cell r="X2745">
            <v>54600</v>
          </cell>
          <cell r="Y2745">
            <v>13</v>
          </cell>
          <cell r="Z2745">
            <v>54600</v>
          </cell>
          <cell r="AA2745">
            <v>13</v>
          </cell>
        </row>
        <row r="2746">
          <cell r="B2746">
            <v>270011177</v>
          </cell>
          <cell r="C2746" t="str">
            <v>Мяч баскетбольный универсальный</v>
          </cell>
          <cell r="D2746" t="str">
            <v>ШТ</v>
          </cell>
          <cell r="E2746">
            <v>6090</v>
          </cell>
          <cell r="F2746">
            <v>29</v>
          </cell>
          <cell r="G2746">
            <v>0</v>
          </cell>
          <cell r="H2746">
            <v>0</v>
          </cell>
          <cell r="I2746">
            <v>0</v>
          </cell>
          <cell r="J2746">
            <v>0</v>
          </cell>
          <cell r="K2746">
            <v>-29</v>
          </cell>
          <cell r="L2746">
            <v>0</v>
          </cell>
          <cell r="M2746">
            <v>176610</v>
          </cell>
          <cell r="N2746">
            <v>176610</v>
          </cell>
          <cell r="O2746">
            <v>176610</v>
          </cell>
          <cell r="P2746">
            <v>0</v>
          </cell>
          <cell r="Q2746">
            <v>0</v>
          </cell>
          <cell r="R2746">
            <v>0</v>
          </cell>
          <cell r="S2746">
            <v>0</v>
          </cell>
          <cell r="T2746">
            <v>0</v>
          </cell>
          <cell r="U2746">
            <v>0</v>
          </cell>
          <cell r="V2746">
            <v>0</v>
          </cell>
          <cell r="W2746">
            <v>29</v>
          </cell>
          <cell r="X2746">
            <v>176610</v>
          </cell>
          <cell r="Y2746">
            <v>29</v>
          </cell>
          <cell r="Z2746">
            <v>176610</v>
          </cell>
          <cell r="AA2746">
            <v>29</v>
          </cell>
        </row>
        <row r="2747">
          <cell r="B2747">
            <v>270011178</v>
          </cell>
          <cell r="C2747" t="str">
            <v>Игра настольная шахматы 200х400 мм</v>
          </cell>
          <cell r="D2747" t="str">
            <v>ШТ</v>
          </cell>
          <cell r="E2747">
            <v>5132.3999999999996</v>
          </cell>
          <cell r="F2747">
            <v>37</v>
          </cell>
          <cell r="G2747">
            <v>0</v>
          </cell>
          <cell r="H2747">
            <v>0</v>
          </cell>
          <cell r="I2747">
            <v>0</v>
          </cell>
          <cell r="J2747">
            <v>0</v>
          </cell>
          <cell r="K2747">
            <v>-37</v>
          </cell>
          <cell r="L2747">
            <v>0</v>
          </cell>
          <cell r="M2747">
            <v>189898.8</v>
          </cell>
          <cell r="N2747">
            <v>189898.8</v>
          </cell>
          <cell r="O2747">
            <v>189898.8</v>
          </cell>
          <cell r="P2747">
            <v>0</v>
          </cell>
          <cell r="Q2747">
            <v>0</v>
          </cell>
          <cell r="R2747">
            <v>0</v>
          </cell>
          <cell r="S2747">
            <v>0</v>
          </cell>
          <cell r="T2747">
            <v>0</v>
          </cell>
          <cell r="U2747">
            <v>0</v>
          </cell>
          <cell r="V2747">
            <v>0</v>
          </cell>
          <cell r="W2747">
            <v>37</v>
          </cell>
          <cell r="X2747">
            <v>189898.8</v>
          </cell>
          <cell r="Y2747">
            <v>37</v>
          </cell>
          <cell r="Z2747">
            <v>189898.8</v>
          </cell>
          <cell r="AA2747">
            <v>37</v>
          </cell>
        </row>
        <row r="2748">
          <cell r="B2748">
            <v>270011179</v>
          </cell>
          <cell r="C2748" t="str">
            <v>Игра настольная шашки 400х200х40 мм</v>
          </cell>
          <cell r="D2748" t="str">
            <v>ШТ</v>
          </cell>
          <cell r="E2748">
            <v>17564</v>
          </cell>
          <cell r="F2748">
            <v>37</v>
          </cell>
          <cell r="G2748">
            <v>0</v>
          </cell>
          <cell r="H2748">
            <v>0</v>
          </cell>
          <cell r="I2748">
            <v>0</v>
          </cell>
          <cell r="J2748">
            <v>0</v>
          </cell>
          <cell r="K2748">
            <v>-37</v>
          </cell>
          <cell r="L2748">
            <v>0</v>
          </cell>
          <cell r="M2748">
            <v>649868</v>
          </cell>
          <cell r="N2748">
            <v>649868</v>
          </cell>
          <cell r="O2748">
            <v>649868</v>
          </cell>
          <cell r="P2748">
            <v>0</v>
          </cell>
          <cell r="Q2748">
            <v>0</v>
          </cell>
          <cell r="R2748">
            <v>0</v>
          </cell>
          <cell r="S2748">
            <v>0</v>
          </cell>
          <cell r="T2748">
            <v>0</v>
          </cell>
          <cell r="U2748">
            <v>0</v>
          </cell>
          <cell r="V2748">
            <v>0</v>
          </cell>
          <cell r="W2748">
            <v>37</v>
          </cell>
          <cell r="X2748">
            <v>649868</v>
          </cell>
          <cell r="Y2748">
            <v>37</v>
          </cell>
          <cell r="Z2748">
            <v>649868</v>
          </cell>
          <cell r="AA2748">
            <v>37</v>
          </cell>
        </row>
        <row r="2749">
          <cell r="B2749">
            <v>270011180</v>
          </cell>
          <cell r="C2749" t="str">
            <v>Игра настольная нарды 600х300 мм</v>
          </cell>
          <cell r="D2749" t="str">
            <v>ШТ</v>
          </cell>
          <cell r="E2749">
            <v>5176.5</v>
          </cell>
          <cell r="F2749">
            <v>39</v>
          </cell>
          <cell r="G2749">
            <v>0</v>
          </cell>
          <cell r="H2749">
            <v>0</v>
          </cell>
          <cell r="I2749">
            <v>0</v>
          </cell>
          <cell r="J2749">
            <v>0</v>
          </cell>
          <cell r="K2749">
            <v>-39</v>
          </cell>
          <cell r="L2749">
            <v>0</v>
          </cell>
          <cell r="M2749">
            <v>201883.5</v>
          </cell>
          <cell r="N2749">
            <v>201883.5</v>
          </cell>
          <cell r="O2749">
            <v>201883.5</v>
          </cell>
          <cell r="P2749">
            <v>0</v>
          </cell>
          <cell r="Q2749">
            <v>0</v>
          </cell>
          <cell r="R2749">
            <v>0</v>
          </cell>
          <cell r="S2749">
            <v>0</v>
          </cell>
          <cell r="T2749">
            <v>0</v>
          </cell>
          <cell r="U2749">
            <v>0</v>
          </cell>
          <cell r="V2749">
            <v>0</v>
          </cell>
          <cell r="W2749">
            <v>39</v>
          </cell>
          <cell r="X2749">
            <v>201883.5</v>
          </cell>
          <cell r="Y2749">
            <v>39</v>
          </cell>
          <cell r="Z2749">
            <v>201883.5</v>
          </cell>
          <cell r="AA2749">
            <v>39</v>
          </cell>
        </row>
        <row r="2750">
          <cell r="B2750">
            <v>270011242</v>
          </cell>
          <cell r="C2750" t="str">
            <v>Х-конструкция 180х80см</v>
          </cell>
          <cell r="D2750" t="str">
            <v>ШТ</v>
          </cell>
          <cell r="E2750">
            <v>29820</v>
          </cell>
          <cell r="F2750">
            <v>30</v>
          </cell>
          <cell r="G2750">
            <v>8</v>
          </cell>
          <cell r="H2750">
            <v>0</v>
          </cell>
          <cell r="I2750">
            <v>0</v>
          </cell>
          <cell r="J2750">
            <v>0</v>
          </cell>
          <cell r="K2750">
            <v>-22</v>
          </cell>
          <cell r="L2750">
            <v>0</v>
          </cell>
          <cell r="M2750">
            <v>894600</v>
          </cell>
          <cell r="N2750">
            <v>656040.07999999996</v>
          </cell>
          <cell r="O2750">
            <v>656040.07999999996</v>
          </cell>
          <cell r="P2750">
            <v>0</v>
          </cell>
          <cell r="Q2750">
            <v>0</v>
          </cell>
          <cell r="R2750">
            <v>0</v>
          </cell>
          <cell r="S2750">
            <v>0.08</v>
          </cell>
          <cell r="T2750">
            <v>0</v>
          </cell>
          <cell r="U2750">
            <v>8</v>
          </cell>
          <cell r="V2750">
            <v>0.08</v>
          </cell>
          <cell r="W2750">
            <v>22</v>
          </cell>
          <cell r="X2750">
            <v>656040</v>
          </cell>
          <cell r="Y2750">
            <v>30</v>
          </cell>
          <cell r="Z2750">
            <v>656040.07999999996</v>
          </cell>
          <cell r="AA2750">
            <v>22</v>
          </cell>
        </row>
        <row r="2751">
          <cell r="B2751">
            <v>270011264</v>
          </cell>
          <cell r="C2751" t="str">
            <v>Печать крвадратная резиновая 40х40мм</v>
          </cell>
          <cell r="D2751" t="str">
            <v>ШТ</v>
          </cell>
          <cell r="E2751">
            <v>0</v>
          </cell>
          <cell r="F2751">
            <v>0</v>
          </cell>
          <cell r="G2751">
            <v>1</v>
          </cell>
          <cell r="H2751">
            <v>0</v>
          </cell>
          <cell r="I2751">
            <v>0</v>
          </cell>
          <cell r="J2751">
            <v>0</v>
          </cell>
          <cell r="K2751">
            <v>1</v>
          </cell>
          <cell r="L2751">
            <v>0</v>
          </cell>
          <cell r="M2751">
            <v>0</v>
          </cell>
          <cell r="N2751">
            <v>0</v>
          </cell>
          <cell r="O2751">
            <v>0</v>
          </cell>
          <cell r="P2751">
            <v>0</v>
          </cell>
          <cell r="Q2751">
            <v>0</v>
          </cell>
          <cell r="R2751">
            <v>0</v>
          </cell>
          <cell r="S2751">
            <v>7142.85</v>
          </cell>
          <cell r="T2751">
            <v>0</v>
          </cell>
          <cell r="U2751">
            <v>0</v>
          </cell>
          <cell r="V2751">
            <v>0</v>
          </cell>
          <cell r="W2751">
            <v>0</v>
          </cell>
          <cell r="X2751">
            <v>0</v>
          </cell>
          <cell r="Y2751">
            <v>0</v>
          </cell>
          <cell r="Z2751">
            <v>0</v>
          </cell>
          <cell r="AA2751">
            <v>0</v>
          </cell>
        </row>
        <row r="2752">
          <cell r="B2752">
            <v>270011294</v>
          </cell>
          <cell r="C2752" t="str">
            <v>Панно дек. "Абылай хан" 680х55х475мм</v>
          </cell>
          <cell r="D2752" t="str">
            <v>ШТ</v>
          </cell>
          <cell r="E2752">
            <v>0</v>
          </cell>
          <cell r="F2752">
            <v>0</v>
          </cell>
          <cell r="G2752">
            <v>1</v>
          </cell>
          <cell r="H2752">
            <v>0</v>
          </cell>
          <cell r="I2752">
            <v>1</v>
          </cell>
          <cell r="J2752">
            <v>0</v>
          </cell>
          <cell r="K2752">
            <v>1</v>
          </cell>
          <cell r="L2752">
            <v>0</v>
          </cell>
          <cell r="M2752">
            <v>0</v>
          </cell>
          <cell r="N2752">
            <v>0</v>
          </cell>
          <cell r="O2752">
            <v>0</v>
          </cell>
          <cell r="P2752">
            <v>0</v>
          </cell>
          <cell r="Q2752">
            <v>0</v>
          </cell>
          <cell r="R2752">
            <v>0</v>
          </cell>
          <cell r="S2752">
            <v>74999.990000000005</v>
          </cell>
          <cell r="T2752">
            <v>0</v>
          </cell>
          <cell r="U2752">
            <v>0</v>
          </cell>
          <cell r="V2752">
            <v>0</v>
          </cell>
          <cell r="W2752">
            <v>0</v>
          </cell>
          <cell r="X2752">
            <v>0</v>
          </cell>
          <cell r="Y2752">
            <v>0</v>
          </cell>
          <cell r="Z2752">
            <v>0</v>
          </cell>
          <cell r="AA2752">
            <v>0</v>
          </cell>
        </row>
        <row r="2753">
          <cell r="B2753">
            <v>270011295</v>
          </cell>
          <cell r="C2753" t="str">
            <v>Панно дек. "Бөгенбай батыр" 680х55х475мм</v>
          </cell>
          <cell r="D2753" t="str">
            <v>ШТ</v>
          </cell>
          <cell r="E2753">
            <v>0</v>
          </cell>
          <cell r="F2753">
            <v>0</v>
          </cell>
          <cell r="G2753">
            <v>2</v>
          </cell>
          <cell r="H2753">
            <v>0</v>
          </cell>
          <cell r="I2753">
            <v>0</v>
          </cell>
          <cell r="J2753">
            <v>0</v>
          </cell>
          <cell r="K2753">
            <v>2</v>
          </cell>
          <cell r="L2753">
            <v>0</v>
          </cell>
          <cell r="M2753">
            <v>0</v>
          </cell>
          <cell r="N2753">
            <v>0</v>
          </cell>
          <cell r="O2753">
            <v>0</v>
          </cell>
          <cell r="P2753">
            <v>0</v>
          </cell>
          <cell r="Q2753">
            <v>0</v>
          </cell>
          <cell r="R2753">
            <v>0</v>
          </cell>
          <cell r="S2753">
            <v>149999.98000000001</v>
          </cell>
          <cell r="T2753">
            <v>0</v>
          </cell>
          <cell r="U2753">
            <v>0</v>
          </cell>
          <cell r="V2753">
            <v>0</v>
          </cell>
          <cell r="W2753">
            <v>0</v>
          </cell>
          <cell r="X2753">
            <v>0</v>
          </cell>
          <cell r="Y2753">
            <v>0</v>
          </cell>
          <cell r="Z2753">
            <v>0</v>
          </cell>
          <cell r="AA2753">
            <v>0</v>
          </cell>
        </row>
        <row r="2754">
          <cell r="B2754">
            <v>270011296</v>
          </cell>
          <cell r="C2754" t="str">
            <v>Панно "Шашбау" 400х45х600мм</v>
          </cell>
          <cell r="D2754" t="str">
            <v>ШТ</v>
          </cell>
          <cell r="E2754">
            <v>0</v>
          </cell>
          <cell r="F2754">
            <v>0</v>
          </cell>
          <cell r="G2754">
            <v>1</v>
          </cell>
          <cell r="H2754">
            <v>0</v>
          </cell>
          <cell r="I2754">
            <v>0</v>
          </cell>
          <cell r="J2754">
            <v>0</v>
          </cell>
          <cell r="K2754">
            <v>1</v>
          </cell>
          <cell r="L2754">
            <v>0</v>
          </cell>
          <cell r="M2754">
            <v>0</v>
          </cell>
          <cell r="N2754">
            <v>0</v>
          </cell>
          <cell r="O2754">
            <v>0</v>
          </cell>
          <cell r="P2754">
            <v>0</v>
          </cell>
          <cell r="Q2754">
            <v>0</v>
          </cell>
          <cell r="R2754">
            <v>0</v>
          </cell>
          <cell r="S2754">
            <v>71999.990000000005</v>
          </cell>
          <cell r="T2754">
            <v>0</v>
          </cell>
          <cell r="U2754">
            <v>0</v>
          </cell>
          <cell r="V2754">
            <v>0</v>
          </cell>
          <cell r="W2754">
            <v>0</v>
          </cell>
          <cell r="X2754">
            <v>0</v>
          </cell>
          <cell r="Y2754">
            <v>0</v>
          </cell>
          <cell r="Z2754">
            <v>0</v>
          </cell>
          <cell r="AA2754">
            <v>0</v>
          </cell>
        </row>
        <row r="2755">
          <cell r="B2755">
            <v>270011297</v>
          </cell>
          <cell r="C2755" t="str">
            <v>Панно  "Тұмарша" 400х45х600мм</v>
          </cell>
          <cell r="D2755" t="str">
            <v>ШТ</v>
          </cell>
          <cell r="E2755">
            <v>0</v>
          </cell>
          <cell r="F2755">
            <v>0</v>
          </cell>
          <cell r="G2755">
            <v>2</v>
          </cell>
          <cell r="H2755">
            <v>0</v>
          </cell>
          <cell r="I2755">
            <v>0</v>
          </cell>
          <cell r="J2755">
            <v>0</v>
          </cell>
          <cell r="K2755">
            <v>2</v>
          </cell>
          <cell r="L2755">
            <v>0</v>
          </cell>
          <cell r="M2755">
            <v>0</v>
          </cell>
          <cell r="N2755">
            <v>0</v>
          </cell>
          <cell r="O2755">
            <v>0</v>
          </cell>
          <cell r="P2755">
            <v>0</v>
          </cell>
          <cell r="Q2755">
            <v>0</v>
          </cell>
          <cell r="R2755">
            <v>0</v>
          </cell>
          <cell r="S2755">
            <v>143999.98000000001</v>
          </cell>
          <cell r="T2755">
            <v>0</v>
          </cell>
          <cell r="U2755">
            <v>0</v>
          </cell>
          <cell r="V2755">
            <v>0</v>
          </cell>
          <cell r="W2755">
            <v>0</v>
          </cell>
          <cell r="X2755">
            <v>0</v>
          </cell>
          <cell r="Y2755">
            <v>0</v>
          </cell>
          <cell r="Z2755">
            <v>0</v>
          </cell>
          <cell r="AA2755">
            <v>0</v>
          </cell>
        </row>
        <row r="2756">
          <cell r="B2756">
            <v>270011298</v>
          </cell>
          <cell r="C2756" t="str">
            <v>Панно  "Байтерек" 320х30х220мм</v>
          </cell>
          <cell r="D2756" t="str">
            <v>ШТ</v>
          </cell>
          <cell r="E2756">
            <v>0</v>
          </cell>
          <cell r="F2756">
            <v>0</v>
          </cell>
          <cell r="G2756">
            <v>8</v>
          </cell>
          <cell r="H2756">
            <v>0</v>
          </cell>
          <cell r="I2756">
            <v>6</v>
          </cell>
          <cell r="J2756">
            <v>0</v>
          </cell>
          <cell r="K2756">
            <v>8</v>
          </cell>
          <cell r="L2756">
            <v>0</v>
          </cell>
          <cell r="M2756">
            <v>0</v>
          </cell>
          <cell r="N2756">
            <v>0</v>
          </cell>
          <cell r="O2756">
            <v>0</v>
          </cell>
          <cell r="P2756">
            <v>0</v>
          </cell>
          <cell r="Q2756">
            <v>0</v>
          </cell>
          <cell r="R2756">
            <v>0</v>
          </cell>
          <cell r="S2756">
            <v>99199.99</v>
          </cell>
          <cell r="T2756">
            <v>0</v>
          </cell>
          <cell r="U2756">
            <v>0</v>
          </cell>
          <cell r="V2756">
            <v>0</v>
          </cell>
          <cell r="W2756">
            <v>0</v>
          </cell>
          <cell r="X2756">
            <v>0</v>
          </cell>
          <cell r="Y2756">
            <v>0</v>
          </cell>
          <cell r="Z2756">
            <v>0</v>
          </cell>
          <cell r="AA2756">
            <v>0</v>
          </cell>
        </row>
        <row r="2757">
          <cell r="B2757">
            <v>270011299</v>
          </cell>
          <cell r="C2757" t="str">
            <v>Книжка записная с ручкой золото</v>
          </cell>
          <cell r="D2757" t="str">
            <v>КМП</v>
          </cell>
          <cell r="E2757">
            <v>0</v>
          </cell>
          <cell r="F2757">
            <v>0</v>
          </cell>
          <cell r="G2757">
            <v>40</v>
          </cell>
          <cell r="H2757">
            <v>0</v>
          </cell>
          <cell r="I2757">
            <v>0</v>
          </cell>
          <cell r="J2757">
            <v>0</v>
          </cell>
          <cell r="K2757">
            <v>40</v>
          </cell>
          <cell r="L2757">
            <v>0</v>
          </cell>
          <cell r="M2757">
            <v>0</v>
          </cell>
          <cell r="N2757">
            <v>0</v>
          </cell>
          <cell r="O2757">
            <v>0</v>
          </cell>
          <cell r="P2757">
            <v>0</v>
          </cell>
          <cell r="Q2757">
            <v>0</v>
          </cell>
          <cell r="R2757">
            <v>0</v>
          </cell>
          <cell r="S2757">
            <v>521999.2</v>
          </cell>
          <cell r="T2757">
            <v>0</v>
          </cell>
          <cell r="U2757">
            <v>0</v>
          </cell>
          <cell r="V2757">
            <v>0</v>
          </cell>
          <cell r="W2757">
            <v>0</v>
          </cell>
          <cell r="X2757">
            <v>0</v>
          </cell>
          <cell r="Y2757">
            <v>0</v>
          </cell>
          <cell r="Z2757">
            <v>0</v>
          </cell>
          <cell r="AA2757">
            <v>0</v>
          </cell>
        </row>
        <row r="2758">
          <cell r="B2758">
            <v>270011301</v>
          </cell>
          <cell r="C2758" t="str">
            <v>Набор аксессуаров для компьютера</v>
          </cell>
          <cell r="D2758" t="str">
            <v>КМП</v>
          </cell>
          <cell r="E2758">
            <v>0</v>
          </cell>
          <cell r="F2758">
            <v>0</v>
          </cell>
          <cell r="G2758">
            <v>20</v>
          </cell>
          <cell r="H2758">
            <v>0</v>
          </cell>
          <cell r="I2758">
            <v>0</v>
          </cell>
          <cell r="J2758">
            <v>0</v>
          </cell>
          <cell r="K2758">
            <v>20</v>
          </cell>
          <cell r="L2758">
            <v>0</v>
          </cell>
          <cell r="M2758">
            <v>0</v>
          </cell>
          <cell r="N2758">
            <v>0</v>
          </cell>
          <cell r="O2758">
            <v>0</v>
          </cell>
          <cell r="P2758">
            <v>0</v>
          </cell>
          <cell r="Q2758">
            <v>0</v>
          </cell>
          <cell r="R2758">
            <v>0</v>
          </cell>
          <cell r="S2758">
            <v>543599.80000000005</v>
          </cell>
          <cell r="T2758">
            <v>0</v>
          </cell>
          <cell r="U2758">
            <v>0</v>
          </cell>
          <cell r="V2758">
            <v>0</v>
          </cell>
          <cell r="W2758">
            <v>0</v>
          </cell>
          <cell r="X2758">
            <v>0</v>
          </cell>
          <cell r="Y2758">
            <v>0</v>
          </cell>
          <cell r="Z2758">
            <v>0</v>
          </cell>
          <cell r="AA2758">
            <v>0</v>
          </cell>
        </row>
        <row r="2759">
          <cell r="B2759">
            <v>270011302</v>
          </cell>
          <cell r="C2759" t="str">
            <v>Кружка сувенирная  320мл керамика</v>
          </cell>
          <cell r="D2759" t="str">
            <v>ШТ</v>
          </cell>
          <cell r="E2759">
            <v>0</v>
          </cell>
          <cell r="F2759">
            <v>0</v>
          </cell>
          <cell r="G2759">
            <v>100</v>
          </cell>
          <cell r="H2759">
            <v>0</v>
          </cell>
          <cell r="I2759">
            <v>0</v>
          </cell>
          <cell r="J2759">
            <v>0</v>
          </cell>
          <cell r="K2759">
            <v>100</v>
          </cell>
          <cell r="L2759">
            <v>0</v>
          </cell>
          <cell r="M2759">
            <v>0</v>
          </cell>
          <cell r="N2759">
            <v>0</v>
          </cell>
          <cell r="O2759">
            <v>0</v>
          </cell>
          <cell r="P2759">
            <v>0</v>
          </cell>
          <cell r="Q2759">
            <v>0</v>
          </cell>
          <cell r="R2759">
            <v>0</v>
          </cell>
          <cell r="S2759">
            <v>195750.99</v>
          </cell>
          <cell r="T2759">
            <v>0</v>
          </cell>
          <cell r="U2759">
            <v>0</v>
          </cell>
          <cell r="V2759">
            <v>0</v>
          </cell>
          <cell r="W2759">
            <v>0</v>
          </cell>
          <cell r="X2759">
            <v>0</v>
          </cell>
          <cell r="Y2759">
            <v>0</v>
          </cell>
          <cell r="Z2759">
            <v>0</v>
          </cell>
          <cell r="AA2759">
            <v>0</v>
          </cell>
        </row>
        <row r="2760">
          <cell r="B2760">
            <v>270011303</v>
          </cell>
          <cell r="C2760" t="str">
            <v>Бейсболка на липучке белая, хлопок</v>
          </cell>
          <cell r="D2760" t="str">
            <v>ШТ</v>
          </cell>
          <cell r="E2760">
            <v>0</v>
          </cell>
          <cell r="F2760">
            <v>0</v>
          </cell>
          <cell r="G2760">
            <v>100</v>
          </cell>
          <cell r="H2760">
            <v>0</v>
          </cell>
          <cell r="I2760">
            <v>0</v>
          </cell>
          <cell r="J2760">
            <v>0</v>
          </cell>
          <cell r="K2760">
            <v>100</v>
          </cell>
          <cell r="L2760">
            <v>0</v>
          </cell>
          <cell r="M2760">
            <v>0</v>
          </cell>
          <cell r="N2760">
            <v>0</v>
          </cell>
          <cell r="O2760">
            <v>0</v>
          </cell>
          <cell r="P2760">
            <v>0</v>
          </cell>
          <cell r="Q2760">
            <v>0</v>
          </cell>
          <cell r="R2760">
            <v>0</v>
          </cell>
          <cell r="S2760">
            <v>168000</v>
          </cell>
          <cell r="T2760">
            <v>0</v>
          </cell>
          <cell r="U2760">
            <v>0</v>
          </cell>
          <cell r="V2760">
            <v>0</v>
          </cell>
          <cell r="W2760">
            <v>0</v>
          </cell>
          <cell r="X2760">
            <v>0</v>
          </cell>
          <cell r="Y2760">
            <v>0</v>
          </cell>
          <cell r="Z2760">
            <v>0</v>
          </cell>
          <cell r="AA2760">
            <v>0</v>
          </cell>
        </row>
        <row r="2761">
          <cell r="B2761">
            <v>270011304</v>
          </cell>
          <cell r="C2761" t="str">
            <v>Ручка шариковая "Arles" от Balmain 140мм</v>
          </cell>
          <cell r="D2761" t="str">
            <v>ШТ</v>
          </cell>
          <cell r="E2761">
            <v>0</v>
          </cell>
          <cell r="F2761">
            <v>0</v>
          </cell>
          <cell r="G2761">
            <v>80</v>
          </cell>
          <cell r="H2761">
            <v>0</v>
          </cell>
          <cell r="I2761">
            <v>0</v>
          </cell>
          <cell r="J2761">
            <v>0</v>
          </cell>
          <cell r="K2761">
            <v>80</v>
          </cell>
          <cell r="L2761">
            <v>0</v>
          </cell>
          <cell r="M2761">
            <v>0</v>
          </cell>
          <cell r="N2761">
            <v>0</v>
          </cell>
          <cell r="O2761">
            <v>0</v>
          </cell>
          <cell r="P2761">
            <v>0</v>
          </cell>
          <cell r="Q2761">
            <v>0</v>
          </cell>
          <cell r="R2761">
            <v>0</v>
          </cell>
          <cell r="S2761">
            <v>112000</v>
          </cell>
          <cell r="T2761">
            <v>0</v>
          </cell>
          <cell r="U2761">
            <v>0</v>
          </cell>
          <cell r="V2761">
            <v>0</v>
          </cell>
          <cell r="W2761">
            <v>0</v>
          </cell>
          <cell r="X2761">
            <v>0</v>
          </cell>
          <cell r="Y2761">
            <v>0</v>
          </cell>
          <cell r="Z2761">
            <v>0</v>
          </cell>
          <cell r="AA2761">
            <v>0</v>
          </cell>
        </row>
        <row r="2762">
          <cell r="B2762">
            <v>270011305</v>
          </cell>
          <cell r="C2762" t="str">
            <v>Набор блокнот, ручка, флешка</v>
          </cell>
          <cell r="D2762" t="str">
            <v>КМП</v>
          </cell>
          <cell r="E2762">
            <v>0</v>
          </cell>
          <cell r="F2762">
            <v>0</v>
          </cell>
          <cell r="G2762">
            <v>15</v>
          </cell>
          <cell r="H2762">
            <v>0</v>
          </cell>
          <cell r="I2762">
            <v>0</v>
          </cell>
          <cell r="J2762">
            <v>0</v>
          </cell>
          <cell r="K2762">
            <v>15</v>
          </cell>
          <cell r="L2762">
            <v>0</v>
          </cell>
          <cell r="M2762">
            <v>0</v>
          </cell>
          <cell r="N2762">
            <v>0</v>
          </cell>
          <cell r="O2762">
            <v>0</v>
          </cell>
          <cell r="P2762">
            <v>0</v>
          </cell>
          <cell r="Q2762">
            <v>0</v>
          </cell>
          <cell r="R2762">
            <v>0</v>
          </cell>
          <cell r="S2762">
            <v>209595</v>
          </cell>
          <cell r="T2762">
            <v>0</v>
          </cell>
          <cell r="U2762">
            <v>0</v>
          </cell>
          <cell r="V2762">
            <v>0</v>
          </cell>
          <cell r="W2762">
            <v>0</v>
          </cell>
          <cell r="X2762">
            <v>0</v>
          </cell>
          <cell r="Y2762">
            <v>0</v>
          </cell>
          <cell r="Z2762">
            <v>0</v>
          </cell>
          <cell r="AA2762">
            <v>0</v>
          </cell>
        </row>
        <row r="2763">
          <cell r="B2763">
            <v>270011306</v>
          </cell>
          <cell r="C2763" t="str">
            <v>Набор настольный для офиса «Киіз үй» пол</v>
          </cell>
          <cell r="D2763" t="str">
            <v>ШТ</v>
          </cell>
          <cell r="E2763">
            <v>0</v>
          </cell>
          <cell r="F2763">
            <v>0</v>
          </cell>
          <cell r="G2763">
            <v>5</v>
          </cell>
          <cell r="H2763">
            <v>0</v>
          </cell>
          <cell r="I2763">
            <v>0</v>
          </cell>
          <cell r="J2763">
            <v>0</v>
          </cell>
          <cell r="K2763">
            <v>5</v>
          </cell>
          <cell r="L2763">
            <v>0</v>
          </cell>
          <cell r="M2763">
            <v>0</v>
          </cell>
          <cell r="N2763">
            <v>0</v>
          </cell>
          <cell r="O2763">
            <v>0</v>
          </cell>
          <cell r="P2763">
            <v>0</v>
          </cell>
          <cell r="Q2763">
            <v>0</v>
          </cell>
          <cell r="R2763">
            <v>0</v>
          </cell>
          <cell r="S2763">
            <v>210000</v>
          </cell>
          <cell r="T2763">
            <v>0</v>
          </cell>
          <cell r="U2763">
            <v>0</v>
          </cell>
          <cell r="V2763">
            <v>0</v>
          </cell>
          <cell r="W2763">
            <v>0</v>
          </cell>
          <cell r="X2763">
            <v>0</v>
          </cell>
          <cell r="Y2763">
            <v>0</v>
          </cell>
          <cell r="Z2763">
            <v>0</v>
          </cell>
          <cell r="AA2763">
            <v>0</v>
          </cell>
        </row>
        <row r="2764">
          <cell r="B2764">
            <v>270011307</v>
          </cell>
          <cell r="C2764" t="str">
            <v>Тарелка декоративная "Фариза"</v>
          </cell>
          <cell r="D2764" t="str">
            <v>ШТ</v>
          </cell>
          <cell r="E2764">
            <v>0</v>
          </cell>
          <cell r="F2764">
            <v>0</v>
          </cell>
          <cell r="G2764">
            <v>4</v>
          </cell>
          <cell r="H2764">
            <v>0</v>
          </cell>
          <cell r="I2764">
            <v>0</v>
          </cell>
          <cell r="J2764">
            <v>0</v>
          </cell>
          <cell r="K2764">
            <v>4</v>
          </cell>
          <cell r="L2764">
            <v>0</v>
          </cell>
          <cell r="M2764">
            <v>0</v>
          </cell>
          <cell r="N2764">
            <v>0</v>
          </cell>
          <cell r="O2764">
            <v>0</v>
          </cell>
          <cell r="P2764">
            <v>0</v>
          </cell>
          <cell r="Q2764">
            <v>0</v>
          </cell>
          <cell r="R2764">
            <v>0</v>
          </cell>
          <cell r="S2764">
            <v>112000</v>
          </cell>
          <cell r="T2764">
            <v>0</v>
          </cell>
          <cell r="U2764">
            <v>0</v>
          </cell>
          <cell r="V2764">
            <v>0</v>
          </cell>
          <cell r="W2764">
            <v>0</v>
          </cell>
          <cell r="X2764">
            <v>0</v>
          </cell>
          <cell r="Y2764">
            <v>0</v>
          </cell>
          <cell r="Z2764">
            <v>0</v>
          </cell>
          <cell r="AA2764">
            <v>0</v>
          </cell>
        </row>
        <row r="2765">
          <cell r="B2765">
            <v>270011308</v>
          </cell>
          <cell r="C2765" t="str">
            <v>Подставка для ручки "Крылатый Барс"</v>
          </cell>
          <cell r="D2765" t="str">
            <v>ШТ</v>
          </cell>
          <cell r="E2765">
            <v>0</v>
          </cell>
          <cell r="F2765">
            <v>0</v>
          </cell>
          <cell r="G2765">
            <v>4</v>
          </cell>
          <cell r="H2765">
            <v>0</v>
          </cell>
          <cell r="I2765">
            <v>1</v>
          </cell>
          <cell r="J2765">
            <v>0</v>
          </cell>
          <cell r="K2765">
            <v>4</v>
          </cell>
          <cell r="L2765">
            <v>0</v>
          </cell>
          <cell r="M2765">
            <v>0</v>
          </cell>
          <cell r="N2765">
            <v>0</v>
          </cell>
          <cell r="O2765">
            <v>0</v>
          </cell>
          <cell r="P2765">
            <v>0</v>
          </cell>
          <cell r="Q2765">
            <v>0</v>
          </cell>
          <cell r="R2765">
            <v>0</v>
          </cell>
          <cell r="S2765">
            <v>355999.96</v>
          </cell>
          <cell r="T2765">
            <v>0</v>
          </cell>
          <cell r="U2765">
            <v>0</v>
          </cell>
          <cell r="V2765">
            <v>0</v>
          </cell>
          <cell r="W2765">
            <v>0</v>
          </cell>
          <cell r="X2765">
            <v>0</v>
          </cell>
          <cell r="Y2765">
            <v>0</v>
          </cell>
          <cell r="Z2765">
            <v>0</v>
          </cell>
          <cell r="AA2765">
            <v>0</v>
          </cell>
        </row>
        <row r="2766">
          <cell r="B2766">
            <v>270011309</v>
          </cell>
          <cell r="C2766" t="str">
            <v>Статуетка "Книга исполнения желаний"</v>
          </cell>
          <cell r="D2766" t="str">
            <v>ШТ</v>
          </cell>
          <cell r="E2766">
            <v>0</v>
          </cell>
          <cell r="F2766">
            <v>0</v>
          </cell>
          <cell r="G2766">
            <v>10</v>
          </cell>
          <cell r="H2766">
            <v>0</v>
          </cell>
          <cell r="I2766">
            <v>0</v>
          </cell>
          <cell r="J2766">
            <v>0</v>
          </cell>
          <cell r="K2766">
            <v>10</v>
          </cell>
          <cell r="L2766">
            <v>0</v>
          </cell>
          <cell r="M2766">
            <v>0</v>
          </cell>
          <cell r="N2766">
            <v>0</v>
          </cell>
          <cell r="O2766">
            <v>0</v>
          </cell>
          <cell r="P2766">
            <v>0</v>
          </cell>
          <cell r="Q2766">
            <v>0</v>
          </cell>
          <cell r="R2766">
            <v>0</v>
          </cell>
          <cell r="S2766">
            <v>109999.98</v>
          </cell>
          <cell r="T2766">
            <v>0</v>
          </cell>
          <cell r="U2766">
            <v>0</v>
          </cell>
          <cell r="V2766">
            <v>0</v>
          </cell>
          <cell r="W2766">
            <v>0</v>
          </cell>
          <cell r="X2766">
            <v>0</v>
          </cell>
          <cell r="Y2766">
            <v>0</v>
          </cell>
          <cell r="Z2766">
            <v>0</v>
          </cell>
          <cell r="AA2766">
            <v>0</v>
          </cell>
        </row>
        <row r="2767">
          <cell r="B2767">
            <v>270011310</v>
          </cell>
          <cell r="C2767" t="str">
            <v>Статуетка в виде архара</v>
          </cell>
          <cell r="D2767" t="str">
            <v>ШТ</v>
          </cell>
          <cell r="E2767">
            <v>0</v>
          </cell>
          <cell r="F2767">
            <v>0</v>
          </cell>
          <cell r="G2767">
            <v>10</v>
          </cell>
          <cell r="H2767">
            <v>0</v>
          </cell>
          <cell r="I2767">
            <v>0</v>
          </cell>
          <cell r="J2767">
            <v>0</v>
          </cell>
          <cell r="K2767">
            <v>10</v>
          </cell>
          <cell r="L2767">
            <v>0</v>
          </cell>
          <cell r="M2767">
            <v>0</v>
          </cell>
          <cell r="N2767">
            <v>0</v>
          </cell>
          <cell r="O2767">
            <v>0</v>
          </cell>
          <cell r="P2767">
            <v>0</v>
          </cell>
          <cell r="Q2767">
            <v>0</v>
          </cell>
          <cell r="R2767">
            <v>0</v>
          </cell>
          <cell r="S2767">
            <v>74999.97</v>
          </cell>
          <cell r="T2767">
            <v>0</v>
          </cell>
          <cell r="U2767">
            <v>0</v>
          </cell>
          <cell r="V2767">
            <v>0</v>
          </cell>
          <cell r="W2767">
            <v>0</v>
          </cell>
          <cell r="X2767">
            <v>0</v>
          </cell>
          <cell r="Y2767">
            <v>0</v>
          </cell>
          <cell r="Z2767">
            <v>0</v>
          </cell>
          <cell r="AA2767">
            <v>0</v>
          </cell>
        </row>
        <row r="2768">
          <cell r="B2768">
            <v>270011311</v>
          </cell>
          <cell r="C2768" t="str">
            <v>Ручка с логотипом KZ 15мм</v>
          </cell>
          <cell r="D2768" t="str">
            <v>ШТ</v>
          </cell>
          <cell r="E2768">
            <v>0</v>
          </cell>
          <cell r="F2768">
            <v>0</v>
          </cell>
          <cell r="G2768">
            <v>28</v>
          </cell>
          <cell r="H2768">
            <v>0</v>
          </cell>
          <cell r="I2768">
            <v>0</v>
          </cell>
          <cell r="J2768">
            <v>0</v>
          </cell>
          <cell r="K2768">
            <v>28</v>
          </cell>
          <cell r="L2768">
            <v>0</v>
          </cell>
          <cell r="M2768">
            <v>0</v>
          </cell>
          <cell r="N2768">
            <v>0</v>
          </cell>
          <cell r="O2768">
            <v>0</v>
          </cell>
          <cell r="P2768">
            <v>0</v>
          </cell>
          <cell r="Q2768">
            <v>0</v>
          </cell>
          <cell r="R2768">
            <v>0</v>
          </cell>
          <cell r="S2768">
            <v>739199.72</v>
          </cell>
          <cell r="T2768">
            <v>0</v>
          </cell>
          <cell r="U2768">
            <v>0</v>
          </cell>
          <cell r="V2768">
            <v>0</v>
          </cell>
          <cell r="W2768">
            <v>0</v>
          </cell>
          <cell r="X2768">
            <v>0</v>
          </cell>
          <cell r="Y2768">
            <v>0</v>
          </cell>
          <cell r="Z2768">
            <v>0</v>
          </cell>
          <cell r="AA2768">
            <v>0</v>
          </cell>
        </row>
        <row r="2769">
          <cell r="B2769">
            <v>270011313</v>
          </cell>
          <cell r="C2769" t="str">
            <v>Часы декоративные «Қалқан»</v>
          </cell>
          <cell r="D2769" t="str">
            <v>ШТ</v>
          </cell>
          <cell r="E2769">
            <v>0</v>
          </cell>
          <cell r="F2769">
            <v>0</v>
          </cell>
          <cell r="G2769">
            <v>5</v>
          </cell>
          <cell r="H2769">
            <v>0</v>
          </cell>
          <cell r="I2769">
            <v>0</v>
          </cell>
          <cell r="J2769">
            <v>0</v>
          </cell>
          <cell r="K2769">
            <v>5</v>
          </cell>
          <cell r="L2769">
            <v>0</v>
          </cell>
          <cell r="M2769">
            <v>0</v>
          </cell>
          <cell r="N2769">
            <v>0</v>
          </cell>
          <cell r="O2769">
            <v>0</v>
          </cell>
          <cell r="P2769">
            <v>0</v>
          </cell>
          <cell r="Q2769">
            <v>0</v>
          </cell>
          <cell r="R2769">
            <v>0</v>
          </cell>
          <cell r="S2769">
            <v>242499.98</v>
          </cell>
          <cell r="T2769">
            <v>0</v>
          </cell>
          <cell r="U2769">
            <v>0</v>
          </cell>
          <cell r="V2769">
            <v>0</v>
          </cell>
          <cell r="W2769">
            <v>0</v>
          </cell>
          <cell r="X2769">
            <v>0</v>
          </cell>
          <cell r="Y2769">
            <v>0</v>
          </cell>
          <cell r="Z2769">
            <v>0</v>
          </cell>
          <cell r="AA2769">
            <v>0</v>
          </cell>
        </row>
        <row r="2770">
          <cell r="B2770">
            <v>270011322</v>
          </cell>
          <cell r="C2770" t="str">
            <v>Стакан одноразовый 200мл пластиковый</v>
          </cell>
          <cell r="D2770" t="str">
            <v>ШТ</v>
          </cell>
          <cell r="E2770">
            <v>15.5</v>
          </cell>
          <cell r="F2770">
            <v>2000</v>
          </cell>
          <cell r="G2770">
            <v>0</v>
          </cell>
          <cell r="H2770">
            <v>0</v>
          </cell>
          <cell r="I2770">
            <v>0</v>
          </cell>
          <cell r="J2770">
            <v>0</v>
          </cell>
          <cell r="K2770">
            <v>-2000</v>
          </cell>
          <cell r="L2770">
            <v>0</v>
          </cell>
          <cell r="M2770">
            <v>31000</v>
          </cell>
          <cell r="N2770">
            <v>31000</v>
          </cell>
          <cell r="O2770">
            <v>31000</v>
          </cell>
          <cell r="P2770">
            <v>0</v>
          </cell>
          <cell r="Q2770">
            <v>0</v>
          </cell>
          <cell r="R2770">
            <v>0</v>
          </cell>
          <cell r="S2770">
            <v>0</v>
          </cell>
          <cell r="T2770">
            <v>0</v>
          </cell>
          <cell r="U2770">
            <v>0</v>
          </cell>
          <cell r="V2770">
            <v>0</v>
          </cell>
          <cell r="W2770">
            <v>2000</v>
          </cell>
          <cell r="X2770">
            <v>31000</v>
          </cell>
          <cell r="Y2770">
            <v>2000</v>
          </cell>
          <cell r="Z2770">
            <v>31000</v>
          </cell>
          <cell r="AA2770">
            <v>2000</v>
          </cell>
        </row>
        <row r="2771">
          <cell r="B2771">
            <v>270011323</v>
          </cell>
          <cell r="C2771" t="str">
            <v>Скрепки канцелярские 75мм</v>
          </cell>
          <cell r="D2771" t="str">
            <v>ПАЧ</v>
          </cell>
          <cell r="E2771">
            <v>365</v>
          </cell>
          <cell r="F2771">
            <v>205</v>
          </cell>
          <cell r="G2771">
            <v>0</v>
          </cell>
          <cell r="H2771">
            <v>0</v>
          </cell>
          <cell r="I2771">
            <v>0</v>
          </cell>
          <cell r="J2771">
            <v>0</v>
          </cell>
          <cell r="K2771">
            <v>-205</v>
          </cell>
          <cell r="L2771">
            <v>0</v>
          </cell>
          <cell r="M2771">
            <v>74825</v>
          </cell>
          <cell r="N2771">
            <v>74825</v>
          </cell>
          <cell r="O2771">
            <v>74825</v>
          </cell>
          <cell r="P2771">
            <v>0</v>
          </cell>
          <cell r="Q2771">
            <v>0</v>
          </cell>
          <cell r="R2771">
            <v>0</v>
          </cell>
          <cell r="S2771">
            <v>0</v>
          </cell>
          <cell r="T2771">
            <v>0</v>
          </cell>
          <cell r="U2771">
            <v>0</v>
          </cell>
          <cell r="V2771">
            <v>0</v>
          </cell>
          <cell r="W2771">
            <v>205</v>
          </cell>
          <cell r="X2771">
            <v>74825</v>
          </cell>
          <cell r="Y2771">
            <v>205</v>
          </cell>
          <cell r="Z2771">
            <v>74825</v>
          </cell>
          <cell r="AA2771">
            <v>205</v>
          </cell>
        </row>
        <row r="2772">
          <cell r="B2772">
            <v>270011324</v>
          </cell>
          <cell r="C2772" t="str">
            <v>Точилка для карандашей пластмассовая</v>
          </cell>
          <cell r="D2772" t="str">
            <v>ШТ</v>
          </cell>
          <cell r="E2772">
            <v>95</v>
          </cell>
          <cell r="F2772">
            <v>20</v>
          </cell>
          <cell r="G2772">
            <v>0</v>
          </cell>
          <cell r="H2772">
            <v>0</v>
          </cell>
          <cell r="I2772">
            <v>0</v>
          </cell>
          <cell r="J2772">
            <v>0</v>
          </cell>
          <cell r="K2772">
            <v>-20</v>
          </cell>
          <cell r="L2772">
            <v>0</v>
          </cell>
          <cell r="M2772">
            <v>1900</v>
          </cell>
          <cell r="N2772">
            <v>1900</v>
          </cell>
          <cell r="O2772">
            <v>1900</v>
          </cell>
          <cell r="P2772">
            <v>0</v>
          </cell>
          <cell r="Q2772">
            <v>0</v>
          </cell>
          <cell r="R2772">
            <v>0</v>
          </cell>
          <cell r="S2772">
            <v>0</v>
          </cell>
          <cell r="T2772">
            <v>0</v>
          </cell>
          <cell r="U2772">
            <v>0</v>
          </cell>
          <cell r="V2772">
            <v>0</v>
          </cell>
          <cell r="W2772">
            <v>20</v>
          </cell>
          <cell r="X2772">
            <v>1900</v>
          </cell>
          <cell r="Y2772">
            <v>20</v>
          </cell>
          <cell r="Z2772">
            <v>1900</v>
          </cell>
          <cell r="AA2772">
            <v>20</v>
          </cell>
        </row>
        <row r="2773">
          <cell r="N2773">
            <v>2057866784.079999</v>
          </cell>
          <cell r="O2773">
            <v>279222141.36000013</v>
          </cell>
          <cell r="P2773">
            <v>1778644642.7199998</v>
          </cell>
        </row>
        <row r="2774">
          <cell r="B2774">
            <v>120002823</v>
          </cell>
          <cell r="C2774" t="str">
            <v>Нагнетатель смазочный пневматический</v>
          </cell>
          <cell r="D2774" t="str">
            <v>ШТ</v>
          </cell>
          <cell r="E2774">
            <v>377809.41</v>
          </cell>
          <cell r="F2774">
            <v>0</v>
          </cell>
          <cell r="G2774">
            <v>0</v>
          </cell>
          <cell r="H2774">
            <v>0</v>
          </cell>
          <cell r="I2774">
            <v>0</v>
          </cell>
          <cell r="J2774">
            <v>1</v>
          </cell>
          <cell r="K2774">
            <v>0</v>
          </cell>
          <cell r="L2774">
            <v>-2</v>
          </cell>
          <cell r="M2774">
            <v>0</v>
          </cell>
          <cell r="N2774">
            <v>0</v>
          </cell>
          <cell r="O2774">
            <v>0</v>
          </cell>
          <cell r="P2774">
            <v>0</v>
          </cell>
          <cell r="Q2774">
            <v>0</v>
          </cell>
          <cell r="R2774">
            <v>0</v>
          </cell>
          <cell r="S2774">
            <v>0</v>
          </cell>
          <cell r="T2774">
            <v>0</v>
          </cell>
          <cell r="U2774">
            <v>0</v>
          </cell>
          <cell r="V2774">
            <v>0</v>
          </cell>
          <cell r="W2774">
            <v>1</v>
          </cell>
          <cell r="X2774">
            <v>377809.41</v>
          </cell>
          <cell r="Y2774">
            <v>0</v>
          </cell>
          <cell r="Z2774">
            <v>0</v>
          </cell>
          <cell r="AA2774">
            <v>1</v>
          </cell>
        </row>
        <row r="2775">
          <cell r="B2775">
            <v>120003356</v>
          </cell>
          <cell r="C2775" t="str">
            <v>Топливораздаточная колонка НАРА 27М1С</v>
          </cell>
          <cell r="D2775" t="str">
            <v>КМП</v>
          </cell>
          <cell r="E2775">
            <v>0</v>
          </cell>
          <cell r="F2775">
            <v>0</v>
          </cell>
          <cell r="G2775">
            <v>0</v>
          </cell>
          <cell r="H2775">
            <v>0</v>
          </cell>
          <cell r="I2775">
            <v>0</v>
          </cell>
          <cell r="J2775">
            <v>0</v>
          </cell>
          <cell r="K2775">
            <v>0</v>
          </cell>
          <cell r="L2775">
            <v>0</v>
          </cell>
          <cell r="M2775">
            <v>0</v>
          </cell>
          <cell r="N2775">
            <v>0</v>
          </cell>
          <cell r="O2775">
            <v>0</v>
          </cell>
          <cell r="P2775">
            <v>0</v>
          </cell>
          <cell r="Q2775">
            <v>0</v>
          </cell>
          <cell r="R2775">
            <v>0</v>
          </cell>
          <cell r="S2775">
            <v>0</v>
          </cell>
          <cell r="T2775">
            <v>0</v>
          </cell>
          <cell r="U2775">
            <v>0</v>
          </cell>
          <cell r="V2775">
            <v>0</v>
          </cell>
          <cell r="W2775">
            <v>0</v>
          </cell>
          <cell r="X2775">
            <v>0</v>
          </cell>
          <cell r="Y2775">
            <v>0</v>
          </cell>
          <cell r="Z2775">
            <v>0</v>
          </cell>
          <cell r="AA2775">
            <v>0</v>
          </cell>
        </row>
        <row r="2776">
          <cell r="B2776">
            <v>120006402</v>
          </cell>
          <cell r="C2776" t="str">
            <v>Тестер диагностический от 12 до 24 В</v>
          </cell>
          <cell r="D2776" t="str">
            <v>ШТ</v>
          </cell>
          <cell r="E2776">
            <v>331650</v>
          </cell>
          <cell r="F2776">
            <v>7</v>
          </cell>
          <cell r="G2776">
            <v>0</v>
          </cell>
          <cell r="H2776">
            <v>0</v>
          </cell>
          <cell r="I2776">
            <v>0</v>
          </cell>
          <cell r="J2776">
            <v>0</v>
          </cell>
          <cell r="K2776">
            <v>-7</v>
          </cell>
          <cell r="L2776">
            <v>0</v>
          </cell>
          <cell r="M2776">
            <v>2321550</v>
          </cell>
          <cell r="N2776">
            <v>2321550</v>
          </cell>
          <cell r="O2776">
            <v>0</v>
          </cell>
          <cell r="P2776">
            <v>2321550</v>
          </cell>
          <cell r="Q2776">
            <v>0</v>
          </cell>
          <cell r="R2776">
            <v>0</v>
          </cell>
          <cell r="S2776">
            <v>0</v>
          </cell>
          <cell r="T2776">
            <v>0</v>
          </cell>
          <cell r="U2776">
            <v>0</v>
          </cell>
          <cell r="V2776">
            <v>0</v>
          </cell>
          <cell r="W2776">
            <v>7</v>
          </cell>
          <cell r="X2776">
            <v>2321550</v>
          </cell>
          <cell r="Y2776">
            <v>7</v>
          </cell>
          <cell r="Z2776">
            <v>2321550</v>
          </cell>
          <cell r="AA2776">
            <v>7</v>
          </cell>
        </row>
        <row r="2777">
          <cell r="B2777">
            <v>120006475</v>
          </cell>
          <cell r="C2777" t="str">
            <v>Шкаф для инстурментов 820х470х838мм</v>
          </cell>
          <cell r="D2777" t="str">
            <v>ШТ</v>
          </cell>
          <cell r="E2777">
            <v>229120.67</v>
          </cell>
          <cell r="F2777">
            <v>1</v>
          </cell>
          <cell r="G2777">
            <v>0</v>
          </cell>
          <cell r="H2777">
            <v>0</v>
          </cell>
          <cell r="I2777">
            <v>0</v>
          </cell>
          <cell r="J2777">
            <v>0</v>
          </cell>
          <cell r="K2777">
            <v>-1</v>
          </cell>
          <cell r="L2777">
            <v>0</v>
          </cell>
          <cell r="M2777">
            <v>229120.67</v>
          </cell>
          <cell r="N2777">
            <v>229120.67</v>
          </cell>
          <cell r="O2777">
            <v>0</v>
          </cell>
          <cell r="P2777">
            <v>229120.67</v>
          </cell>
          <cell r="Q2777">
            <v>0</v>
          </cell>
          <cell r="R2777">
            <v>0</v>
          </cell>
          <cell r="S2777">
            <v>0</v>
          </cell>
          <cell r="T2777">
            <v>0</v>
          </cell>
          <cell r="U2777">
            <v>0</v>
          </cell>
          <cell r="V2777">
            <v>0</v>
          </cell>
          <cell r="W2777">
            <v>1</v>
          </cell>
          <cell r="X2777">
            <v>229120.67</v>
          </cell>
          <cell r="Y2777">
            <v>1</v>
          </cell>
          <cell r="Z2777">
            <v>229120.67</v>
          </cell>
          <cell r="AA2777">
            <v>1</v>
          </cell>
        </row>
        <row r="2778">
          <cell r="B2778">
            <v>120008484</v>
          </cell>
          <cell r="C2778" t="str">
            <v>Пресс гаражный гидравлический 20т</v>
          </cell>
          <cell r="D2778" t="str">
            <v>ШТ</v>
          </cell>
          <cell r="E2778">
            <v>230714</v>
          </cell>
          <cell r="F2778">
            <v>1</v>
          </cell>
          <cell r="G2778">
            <v>0</v>
          </cell>
          <cell r="H2778">
            <v>0</v>
          </cell>
          <cell r="I2778">
            <v>0</v>
          </cell>
          <cell r="J2778">
            <v>0</v>
          </cell>
          <cell r="K2778">
            <v>-1</v>
          </cell>
          <cell r="L2778">
            <v>0</v>
          </cell>
          <cell r="M2778">
            <v>230714</v>
          </cell>
          <cell r="N2778">
            <v>230714</v>
          </cell>
          <cell r="O2778">
            <v>0</v>
          </cell>
          <cell r="P2778">
            <v>230714</v>
          </cell>
          <cell r="Q2778">
            <v>0</v>
          </cell>
          <cell r="R2778">
            <v>0</v>
          </cell>
          <cell r="S2778">
            <v>0</v>
          </cell>
          <cell r="T2778">
            <v>0</v>
          </cell>
          <cell r="U2778">
            <v>0</v>
          </cell>
          <cell r="V2778">
            <v>0</v>
          </cell>
          <cell r="W2778">
            <v>1</v>
          </cell>
          <cell r="X2778">
            <v>230714</v>
          </cell>
          <cell r="Y2778">
            <v>1</v>
          </cell>
          <cell r="Z2778">
            <v>230714</v>
          </cell>
          <cell r="AA2778">
            <v>1</v>
          </cell>
        </row>
        <row r="2779">
          <cell r="B2779">
            <v>120008652</v>
          </cell>
          <cell r="C2779" t="str">
            <v>Аппарат для мойки автомобиля</v>
          </cell>
          <cell r="D2779" t="str">
            <v>ШТ</v>
          </cell>
          <cell r="E2779">
            <v>260000</v>
          </cell>
          <cell r="F2779">
            <v>5</v>
          </cell>
          <cell r="G2779">
            <v>0</v>
          </cell>
          <cell r="H2779">
            <v>0</v>
          </cell>
          <cell r="I2779">
            <v>0</v>
          </cell>
          <cell r="J2779">
            <v>0</v>
          </cell>
          <cell r="K2779">
            <v>-5</v>
          </cell>
          <cell r="L2779">
            <v>0</v>
          </cell>
          <cell r="M2779">
            <v>1300000</v>
          </cell>
          <cell r="N2779">
            <v>1300000</v>
          </cell>
          <cell r="O2779">
            <v>0</v>
          </cell>
          <cell r="P2779">
            <v>1300000</v>
          </cell>
          <cell r="Q2779">
            <v>0</v>
          </cell>
          <cell r="R2779">
            <v>0</v>
          </cell>
          <cell r="S2779">
            <v>0</v>
          </cell>
          <cell r="T2779">
            <v>0</v>
          </cell>
          <cell r="U2779">
            <v>0</v>
          </cell>
          <cell r="V2779">
            <v>0</v>
          </cell>
          <cell r="W2779">
            <v>5</v>
          </cell>
          <cell r="X2779">
            <v>1300000</v>
          </cell>
          <cell r="Y2779">
            <v>5</v>
          </cell>
          <cell r="Z2779">
            <v>1300000</v>
          </cell>
          <cell r="AA2779">
            <v>5</v>
          </cell>
        </row>
        <row r="2780">
          <cell r="B2780">
            <v>120010808</v>
          </cell>
          <cell r="C2780" t="str">
            <v>Нагнетатель смазочный электрический</v>
          </cell>
          <cell r="D2780" t="str">
            <v>ШТ</v>
          </cell>
          <cell r="E2780">
            <v>416450</v>
          </cell>
          <cell r="F2780">
            <v>2</v>
          </cell>
          <cell r="G2780">
            <v>0</v>
          </cell>
          <cell r="H2780">
            <v>0</v>
          </cell>
          <cell r="I2780">
            <v>0</v>
          </cell>
          <cell r="J2780">
            <v>0</v>
          </cell>
          <cell r="K2780">
            <v>-2</v>
          </cell>
          <cell r="L2780">
            <v>2</v>
          </cell>
          <cell r="M2780">
            <v>832900</v>
          </cell>
          <cell r="N2780">
            <v>832900</v>
          </cell>
          <cell r="O2780">
            <v>0</v>
          </cell>
          <cell r="P2780">
            <v>832900</v>
          </cell>
          <cell r="Q2780">
            <v>0</v>
          </cell>
          <cell r="R2780">
            <v>0</v>
          </cell>
          <cell r="S2780">
            <v>0</v>
          </cell>
          <cell r="T2780">
            <v>0</v>
          </cell>
          <cell r="U2780">
            <v>0</v>
          </cell>
          <cell r="V2780">
            <v>0</v>
          </cell>
          <cell r="W2780">
            <v>2</v>
          </cell>
          <cell r="X2780">
            <v>832900</v>
          </cell>
          <cell r="Y2780">
            <v>2</v>
          </cell>
          <cell r="Z2780">
            <v>832900</v>
          </cell>
          <cell r="AA2780">
            <v>2</v>
          </cell>
        </row>
        <row r="2781">
          <cell r="B2781">
            <v>130000330</v>
          </cell>
          <cell r="C2781" t="str">
            <v>Агрегат цементировочный</v>
          </cell>
          <cell r="D2781" t="str">
            <v>ШТ</v>
          </cell>
          <cell r="E2781">
            <v>32548162.5</v>
          </cell>
          <cell r="F2781">
            <v>3</v>
          </cell>
          <cell r="G2781">
            <v>0</v>
          </cell>
          <cell r="H2781">
            <v>0</v>
          </cell>
          <cell r="I2781">
            <v>0</v>
          </cell>
          <cell r="J2781">
            <v>0</v>
          </cell>
          <cell r="K2781">
            <v>-3</v>
          </cell>
          <cell r="L2781">
            <v>0</v>
          </cell>
          <cell r="M2781">
            <v>97644487.5</v>
          </cell>
          <cell r="N2781">
            <v>97644487.5</v>
          </cell>
          <cell r="O2781">
            <v>0</v>
          </cell>
          <cell r="P2781">
            <v>97644487.5</v>
          </cell>
          <cell r="Q2781">
            <v>0</v>
          </cell>
          <cell r="R2781">
            <v>0</v>
          </cell>
          <cell r="S2781">
            <v>0</v>
          </cell>
          <cell r="T2781">
            <v>0</v>
          </cell>
          <cell r="U2781">
            <v>0</v>
          </cell>
          <cell r="V2781">
            <v>0</v>
          </cell>
          <cell r="W2781">
            <v>3</v>
          </cell>
          <cell r="X2781">
            <v>97644487.5</v>
          </cell>
          <cell r="Y2781">
            <v>3</v>
          </cell>
          <cell r="Z2781">
            <v>97644487.5</v>
          </cell>
          <cell r="AA2781">
            <v>3</v>
          </cell>
        </row>
        <row r="2782">
          <cell r="B2782">
            <v>130000447</v>
          </cell>
          <cell r="C2782" t="str">
            <v>Исследовательская машина ЛС-6</v>
          </cell>
          <cell r="D2782" t="str">
            <v>КМП</v>
          </cell>
          <cell r="E2782">
            <v>45806250</v>
          </cell>
          <cell r="F2782">
            <v>3</v>
          </cell>
          <cell r="G2782">
            <v>0</v>
          </cell>
          <cell r="H2782">
            <v>0</v>
          </cell>
          <cell r="I2782">
            <v>0</v>
          </cell>
          <cell r="J2782">
            <v>0</v>
          </cell>
          <cell r="K2782">
            <v>-3</v>
          </cell>
          <cell r="L2782">
            <v>0</v>
          </cell>
          <cell r="M2782">
            <v>137418750</v>
          </cell>
          <cell r="N2782">
            <v>137418750</v>
          </cell>
          <cell r="O2782">
            <v>0</v>
          </cell>
          <cell r="P2782">
            <v>137418750</v>
          </cell>
          <cell r="Q2782">
            <v>0</v>
          </cell>
          <cell r="R2782">
            <v>0</v>
          </cell>
          <cell r="S2782">
            <v>0</v>
          </cell>
          <cell r="T2782">
            <v>0</v>
          </cell>
          <cell r="U2782">
            <v>0</v>
          </cell>
          <cell r="V2782">
            <v>0</v>
          </cell>
          <cell r="W2782">
            <v>3</v>
          </cell>
          <cell r="X2782">
            <v>137418750</v>
          </cell>
          <cell r="Y2782">
            <v>3</v>
          </cell>
          <cell r="Z2782">
            <v>137418750</v>
          </cell>
          <cell r="AA2782">
            <v>3</v>
          </cell>
        </row>
        <row r="2783">
          <cell r="B2783">
            <v>130000466</v>
          </cell>
          <cell r="C2783" t="str">
            <v>ППУА 1600/100 6х6 5мᶾ</v>
          </cell>
          <cell r="D2783" t="str">
            <v>ШТ</v>
          </cell>
          <cell r="E2783">
            <v>33075000</v>
          </cell>
          <cell r="F2783">
            <v>2</v>
          </cell>
          <cell r="G2783">
            <v>0</v>
          </cell>
          <cell r="H2783">
            <v>0</v>
          </cell>
          <cell r="I2783">
            <v>0</v>
          </cell>
          <cell r="J2783">
            <v>0</v>
          </cell>
          <cell r="K2783">
            <v>-2</v>
          </cell>
          <cell r="L2783">
            <v>0</v>
          </cell>
          <cell r="M2783">
            <v>66150000</v>
          </cell>
          <cell r="N2783">
            <v>66150000</v>
          </cell>
          <cell r="O2783">
            <v>0</v>
          </cell>
          <cell r="P2783">
            <v>66150000</v>
          </cell>
          <cell r="Q2783">
            <v>0</v>
          </cell>
          <cell r="R2783">
            <v>0</v>
          </cell>
          <cell r="S2783">
            <v>0</v>
          </cell>
          <cell r="T2783">
            <v>0</v>
          </cell>
          <cell r="U2783">
            <v>0</v>
          </cell>
          <cell r="V2783">
            <v>0</v>
          </cell>
          <cell r="W2783">
            <v>2</v>
          </cell>
          <cell r="X2783">
            <v>66150000</v>
          </cell>
          <cell r="Y2783">
            <v>2</v>
          </cell>
          <cell r="Z2783">
            <v>66150000</v>
          </cell>
          <cell r="AA2783">
            <v>2</v>
          </cell>
        </row>
        <row r="2784">
          <cell r="B2784">
            <v>130000569</v>
          </cell>
          <cell r="C2784" t="str">
            <v>Автоцистерна АЦ-10</v>
          </cell>
          <cell r="D2784" t="str">
            <v>ШТ</v>
          </cell>
          <cell r="E2784">
            <v>28458722.199999999</v>
          </cell>
          <cell r="F2784">
            <v>8</v>
          </cell>
          <cell r="G2784">
            <v>0</v>
          </cell>
          <cell r="H2784">
            <v>0</v>
          </cell>
          <cell r="I2784">
            <v>0</v>
          </cell>
          <cell r="J2784">
            <v>0</v>
          </cell>
          <cell r="K2784">
            <v>-8</v>
          </cell>
          <cell r="L2784">
            <v>0</v>
          </cell>
          <cell r="M2784">
            <v>227669777.59999999</v>
          </cell>
          <cell r="N2784">
            <v>227669777.59999999</v>
          </cell>
          <cell r="O2784">
            <v>0</v>
          </cell>
          <cell r="P2784">
            <v>227669777.59999999</v>
          </cell>
          <cell r="Q2784">
            <v>0</v>
          </cell>
          <cell r="R2784">
            <v>0</v>
          </cell>
          <cell r="S2784">
            <v>0</v>
          </cell>
          <cell r="T2784">
            <v>0</v>
          </cell>
          <cell r="U2784">
            <v>0</v>
          </cell>
          <cell r="V2784">
            <v>0</v>
          </cell>
          <cell r="W2784">
            <v>8</v>
          </cell>
          <cell r="X2784">
            <v>227669777.59999999</v>
          </cell>
          <cell r="Y2784">
            <v>8</v>
          </cell>
          <cell r="Z2784">
            <v>227669777.59999999</v>
          </cell>
          <cell r="AA2784">
            <v>8</v>
          </cell>
        </row>
        <row r="2785">
          <cell r="B2785">
            <v>130000570</v>
          </cell>
          <cell r="C2785" t="str">
            <v>АПРС-40 40тн 6х6</v>
          </cell>
          <cell r="D2785" t="str">
            <v>ШТ</v>
          </cell>
          <cell r="E2785">
            <v>56036970</v>
          </cell>
          <cell r="F2785">
            <v>2</v>
          </cell>
          <cell r="G2785">
            <v>0</v>
          </cell>
          <cell r="H2785">
            <v>0</v>
          </cell>
          <cell r="I2785">
            <v>0</v>
          </cell>
          <cell r="J2785">
            <v>0</v>
          </cell>
          <cell r="K2785">
            <v>-2</v>
          </cell>
          <cell r="L2785">
            <v>0</v>
          </cell>
          <cell r="M2785">
            <v>112073940</v>
          </cell>
          <cell r="N2785">
            <v>112073940</v>
          </cell>
          <cell r="O2785">
            <v>0</v>
          </cell>
          <cell r="P2785">
            <v>112073940</v>
          </cell>
          <cell r="Q2785">
            <v>0</v>
          </cell>
          <cell r="R2785">
            <v>0</v>
          </cell>
          <cell r="S2785">
            <v>0</v>
          </cell>
          <cell r="T2785">
            <v>0</v>
          </cell>
          <cell r="U2785">
            <v>0</v>
          </cell>
          <cell r="V2785">
            <v>0</v>
          </cell>
          <cell r="W2785">
            <v>2</v>
          </cell>
          <cell r="X2785">
            <v>112073940</v>
          </cell>
          <cell r="Y2785">
            <v>2</v>
          </cell>
          <cell r="Z2785">
            <v>112073940</v>
          </cell>
          <cell r="AA2785">
            <v>2</v>
          </cell>
        </row>
        <row r="2786">
          <cell r="B2786">
            <v>130000677</v>
          </cell>
          <cell r="C2786" t="str">
            <v>Погрузчик фронтальный 5т</v>
          </cell>
          <cell r="D2786" t="str">
            <v>ШТ</v>
          </cell>
          <cell r="E2786">
            <v>23623875</v>
          </cell>
          <cell r="F2786">
            <v>1</v>
          </cell>
          <cell r="G2786">
            <v>0</v>
          </cell>
          <cell r="H2786">
            <v>0</v>
          </cell>
          <cell r="I2786">
            <v>0</v>
          </cell>
          <cell r="J2786">
            <v>0</v>
          </cell>
          <cell r="K2786">
            <v>-1</v>
          </cell>
          <cell r="L2786">
            <v>0</v>
          </cell>
          <cell r="M2786">
            <v>23623875</v>
          </cell>
          <cell r="N2786">
            <v>23623875</v>
          </cell>
          <cell r="O2786">
            <v>0</v>
          </cell>
          <cell r="P2786">
            <v>23623875</v>
          </cell>
          <cell r="Q2786">
            <v>0</v>
          </cell>
          <cell r="R2786">
            <v>0</v>
          </cell>
          <cell r="S2786">
            <v>0</v>
          </cell>
          <cell r="T2786">
            <v>0</v>
          </cell>
          <cell r="U2786">
            <v>0</v>
          </cell>
          <cell r="V2786">
            <v>0</v>
          </cell>
          <cell r="W2786">
            <v>1</v>
          </cell>
          <cell r="X2786">
            <v>23623875</v>
          </cell>
          <cell r="Y2786">
            <v>1</v>
          </cell>
          <cell r="Z2786">
            <v>23623875</v>
          </cell>
          <cell r="AA2786">
            <v>1</v>
          </cell>
        </row>
        <row r="2787">
          <cell r="B2787">
            <v>130000756</v>
          </cell>
          <cell r="C2787" t="str">
            <v>Автоцистерна водовоз 10 м3 КамАЗ</v>
          </cell>
          <cell r="D2787" t="str">
            <v>ЕД.</v>
          </cell>
          <cell r="E2787">
            <v>28675500</v>
          </cell>
          <cell r="F2787">
            <v>2</v>
          </cell>
          <cell r="G2787">
            <v>0</v>
          </cell>
          <cell r="H2787">
            <v>0</v>
          </cell>
          <cell r="I2787">
            <v>0</v>
          </cell>
          <cell r="J2787">
            <v>0</v>
          </cell>
          <cell r="K2787">
            <v>-2</v>
          </cell>
          <cell r="L2787">
            <v>0</v>
          </cell>
          <cell r="M2787">
            <v>57351000</v>
          </cell>
          <cell r="N2787">
            <v>57351000</v>
          </cell>
          <cell r="O2787">
            <v>0</v>
          </cell>
          <cell r="P2787">
            <v>57351000</v>
          </cell>
          <cell r="Q2787">
            <v>0</v>
          </cell>
          <cell r="R2787">
            <v>0</v>
          </cell>
          <cell r="S2787">
            <v>0</v>
          </cell>
          <cell r="T2787">
            <v>0</v>
          </cell>
          <cell r="U2787">
            <v>0</v>
          </cell>
          <cell r="V2787">
            <v>0</v>
          </cell>
          <cell r="W2787">
            <v>2</v>
          </cell>
          <cell r="X2787">
            <v>57351000</v>
          </cell>
          <cell r="Y2787">
            <v>2</v>
          </cell>
          <cell r="Z2787">
            <v>57351000</v>
          </cell>
          <cell r="AA2787">
            <v>2</v>
          </cell>
        </row>
        <row r="2788">
          <cell r="B2788">
            <v>130001064</v>
          </cell>
          <cell r="C2788" t="str">
            <v>Бульдозер</v>
          </cell>
          <cell r="D2788" t="str">
            <v>ШТ</v>
          </cell>
          <cell r="E2788">
            <v>29522112.300000001</v>
          </cell>
          <cell r="F2788">
            <v>4</v>
          </cell>
          <cell r="G2788">
            <v>0</v>
          </cell>
          <cell r="H2788">
            <v>0</v>
          </cell>
          <cell r="I2788">
            <v>0</v>
          </cell>
          <cell r="J2788">
            <v>0</v>
          </cell>
          <cell r="K2788">
            <v>-4</v>
          </cell>
          <cell r="L2788">
            <v>0</v>
          </cell>
          <cell r="M2788">
            <v>118088449.2</v>
          </cell>
          <cell r="N2788">
            <v>118088449.2</v>
          </cell>
          <cell r="O2788">
            <v>0</v>
          </cell>
          <cell r="P2788">
            <v>118088449.2</v>
          </cell>
          <cell r="Q2788">
            <v>0</v>
          </cell>
          <cell r="R2788">
            <v>0</v>
          </cell>
          <cell r="S2788">
            <v>0</v>
          </cell>
          <cell r="T2788">
            <v>0</v>
          </cell>
          <cell r="U2788">
            <v>0</v>
          </cell>
          <cell r="V2788">
            <v>0</v>
          </cell>
          <cell r="W2788">
            <v>4</v>
          </cell>
          <cell r="X2788">
            <v>118088449.2</v>
          </cell>
          <cell r="Y2788">
            <v>4</v>
          </cell>
          <cell r="Z2788">
            <v>118088449.2</v>
          </cell>
          <cell r="AA2788">
            <v>4</v>
          </cell>
        </row>
        <row r="2789">
          <cell r="B2789">
            <v>130001181</v>
          </cell>
          <cell r="C2789" t="str">
            <v>Установка колтюбинговая УКРС</v>
          </cell>
          <cell r="D2789" t="str">
            <v>ЕД.</v>
          </cell>
          <cell r="E2789">
            <v>208220000</v>
          </cell>
          <cell r="F2789">
            <v>1</v>
          </cell>
          <cell r="G2789">
            <v>0</v>
          </cell>
          <cell r="H2789">
            <v>0</v>
          </cell>
          <cell r="I2789">
            <v>0</v>
          </cell>
          <cell r="J2789">
            <v>0</v>
          </cell>
          <cell r="K2789">
            <v>-1</v>
          </cell>
          <cell r="L2789">
            <v>0</v>
          </cell>
          <cell r="M2789">
            <v>208220000</v>
          </cell>
          <cell r="N2789">
            <v>208220000</v>
          </cell>
          <cell r="O2789">
            <v>0</v>
          </cell>
          <cell r="P2789">
            <v>208220000</v>
          </cell>
          <cell r="Q2789">
            <v>0</v>
          </cell>
          <cell r="R2789">
            <v>0</v>
          </cell>
          <cell r="S2789">
            <v>0</v>
          </cell>
          <cell r="T2789">
            <v>0</v>
          </cell>
          <cell r="U2789">
            <v>0</v>
          </cell>
          <cell r="V2789">
            <v>0</v>
          </cell>
          <cell r="W2789">
            <v>1</v>
          </cell>
          <cell r="X2789">
            <v>208220000</v>
          </cell>
          <cell r="Y2789">
            <v>1</v>
          </cell>
          <cell r="Z2789">
            <v>208220000</v>
          </cell>
          <cell r="AA2789">
            <v>1</v>
          </cell>
        </row>
        <row r="2790">
          <cell r="B2790">
            <v>130001182</v>
          </cell>
          <cell r="C2790" t="str">
            <v>Агрегат АДПН12/150на шас авто пов проход</v>
          </cell>
          <cell r="D2790" t="str">
            <v>ШТ</v>
          </cell>
          <cell r="E2790">
            <v>34287750</v>
          </cell>
          <cell r="F2790">
            <v>1</v>
          </cell>
          <cell r="G2790">
            <v>0</v>
          </cell>
          <cell r="H2790">
            <v>0</v>
          </cell>
          <cell r="I2790">
            <v>0</v>
          </cell>
          <cell r="J2790">
            <v>0</v>
          </cell>
          <cell r="K2790">
            <v>-1</v>
          </cell>
          <cell r="L2790">
            <v>0</v>
          </cell>
          <cell r="M2790">
            <v>34287750</v>
          </cell>
          <cell r="N2790">
            <v>34287750</v>
          </cell>
          <cell r="O2790">
            <v>0</v>
          </cell>
          <cell r="P2790">
            <v>34287750</v>
          </cell>
          <cell r="Q2790">
            <v>0</v>
          </cell>
          <cell r="R2790">
            <v>0</v>
          </cell>
          <cell r="S2790">
            <v>0</v>
          </cell>
          <cell r="T2790">
            <v>0</v>
          </cell>
          <cell r="U2790">
            <v>0</v>
          </cell>
          <cell r="V2790">
            <v>0</v>
          </cell>
          <cell r="W2790">
            <v>1</v>
          </cell>
          <cell r="X2790">
            <v>34287750</v>
          </cell>
          <cell r="Y2790">
            <v>1</v>
          </cell>
          <cell r="Z2790">
            <v>34287750</v>
          </cell>
          <cell r="AA2790">
            <v>1</v>
          </cell>
        </row>
        <row r="2791">
          <cell r="B2791">
            <v>130001201</v>
          </cell>
          <cell r="C2791" t="str">
            <v>Погрузчик вилочный 1,5т</v>
          </cell>
          <cell r="D2791" t="str">
            <v>ШТ</v>
          </cell>
          <cell r="E2791">
            <v>7420089.2800000003</v>
          </cell>
          <cell r="F2791">
            <v>2</v>
          </cell>
          <cell r="G2791">
            <v>0</v>
          </cell>
          <cell r="H2791">
            <v>0</v>
          </cell>
          <cell r="I2791">
            <v>0</v>
          </cell>
          <cell r="J2791">
            <v>0</v>
          </cell>
          <cell r="K2791">
            <v>-2</v>
          </cell>
          <cell r="L2791">
            <v>2</v>
          </cell>
          <cell r="M2791">
            <v>14840178.560000001</v>
          </cell>
          <cell r="N2791">
            <v>14840178.560000001</v>
          </cell>
          <cell r="O2791">
            <v>0</v>
          </cell>
          <cell r="P2791">
            <v>14840178.560000001</v>
          </cell>
          <cell r="Q2791">
            <v>0</v>
          </cell>
          <cell r="R2791">
            <v>0</v>
          </cell>
          <cell r="S2791">
            <v>0</v>
          </cell>
          <cell r="T2791">
            <v>0</v>
          </cell>
          <cell r="U2791">
            <v>0</v>
          </cell>
          <cell r="V2791">
            <v>0</v>
          </cell>
          <cell r="W2791">
            <v>2</v>
          </cell>
          <cell r="X2791">
            <v>14840178.560000001</v>
          </cell>
          <cell r="Y2791">
            <v>2</v>
          </cell>
          <cell r="Z2791">
            <v>14840178.560000001</v>
          </cell>
          <cell r="AA2791">
            <v>2</v>
          </cell>
        </row>
        <row r="2792">
          <cell r="B2792">
            <v>130001211</v>
          </cell>
          <cell r="C2792" t="str">
            <v>Автокран КС-35714К-2 Камаз-43118</v>
          </cell>
          <cell r="D2792" t="str">
            <v>ШТ</v>
          </cell>
          <cell r="E2792">
            <v>37705800</v>
          </cell>
          <cell r="F2792">
            <v>2</v>
          </cell>
          <cell r="G2792">
            <v>0</v>
          </cell>
          <cell r="H2792">
            <v>0</v>
          </cell>
          <cell r="I2792">
            <v>0</v>
          </cell>
          <cell r="J2792">
            <v>0</v>
          </cell>
          <cell r="K2792">
            <v>-2</v>
          </cell>
          <cell r="L2792">
            <v>0</v>
          </cell>
          <cell r="M2792">
            <v>75411600</v>
          </cell>
          <cell r="N2792">
            <v>75411600</v>
          </cell>
          <cell r="O2792">
            <v>0</v>
          </cell>
          <cell r="P2792">
            <v>75411600</v>
          </cell>
          <cell r="Q2792">
            <v>0</v>
          </cell>
          <cell r="R2792">
            <v>0</v>
          </cell>
          <cell r="S2792">
            <v>0</v>
          </cell>
          <cell r="T2792">
            <v>0</v>
          </cell>
          <cell r="U2792">
            <v>0</v>
          </cell>
          <cell r="V2792">
            <v>0</v>
          </cell>
          <cell r="W2792">
            <v>2</v>
          </cell>
          <cell r="X2792">
            <v>75411600</v>
          </cell>
          <cell r="Y2792">
            <v>2</v>
          </cell>
          <cell r="Z2792">
            <v>75411600</v>
          </cell>
          <cell r="AA2792">
            <v>2</v>
          </cell>
        </row>
        <row r="2793">
          <cell r="B2793">
            <v>130001212</v>
          </cell>
          <cell r="C2793" t="str">
            <v>Автогидроподъемник на шасси автомоб 22м</v>
          </cell>
          <cell r="D2793" t="str">
            <v>ШТ</v>
          </cell>
          <cell r="E2793">
            <v>48603159</v>
          </cell>
          <cell r="F2793">
            <v>1</v>
          </cell>
          <cell r="G2793">
            <v>0</v>
          </cell>
          <cell r="H2793">
            <v>0</v>
          </cell>
          <cell r="I2793">
            <v>0</v>
          </cell>
          <cell r="J2793">
            <v>0</v>
          </cell>
          <cell r="K2793">
            <v>-1</v>
          </cell>
          <cell r="L2793">
            <v>0</v>
          </cell>
          <cell r="M2793">
            <v>48603159</v>
          </cell>
          <cell r="N2793">
            <v>48603159</v>
          </cell>
          <cell r="O2793">
            <v>0</v>
          </cell>
          <cell r="P2793">
            <v>48603159</v>
          </cell>
          <cell r="Q2793">
            <v>0</v>
          </cell>
          <cell r="R2793">
            <v>0</v>
          </cell>
          <cell r="S2793">
            <v>0</v>
          </cell>
          <cell r="T2793">
            <v>0</v>
          </cell>
          <cell r="U2793">
            <v>0</v>
          </cell>
          <cell r="V2793">
            <v>0</v>
          </cell>
          <cell r="W2793">
            <v>1</v>
          </cell>
          <cell r="X2793">
            <v>48603159</v>
          </cell>
          <cell r="Y2793">
            <v>1</v>
          </cell>
          <cell r="Z2793">
            <v>48603159</v>
          </cell>
          <cell r="AA2793">
            <v>1</v>
          </cell>
        </row>
        <row r="2794">
          <cell r="B2794">
            <v>130001232</v>
          </cell>
          <cell r="C2794" t="str">
            <v>Подьемник тракторный ПТП-40</v>
          </cell>
          <cell r="D2794" t="str">
            <v>ШТ</v>
          </cell>
          <cell r="E2794">
            <v>68846290.400000006</v>
          </cell>
          <cell r="F2794">
            <v>2</v>
          </cell>
          <cell r="G2794">
            <v>0</v>
          </cell>
          <cell r="H2794">
            <v>0</v>
          </cell>
          <cell r="I2794">
            <v>0</v>
          </cell>
          <cell r="J2794">
            <v>0</v>
          </cell>
          <cell r="K2794">
            <v>-2</v>
          </cell>
          <cell r="L2794">
            <v>0</v>
          </cell>
          <cell r="M2794">
            <v>137692580.80000001</v>
          </cell>
          <cell r="N2794">
            <v>137692580.80000001</v>
          </cell>
          <cell r="O2794">
            <v>0</v>
          </cell>
          <cell r="P2794">
            <v>137692580.80000001</v>
          </cell>
          <cell r="Q2794">
            <v>0</v>
          </cell>
          <cell r="R2794">
            <v>0</v>
          </cell>
          <cell r="S2794">
            <v>0</v>
          </cell>
          <cell r="T2794">
            <v>0</v>
          </cell>
          <cell r="U2794">
            <v>0</v>
          </cell>
          <cell r="V2794">
            <v>0</v>
          </cell>
          <cell r="W2794">
            <v>2</v>
          </cell>
          <cell r="X2794">
            <v>137692580.80000001</v>
          </cell>
          <cell r="Y2794">
            <v>2</v>
          </cell>
          <cell r="Z2794">
            <v>137692580.80000001</v>
          </cell>
          <cell r="AA2794">
            <v>2</v>
          </cell>
        </row>
        <row r="2795">
          <cell r="B2795">
            <v>130001534</v>
          </cell>
          <cell r="C2795" t="str">
            <v>Экскаватор-погрузчик</v>
          </cell>
          <cell r="D2795" t="str">
            <v>ШТ</v>
          </cell>
          <cell r="E2795">
            <v>29745292.5</v>
          </cell>
          <cell r="F2795">
            <v>4</v>
          </cell>
          <cell r="G2795">
            <v>0</v>
          </cell>
          <cell r="H2795">
            <v>0</v>
          </cell>
          <cell r="I2795">
            <v>0</v>
          </cell>
          <cell r="J2795">
            <v>0</v>
          </cell>
          <cell r="K2795">
            <v>-4</v>
          </cell>
          <cell r="L2795">
            <v>0</v>
          </cell>
          <cell r="M2795">
            <v>118981170</v>
          </cell>
          <cell r="N2795">
            <v>118981170</v>
          </cell>
          <cell r="O2795">
            <v>0</v>
          </cell>
          <cell r="P2795">
            <v>118981170</v>
          </cell>
          <cell r="Q2795">
            <v>0</v>
          </cell>
          <cell r="R2795">
            <v>0</v>
          </cell>
          <cell r="S2795">
            <v>0</v>
          </cell>
          <cell r="T2795">
            <v>0</v>
          </cell>
          <cell r="U2795">
            <v>0</v>
          </cell>
          <cell r="V2795">
            <v>0</v>
          </cell>
          <cell r="W2795">
            <v>4</v>
          </cell>
          <cell r="X2795">
            <v>118981170</v>
          </cell>
          <cell r="Y2795">
            <v>4</v>
          </cell>
          <cell r="Z2795">
            <v>118981170</v>
          </cell>
          <cell r="AA2795">
            <v>4</v>
          </cell>
        </row>
        <row r="2796">
          <cell r="B2796">
            <v>130001549</v>
          </cell>
          <cell r="C2796" t="str">
            <v>Автопоезд с краноманипулятором</v>
          </cell>
          <cell r="D2796" t="str">
            <v>ШТ</v>
          </cell>
          <cell r="E2796">
            <v>38754902.700000003</v>
          </cell>
          <cell r="F2796">
            <v>4</v>
          </cell>
          <cell r="G2796">
            <v>0</v>
          </cell>
          <cell r="H2796">
            <v>0</v>
          </cell>
          <cell r="I2796">
            <v>0</v>
          </cell>
          <cell r="J2796">
            <v>0</v>
          </cell>
          <cell r="K2796">
            <v>-4</v>
          </cell>
          <cell r="L2796">
            <v>0</v>
          </cell>
          <cell r="M2796">
            <v>155019610.80000001</v>
          </cell>
          <cell r="N2796">
            <v>155019610.80000001</v>
          </cell>
          <cell r="O2796">
            <v>0</v>
          </cell>
          <cell r="P2796">
            <v>155019610.80000001</v>
          </cell>
          <cell r="Q2796">
            <v>0</v>
          </cell>
          <cell r="R2796">
            <v>0</v>
          </cell>
          <cell r="S2796">
            <v>0</v>
          </cell>
          <cell r="T2796">
            <v>0</v>
          </cell>
          <cell r="U2796">
            <v>0</v>
          </cell>
          <cell r="V2796">
            <v>0</v>
          </cell>
          <cell r="W2796">
            <v>4</v>
          </cell>
          <cell r="X2796">
            <v>155019610.80000001</v>
          </cell>
          <cell r="Y2796">
            <v>4</v>
          </cell>
          <cell r="Z2796">
            <v>155019610.80000001</v>
          </cell>
          <cell r="AA2796">
            <v>4</v>
          </cell>
        </row>
        <row r="2797">
          <cell r="B2797">
            <v>130001550</v>
          </cell>
          <cell r="C2797" t="str">
            <v>Агрегат конденсата нефти АКН-10</v>
          </cell>
          <cell r="D2797" t="str">
            <v>ШТ</v>
          </cell>
          <cell r="E2797">
            <v>24371600</v>
          </cell>
          <cell r="F2797">
            <v>2</v>
          </cell>
          <cell r="G2797">
            <v>0</v>
          </cell>
          <cell r="H2797">
            <v>0</v>
          </cell>
          <cell r="I2797">
            <v>0</v>
          </cell>
          <cell r="J2797">
            <v>0</v>
          </cell>
          <cell r="K2797">
            <v>-2</v>
          </cell>
          <cell r="L2797">
            <v>0</v>
          </cell>
          <cell r="M2797">
            <v>48743200</v>
          </cell>
          <cell r="N2797">
            <v>48743200</v>
          </cell>
          <cell r="O2797">
            <v>0</v>
          </cell>
          <cell r="P2797">
            <v>48743200</v>
          </cell>
          <cell r="Q2797">
            <v>0</v>
          </cell>
          <cell r="R2797">
            <v>0</v>
          </cell>
          <cell r="S2797">
            <v>0</v>
          </cell>
          <cell r="T2797">
            <v>0</v>
          </cell>
          <cell r="U2797">
            <v>0</v>
          </cell>
          <cell r="V2797">
            <v>0</v>
          </cell>
          <cell r="W2797">
            <v>2</v>
          </cell>
          <cell r="X2797">
            <v>48743200</v>
          </cell>
          <cell r="Y2797">
            <v>2</v>
          </cell>
          <cell r="Z2797">
            <v>48743200</v>
          </cell>
          <cell r="AA2797">
            <v>2</v>
          </cell>
        </row>
        <row r="2798">
          <cell r="B2798">
            <v>130001552</v>
          </cell>
          <cell r="C2798" t="str">
            <v>Автомобиль-лабораторная электротехн-ая</v>
          </cell>
          <cell r="D2798" t="str">
            <v>ШТ</v>
          </cell>
          <cell r="E2798">
            <v>47832530.100000001</v>
          </cell>
          <cell r="F2798">
            <v>1</v>
          </cell>
          <cell r="G2798">
            <v>0</v>
          </cell>
          <cell r="H2798">
            <v>0</v>
          </cell>
          <cell r="I2798">
            <v>0</v>
          </cell>
          <cell r="J2798">
            <v>0</v>
          </cell>
          <cell r="K2798">
            <v>-1</v>
          </cell>
          <cell r="L2798">
            <v>0</v>
          </cell>
          <cell r="M2798">
            <v>47832530.100000001</v>
          </cell>
          <cell r="N2798">
            <v>47832530.100000001</v>
          </cell>
          <cell r="O2798">
            <v>0</v>
          </cell>
          <cell r="P2798">
            <v>47832530.100000001</v>
          </cell>
          <cell r="Q2798">
            <v>0</v>
          </cell>
          <cell r="R2798">
            <v>0</v>
          </cell>
          <cell r="S2798">
            <v>0</v>
          </cell>
          <cell r="T2798">
            <v>0</v>
          </cell>
          <cell r="U2798">
            <v>0</v>
          </cell>
          <cell r="V2798">
            <v>0</v>
          </cell>
          <cell r="W2798">
            <v>1</v>
          </cell>
          <cell r="X2798">
            <v>47832530.100000001</v>
          </cell>
          <cell r="Y2798">
            <v>1</v>
          </cell>
          <cell r="Z2798">
            <v>47832530.100000001</v>
          </cell>
          <cell r="AA2798">
            <v>1</v>
          </cell>
        </row>
        <row r="2799">
          <cell r="B2799">
            <v>130001622</v>
          </cell>
          <cell r="C2799" t="str">
            <v>Машина бурильно-крановая БКМ-317</v>
          </cell>
          <cell r="D2799" t="str">
            <v>ШТ</v>
          </cell>
          <cell r="E2799">
            <v>25105085.199999999</v>
          </cell>
          <cell r="F2799">
            <v>1</v>
          </cell>
          <cell r="G2799">
            <v>0</v>
          </cell>
          <cell r="H2799">
            <v>0</v>
          </cell>
          <cell r="I2799">
            <v>0</v>
          </cell>
          <cell r="J2799">
            <v>0</v>
          </cell>
          <cell r="K2799">
            <v>-1</v>
          </cell>
          <cell r="L2799">
            <v>0</v>
          </cell>
          <cell r="M2799">
            <v>25105085.199999999</v>
          </cell>
          <cell r="N2799">
            <v>25105085.199999999</v>
          </cell>
          <cell r="O2799">
            <v>0</v>
          </cell>
          <cell r="P2799">
            <v>25105085.199999999</v>
          </cell>
          <cell r="Q2799">
            <v>0</v>
          </cell>
          <cell r="R2799">
            <v>0</v>
          </cell>
          <cell r="S2799">
            <v>0</v>
          </cell>
          <cell r="T2799">
            <v>0</v>
          </cell>
          <cell r="U2799">
            <v>0</v>
          </cell>
          <cell r="V2799">
            <v>0</v>
          </cell>
          <cell r="W2799">
            <v>1</v>
          </cell>
          <cell r="X2799">
            <v>25105085.199999999</v>
          </cell>
          <cell r="Y2799">
            <v>1</v>
          </cell>
          <cell r="Z2799">
            <v>25105085.199999999</v>
          </cell>
          <cell r="AA2799">
            <v>1</v>
          </cell>
        </row>
        <row r="2800">
          <cell r="B2800">
            <v>130001658</v>
          </cell>
          <cell r="C2800" t="str">
            <v>Погрузчик вилочный электрический 5 т</v>
          </cell>
          <cell r="D2800" t="str">
            <v>ШТ</v>
          </cell>
          <cell r="E2800">
            <v>18973214.289999999</v>
          </cell>
          <cell r="F2800">
            <v>1</v>
          </cell>
          <cell r="G2800">
            <v>0</v>
          </cell>
          <cell r="H2800">
            <v>0</v>
          </cell>
          <cell r="I2800">
            <v>0</v>
          </cell>
          <cell r="J2800">
            <v>0</v>
          </cell>
          <cell r="K2800">
            <v>-1</v>
          </cell>
          <cell r="L2800">
            <v>1</v>
          </cell>
          <cell r="M2800">
            <v>18973214.289999999</v>
          </cell>
          <cell r="N2800">
            <v>18973214.289999999</v>
          </cell>
          <cell r="O2800">
            <v>0</v>
          </cell>
          <cell r="P2800">
            <v>18973214.289999999</v>
          </cell>
          <cell r="Q2800">
            <v>0</v>
          </cell>
          <cell r="R2800">
            <v>0</v>
          </cell>
          <cell r="S2800">
            <v>0</v>
          </cell>
          <cell r="T2800">
            <v>0</v>
          </cell>
          <cell r="U2800">
            <v>0</v>
          </cell>
          <cell r="V2800">
            <v>0</v>
          </cell>
          <cell r="W2800">
            <v>1</v>
          </cell>
          <cell r="X2800">
            <v>18973214.289999999</v>
          </cell>
          <cell r="Y2800">
            <v>1</v>
          </cell>
          <cell r="Z2800">
            <v>18973214.289999999</v>
          </cell>
          <cell r="AA2800">
            <v>1</v>
          </cell>
        </row>
        <row r="2801">
          <cell r="B2801">
            <v>210000727</v>
          </cell>
          <cell r="C2801" t="str">
            <v>Ремень вентиляторный 1-11х10-1250</v>
          </cell>
          <cell r="D2801" t="str">
            <v>ШТ</v>
          </cell>
          <cell r="E2801">
            <v>0</v>
          </cell>
          <cell r="F2801">
            <v>0</v>
          </cell>
          <cell r="G2801">
            <v>0</v>
          </cell>
          <cell r="H2801">
            <v>0</v>
          </cell>
          <cell r="I2801">
            <v>0</v>
          </cell>
          <cell r="J2801">
            <v>0</v>
          </cell>
          <cell r="K2801">
            <v>0</v>
          </cell>
          <cell r="L2801">
            <v>0</v>
          </cell>
          <cell r="M2801">
            <v>0</v>
          </cell>
          <cell r="N2801">
            <v>0</v>
          </cell>
          <cell r="O2801">
            <v>0</v>
          </cell>
          <cell r="P2801">
            <v>0</v>
          </cell>
          <cell r="Q2801">
            <v>0</v>
          </cell>
          <cell r="R2801">
            <v>0</v>
          </cell>
          <cell r="S2801">
            <v>0</v>
          </cell>
          <cell r="T2801">
            <v>0</v>
          </cell>
          <cell r="U2801">
            <v>0</v>
          </cell>
          <cell r="V2801">
            <v>0</v>
          </cell>
          <cell r="W2801">
            <v>0</v>
          </cell>
          <cell r="X2801">
            <v>0</v>
          </cell>
          <cell r="Y2801">
            <v>0</v>
          </cell>
          <cell r="Z2801">
            <v>0</v>
          </cell>
          <cell r="AA2801">
            <v>0</v>
          </cell>
        </row>
        <row r="2802">
          <cell r="B2802">
            <v>210000794</v>
          </cell>
          <cell r="C2802" t="str">
            <v>Ремень приводной А-1250</v>
          </cell>
          <cell r="D2802" t="str">
            <v>ШТ</v>
          </cell>
          <cell r="E2802">
            <v>0</v>
          </cell>
          <cell r="F2802">
            <v>0</v>
          </cell>
          <cell r="G2802">
            <v>0</v>
          </cell>
          <cell r="H2802">
            <v>0</v>
          </cell>
          <cell r="I2802">
            <v>0</v>
          </cell>
          <cell r="J2802">
            <v>0</v>
          </cell>
          <cell r="K2802">
            <v>0</v>
          </cell>
          <cell r="L2802">
            <v>0</v>
          </cell>
          <cell r="M2802">
            <v>0</v>
          </cell>
          <cell r="N2802">
            <v>0</v>
          </cell>
          <cell r="O2802">
            <v>0</v>
          </cell>
          <cell r="P2802">
            <v>0</v>
          </cell>
          <cell r="Q2802">
            <v>0</v>
          </cell>
          <cell r="R2802">
            <v>0</v>
          </cell>
          <cell r="S2802">
            <v>0</v>
          </cell>
          <cell r="T2802">
            <v>0</v>
          </cell>
          <cell r="U2802">
            <v>0</v>
          </cell>
          <cell r="V2802">
            <v>0</v>
          </cell>
          <cell r="W2802">
            <v>0</v>
          </cell>
          <cell r="X2802">
            <v>0</v>
          </cell>
          <cell r="Y2802">
            <v>0</v>
          </cell>
          <cell r="Z2802">
            <v>0</v>
          </cell>
          <cell r="AA2802">
            <v>0</v>
          </cell>
        </row>
        <row r="2803">
          <cell r="B2803">
            <v>210001296</v>
          </cell>
          <cell r="C2803" t="str">
            <v>Краска автомобильная НЦ-1125 желтая</v>
          </cell>
          <cell r="D2803" t="str">
            <v>КГ</v>
          </cell>
          <cell r="E2803">
            <v>889.25</v>
          </cell>
          <cell r="F2803">
            <v>561</v>
          </cell>
          <cell r="G2803">
            <v>0</v>
          </cell>
          <cell r="H2803">
            <v>0</v>
          </cell>
          <cell r="I2803">
            <v>0</v>
          </cell>
          <cell r="J2803">
            <v>0</v>
          </cell>
          <cell r="K2803">
            <v>-561</v>
          </cell>
          <cell r="L2803">
            <v>0</v>
          </cell>
          <cell r="M2803">
            <v>498869.25</v>
          </cell>
          <cell r="N2803">
            <v>498869.25</v>
          </cell>
          <cell r="O2803">
            <v>498869.25</v>
          </cell>
          <cell r="P2803">
            <v>0</v>
          </cell>
          <cell r="Q2803">
            <v>0</v>
          </cell>
          <cell r="R2803">
            <v>0</v>
          </cell>
          <cell r="S2803">
            <v>0</v>
          </cell>
          <cell r="T2803">
            <v>0</v>
          </cell>
          <cell r="U2803">
            <v>0</v>
          </cell>
          <cell r="V2803">
            <v>0</v>
          </cell>
          <cell r="W2803">
            <v>561</v>
          </cell>
          <cell r="X2803">
            <v>498869.25</v>
          </cell>
          <cell r="Y2803">
            <v>561</v>
          </cell>
          <cell r="Z2803">
            <v>498869.25</v>
          </cell>
          <cell r="AA2803">
            <v>561</v>
          </cell>
        </row>
        <row r="2804">
          <cell r="B2804">
            <v>210001298</v>
          </cell>
          <cell r="C2804" t="str">
            <v>Краска автомобильная НЦ-1125 синяя</v>
          </cell>
          <cell r="D2804" t="str">
            <v>КГ</v>
          </cell>
          <cell r="E2804">
            <v>1072.05</v>
          </cell>
          <cell r="F2804">
            <v>693</v>
          </cell>
          <cell r="G2804">
            <v>18</v>
          </cell>
          <cell r="H2804">
            <v>0</v>
          </cell>
          <cell r="I2804">
            <v>0</v>
          </cell>
          <cell r="J2804">
            <v>0</v>
          </cell>
          <cell r="K2804">
            <v>-675</v>
          </cell>
          <cell r="L2804">
            <v>0</v>
          </cell>
          <cell r="M2804">
            <v>742930.65</v>
          </cell>
          <cell r="N2804">
            <v>742011.75</v>
          </cell>
          <cell r="O2804">
            <v>742011.75</v>
          </cell>
          <cell r="P2804">
            <v>0</v>
          </cell>
          <cell r="Q2804">
            <v>0</v>
          </cell>
          <cell r="R2804">
            <v>0</v>
          </cell>
          <cell r="S2804">
            <v>18378</v>
          </cell>
          <cell r="T2804">
            <v>0</v>
          </cell>
          <cell r="U2804">
            <v>18</v>
          </cell>
          <cell r="V2804">
            <v>18378</v>
          </cell>
          <cell r="W2804">
            <v>675</v>
          </cell>
          <cell r="X2804">
            <v>723633.75</v>
          </cell>
          <cell r="Y2804">
            <v>693</v>
          </cell>
          <cell r="Z2804">
            <v>742011.75</v>
          </cell>
          <cell r="AA2804">
            <v>675</v>
          </cell>
        </row>
        <row r="2805">
          <cell r="B2805">
            <v>210001300</v>
          </cell>
          <cell r="C2805" t="str">
            <v>Краска автомобильная НЦ-1125 хаки</v>
          </cell>
          <cell r="D2805" t="str">
            <v>КГ</v>
          </cell>
          <cell r="E2805">
            <v>773.77</v>
          </cell>
          <cell r="F2805">
            <v>425</v>
          </cell>
          <cell r="G2805">
            <v>234</v>
          </cell>
          <cell r="H2805">
            <v>0</v>
          </cell>
          <cell r="I2805">
            <v>0</v>
          </cell>
          <cell r="J2805">
            <v>0</v>
          </cell>
          <cell r="K2805">
            <v>-191</v>
          </cell>
          <cell r="L2805">
            <v>0</v>
          </cell>
          <cell r="M2805">
            <v>328852.25</v>
          </cell>
          <cell r="N2805">
            <v>320229.34999999998</v>
          </cell>
          <cell r="O2805">
            <v>320229.34999999998</v>
          </cell>
          <cell r="P2805">
            <v>0</v>
          </cell>
          <cell r="Q2805">
            <v>0</v>
          </cell>
          <cell r="R2805">
            <v>25</v>
          </cell>
          <cell r="S2805">
            <v>172439.19</v>
          </cell>
          <cell r="T2805">
            <v>18423</v>
          </cell>
          <cell r="U2805">
            <v>209</v>
          </cell>
          <cell r="V2805">
            <v>154016.28</v>
          </cell>
          <cell r="W2805">
            <v>191</v>
          </cell>
          <cell r="X2805">
            <v>147790.07</v>
          </cell>
          <cell r="Y2805">
            <v>425</v>
          </cell>
          <cell r="Z2805">
            <v>301806.34999999998</v>
          </cell>
          <cell r="AA2805">
            <v>191</v>
          </cell>
        </row>
        <row r="2806">
          <cell r="B2806">
            <v>210001302</v>
          </cell>
          <cell r="C2806" t="str">
            <v>Краска автомобильная НЦ-184 черная</v>
          </cell>
          <cell r="D2806" t="str">
            <v>КГ</v>
          </cell>
          <cell r="E2806">
            <v>710.66</v>
          </cell>
          <cell r="F2806">
            <v>2183</v>
          </cell>
          <cell r="G2806">
            <v>3148</v>
          </cell>
          <cell r="H2806">
            <v>0</v>
          </cell>
          <cell r="I2806">
            <v>0</v>
          </cell>
          <cell r="J2806">
            <v>0</v>
          </cell>
          <cell r="K2806">
            <v>965</v>
          </cell>
          <cell r="L2806">
            <v>0</v>
          </cell>
          <cell r="M2806">
            <v>1551370.78</v>
          </cell>
          <cell r="N2806">
            <v>1482643.57</v>
          </cell>
          <cell r="O2806">
            <v>1482643.57</v>
          </cell>
          <cell r="P2806">
            <v>0</v>
          </cell>
          <cell r="Q2806">
            <v>0</v>
          </cell>
          <cell r="R2806">
            <v>25</v>
          </cell>
          <cell r="S2806">
            <v>2137902.34</v>
          </cell>
          <cell r="T2806">
            <v>17309</v>
          </cell>
          <cell r="U2806">
            <v>2158</v>
          </cell>
          <cell r="V2806">
            <v>1465334.57</v>
          </cell>
          <cell r="W2806">
            <v>0</v>
          </cell>
          <cell r="X2806">
            <v>0</v>
          </cell>
          <cell r="Y2806">
            <v>2183</v>
          </cell>
          <cell r="Z2806">
            <v>1465334.57</v>
          </cell>
          <cell r="AA2806">
            <v>0</v>
          </cell>
        </row>
        <row r="2807">
          <cell r="B2807">
            <v>210007919</v>
          </cell>
          <cell r="C2807" t="str">
            <v>РТИ КПП К-700А, К-701</v>
          </cell>
          <cell r="D2807" t="str">
            <v>КМП</v>
          </cell>
          <cell r="E2807">
            <v>0</v>
          </cell>
          <cell r="F2807">
            <v>0</v>
          </cell>
          <cell r="G2807">
            <v>0</v>
          </cell>
          <cell r="H2807">
            <v>0</v>
          </cell>
          <cell r="I2807">
            <v>0</v>
          </cell>
          <cell r="J2807">
            <v>0</v>
          </cell>
          <cell r="K2807">
            <v>0</v>
          </cell>
          <cell r="L2807">
            <v>0</v>
          </cell>
          <cell r="M2807">
            <v>0</v>
          </cell>
          <cell r="N2807">
            <v>0</v>
          </cell>
          <cell r="O2807">
            <v>0</v>
          </cell>
          <cell r="P2807">
            <v>0</v>
          </cell>
          <cell r="Q2807">
            <v>0</v>
          </cell>
          <cell r="R2807">
            <v>0</v>
          </cell>
          <cell r="S2807">
            <v>0</v>
          </cell>
          <cell r="T2807">
            <v>0</v>
          </cell>
          <cell r="U2807">
            <v>0</v>
          </cell>
          <cell r="V2807">
            <v>0</v>
          </cell>
          <cell r="W2807">
            <v>0</v>
          </cell>
          <cell r="X2807">
            <v>0</v>
          </cell>
          <cell r="Y2807">
            <v>0</v>
          </cell>
          <cell r="Z2807">
            <v>0</v>
          </cell>
          <cell r="AA2807">
            <v>0</v>
          </cell>
        </row>
        <row r="2808">
          <cell r="B2808">
            <v>210009642</v>
          </cell>
          <cell r="C2808" t="str">
            <v>Канат ф20 ГОСТ 2688-80</v>
          </cell>
          <cell r="D2808" t="str">
            <v>М</v>
          </cell>
          <cell r="E2808">
            <v>0</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cell r="S2808">
            <v>0</v>
          </cell>
          <cell r="T2808">
            <v>0</v>
          </cell>
          <cell r="U2808">
            <v>0</v>
          </cell>
          <cell r="V2808">
            <v>0</v>
          </cell>
          <cell r="W2808">
            <v>0</v>
          </cell>
          <cell r="X2808">
            <v>0</v>
          </cell>
          <cell r="Y2808">
            <v>0</v>
          </cell>
          <cell r="Z2808">
            <v>0</v>
          </cell>
          <cell r="AA2808">
            <v>0</v>
          </cell>
        </row>
        <row r="2809">
          <cell r="B2809">
            <v>210011631</v>
          </cell>
          <cell r="C2809" t="str">
            <v>Краска НЦ-1125 белый</v>
          </cell>
          <cell r="D2809" t="str">
            <v>КГ</v>
          </cell>
          <cell r="E2809">
            <v>947.44</v>
          </cell>
          <cell r="F2809">
            <v>471</v>
          </cell>
          <cell r="G2809">
            <v>75</v>
          </cell>
          <cell r="H2809">
            <v>0</v>
          </cell>
          <cell r="I2809">
            <v>0</v>
          </cell>
          <cell r="J2809">
            <v>0</v>
          </cell>
          <cell r="K2809">
            <v>-396</v>
          </cell>
          <cell r="L2809">
            <v>0</v>
          </cell>
          <cell r="M2809">
            <v>446244.24</v>
          </cell>
          <cell r="N2809">
            <v>429416.6</v>
          </cell>
          <cell r="O2809">
            <v>429416.6</v>
          </cell>
          <cell r="P2809">
            <v>0</v>
          </cell>
          <cell r="Q2809">
            <v>0</v>
          </cell>
          <cell r="R2809">
            <v>75</v>
          </cell>
          <cell r="S2809">
            <v>54230.36</v>
          </cell>
          <cell r="T2809">
            <v>54230.25</v>
          </cell>
          <cell r="U2809">
            <v>0</v>
          </cell>
          <cell r="V2809">
            <v>0</v>
          </cell>
          <cell r="W2809">
            <v>396</v>
          </cell>
          <cell r="X2809">
            <v>375186.24</v>
          </cell>
          <cell r="Y2809">
            <v>471</v>
          </cell>
          <cell r="Z2809">
            <v>429416.6</v>
          </cell>
          <cell r="AA2809">
            <v>396</v>
          </cell>
        </row>
        <row r="2810">
          <cell r="B2810">
            <v>210011632</v>
          </cell>
          <cell r="C2810" t="str">
            <v>Краска автомобильная НЦ-1125 голубая</v>
          </cell>
          <cell r="D2810" t="str">
            <v>КГ</v>
          </cell>
          <cell r="E2810">
            <v>1784.16</v>
          </cell>
          <cell r="F2810">
            <v>643</v>
          </cell>
          <cell r="G2810">
            <v>18</v>
          </cell>
          <cell r="H2810">
            <v>0</v>
          </cell>
          <cell r="I2810">
            <v>0</v>
          </cell>
          <cell r="J2810">
            <v>0</v>
          </cell>
          <cell r="K2810">
            <v>-625</v>
          </cell>
          <cell r="L2810">
            <v>0</v>
          </cell>
          <cell r="M2810">
            <v>1147214.8799999999</v>
          </cell>
          <cell r="N2810">
            <v>1145685.6000000001</v>
          </cell>
          <cell r="O2810">
            <v>1145685.6000000001</v>
          </cell>
          <cell r="P2810">
            <v>0</v>
          </cell>
          <cell r="Q2810">
            <v>0</v>
          </cell>
          <cell r="R2810">
            <v>0</v>
          </cell>
          <cell r="S2810">
            <v>30585.54</v>
          </cell>
          <cell r="T2810">
            <v>0</v>
          </cell>
          <cell r="U2810">
            <v>18</v>
          </cell>
          <cell r="V2810">
            <v>30585.599999999999</v>
          </cell>
          <cell r="W2810">
            <v>625</v>
          </cell>
          <cell r="X2810">
            <v>1115100</v>
          </cell>
          <cell r="Y2810">
            <v>643</v>
          </cell>
          <cell r="Z2810">
            <v>1145685.6000000001</v>
          </cell>
          <cell r="AA2810">
            <v>625</v>
          </cell>
        </row>
        <row r="2811">
          <cell r="B2811">
            <v>210011633</v>
          </cell>
          <cell r="C2811" t="str">
            <v>Краска автомобильная НЦ-1125 зеленая</v>
          </cell>
          <cell r="D2811" t="str">
            <v>КГ</v>
          </cell>
          <cell r="E2811">
            <v>1333.04</v>
          </cell>
          <cell r="F2811">
            <v>111</v>
          </cell>
          <cell r="G2811">
            <v>0</v>
          </cell>
          <cell r="H2811">
            <v>0</v>
          </cell>
          <cell r="I2811">
            <v>0</v>
          </cell>
          <cell r="J2811">
            <v>0</v>
          </cell>
          <cell r="K2811">
            <v>-111</v>
          </cell>
          <cell r="L2811">
            <v>0</v>
          </cell>
          <cell r="M2811">
            <v>147967.44</v>
          </cell>
          <cell r="N2811">
            <v>147967.44</v>
          </cell>
          <cell r="O2811">
            <v>147967.44</v>
          </cell>
          <cell r="P2811">
            <v>0</v>
          </cell>
          <cell r="Q2811">
            <v>0</v>
          </cell>
          <cell r="R2811">
            <v>0</v>
          </cell>
          <cell r="S2811">
            <v>0</v>
          </cell>
          <cell r="T2811">
            <v>0</v>
          </cell>
          <cell r="U2811">
            <v>0</v>
          </cell>
          <cell r="V2811">
            <v>0</v>
          </cell>
          <cell r="W2811">
            <v>111</v>
          </cell>
          <cell r="X2811">
            <v>147967.44</v>
          </cell>
          <cell r="Y2811">
            <v>111</v>
          </cell>
          <cell r="Z2811">
            <v>147967.44</v>
          </cell>
          <cell r="AA2811">
            <v>111</v>
          </cell>
        </row>
        <row r="2812">
          <cell r="B2812">
            <v>210011634</v>
          </cell>
          <cell r="C2812" t="str">
            <v>Краска автомобильная НЦ-1125 красная</v>
          </cell>
          <cell r="D2812" t="str">
            <v>КГ</v>
          </cell>
          <cell r="E2812">
            <v>769.08</v>
          </cell>
          <cell r="F2812">
            <v>497</v>
          </cell>
          <cell r="G2812">
            <v>0</v>
          </cell>
          <cell r="H2812">
            <v>0</v>
          </cell>
          <cell r="I2812">
            <v>0</v>
          </cell>
          <cell r="J2812">
            <v>0</v>
          </cell>
          <cell r="K2812">
            <v>-497</v>
          </cell>
          <cell r="L2812">
            <v>0</v>
          </cell>
          <cell r="M2812">
            <v>382232.76</v>
          </cell>
          <cell r="N2812">
            <v>382232.76</v>
          </cell>
          <cell r="O2812">
            <v>382232.76</v>
          </cell>
          <cell r="P2812">
            <v>0</v>
          </cell>
          <cell r="Q2812">
            <v>0</v>
          </cell>
          <cell r="R2812">
            <v>0</v>
          </cell>
          <cell r="S2812">
            <v>0</v>
          </cell>
          <cell r="T2812">
            <v>0</v>
          </cell>
          <cell r="U2812">
            <v>0</v>
          </cell>
          <cell r="V2812">
            <v>0</v>
          </cell>
          <cell r="W2812">
            <v>497</v>
          </cell>
          <cell r="X2812">
            <v>382232.76</v>
          </cell>
          <cell r="Y2812">
            <v>497</v>
          </cell>
          <cell r="Z2812">
            <v>382232.76</v>
          </cell>
          <cell r="AA2812">
            <v>497</v>
          </cell>
        </row>
        <row r="2813">
          <cell r="B2813">
            <v>210011636</v>
          </cell>
          <cell r="C2813" t="str">
            <v>Краска автомобильная НЦ-1125 серая</v>
          </cell>
          <cell r="D2813" t="str">
            <v>КГ</v>
          </cell>
          <cell r="E2813">
            <v>936.81</v>
          </cell>
          <cell r="F2813">
            <v>767</v>
          </cell>
          <cell r="G2813">
            <v>36</v>
          </cell>
          <cell r="H2813">
            <v>0</v>
          </cell>
          <cell r="I2813">
            <v>0</v>
          </cell>
          <cell r="J2813">
            <v>0</v>
          </cell>
          <cell r="K2813">
            <v>-731</v>
          </cell>
          <cell r="L2813">
            <v>0</v>
          </cell>
          <cell r="M2813">
            <v>718533.27</v>
          </cell>
          <cell r="N2813">
            <v>716927.31</v>
          </cell>
          <cell r="O2813">
            <v>716927.31</v>
          </cell>
          <cell r="P2813">
            <v>0</v>
          </cell>
          <cell r="Q2813">
            <v>0</v>
          </cell>
          <cell r="R2813">
            <v>0</v>
          </cell>
          <cell r="S2813">
            <v>32119.07</v>
          </cell>
          <cell r="T2813">
            <v>0</v>
          </cell>
          <cell r="U2813">
            <v>36</v>
          </cell>
          <cell r="V2813">
            <v>32119.200000000001</v>
          </cell>
          <cell r="W2813">
            <v>731</v>
          </cell>
          <cell r="X2813">
            <v>684808.11</v>
          </cell>
          <cell r="Y2813">
            <v>767</v>
          </cell>
          <cell r="Z2813">
            <v>716927.31</v>
          </cell>
          <cell r="AA2813">
            <v>731</v>
          </cell>
        </row>
        <row r="2814">
          <cell r="B2814">
            <v>210014305</v>
          </cell>
          <cell r="C2814" t="str">
            <v>Канат стальной 14мм</v>
          </cell>
          <cell r="D2814" t="str">
            <v>М</v>
          </cell>
          <cell r="E2814">
            <v>0</v>
          </cell>
          <cell r="F2814">
            <v>400</v>
          </cell>
          <cell r="G2814">
            <v>400</v>
          </cell>
          <cell r="H2814">
            <v>0</v>
          </cell>
          <cell r="I2814">
            <v>0</v>
          </cell>
          <cell r="J2814">
            <v>140</v>
          </cell>
          <cell r="K2814">
            <v>0</v>
          </cell>
          <cell r="L2814">
            <v>140</v>
          </cell>
          <cell r="M2814">
            <v>0</v>
          </cell>
          <cell r="N2814">
            <v>4</v>
          </cell>
          <cell r="O2814">
            <v>4</v>
          </cell>
          <cell r="P2814">
            <v>0</v>
          </cell>
          <cell r="Q2814">
            <v>0</v>
          </cell>
          <cell r="R2814">
            <v>400</v>
          </cell>
          <cell r="S2814">
            <v>4</v>
          </cell>
          <cell r="T2814">
            <v>4</v>
          </cell>
          <cell r="U2814">
            <v>0</v>
          </cell>
          <cell r="V2814">
            <v>0</v>
          </cell>
          <cell r="W2814">
            <v>140</v>
          </cell>
          <cell r="X2814">
            <v>0</v>
          </cell>
          <cell r="Y2814">
            <v>400</v>
          </cell>
          <cell r="Z2814">
            <v>0</v>
          </cell>
          <cell r="AA2814">
            <v>140</v>
          </cell>
        </row>
        <row r="2815">
          <cell r="B2815">
            <v>210014799</v>
          </cell>
          <cell r="C2815" t="str">
            <v>Датчик ММ-355 давл.массы,возд.3802,3829</v>
          </cell>
          <cell r="D2815" t="str">
            <v>ШТ</v>
          </cell>
          <cell r="E2815">
            <v>0</v>
          </cell>
          <cell r="F2815">
            <v>0</v>
          </cell>
          <cell r="G2815">
            <v>0</v>
          </cell>
          <cell r="H2815">
            <v>0</v>
          </cell>
          <cell r="I2815">
            <v>0</v>
          </cell>
          <cell r="J2815">
            <v>0</v>
          </cell>
          <cell r="K2815">
            <v>0</v>
          </cell>
          <cell r="L2815">
            <v>0</v>
          </cell>
          <cell r="M2815">
            <v>0</v>
          </cell>
          <cell r="N2815">
            <v>0</v>
          </cell>
          <cell r="O2815">
            <v>0</v>
          </cell>
          <cell r="P2815">
            <v>0</v>
          </cell>
          <cell r="Q2815">
            <v>0</v>
          </cell>
          <cell r="R2815">
            <v>0</v>
          </cell>
          <cell r="S2815">
            <v>0</v>
          </cell>
          <cell r="T2815">
            <v>0</v>
          </cell>
          <cell r="U2815">
            <v>0</v>
          </cell>
          <cell r="V2815">
            <v>0</v>
          </cell>
          <cell r="W2815">
            <v>0</v>
          </cell>
          <cell r="X2815">
            <v>0</v>
          </cell>
          <cell r="Y2815">
            <v>0</v>
          </cell>
          <cell r="Z2815">
            <v>0</v>
          </cell>
          <cell r="AA2815">
            <v>0</v>
          </cell>
        </row>
        <row r="2816">
          <cell r="B2816">
            <v>210014974</v>
          </cell>
          <cell r="C2816" t="str">
            <v>Антифриз красный</v>
          </cell>
          <cell r="D2816" t="str">
            <v>Т</v>
          </cell>
          <cell r="E2816">
            <v>513000</v>
          </cell>
          <cell r="F2816">
            <v>7.9</v>
          </cell>
          <cell r="G2816">
            <v>0.52</v>
          </cell>
          <cell r="H2816">
            <v>0.09</v>
          </cell>
          <cell r="I2816">
            <v>0</v>
          </cell>
          <cell r="J2816">
            <v>0</v>
          </cell>
          <cell r="K2816">
            <v>-7.29</v>
          </cell>
          <cell r="L2816">
            <v>0</v>
          </cell>
          <cell r="M2816">
            <v>4052700</v>
          </cell>
          <cell r="N2816">
            <v>3913141.47</v>
          </cell>
          <cell r="O2816">
            <v>3913141.47</v>
          </cell>
          <cell r="P2816">
            <v>0</v>
          </cell>
          <cell r="Q2816">
            <v>25579.41</v>
          </cell>
          <cell r="R2816">
            <v>0.52</v>
          </cell>
          <cell r="S2816">
            <v>147792.06</v>
          </cell>
          <cell r="T2816">
            <v>147792.06</v>
          </cell>
          <cell r="U2816">
            <v>0</v>
          </cell>
          <cell r="V2816">
            <v>0</v>
          </cell>
          <cell r="W2816">
            <v>7.29</v>
          </cell>
          <cell r="X2816">
            <v>3739770</v>
          </cell>
          <cell r="Y2816">
            <v>7.81</v>
          </cell>
          <cell r="Z2816">
            <v>3887562.06</v>
          </cell>
          <cell r="AA2816">
            <v>7.29</v>
          </cell>
        </row>
        <row r="2817">
          <cell r="B2817">
            <v>210015471</v>
          </cell>
          <cell r="C2817" t="str">
            <v>Рукав Б-2-75-10-10000 ХЛ</v>
          </cell>
          <cell r="D2817" t="str">
            <v>ШТ</v>
          </cell>
          <cell r="E2817">
            <v>43096.9</v>
          </cell>
          <cell r="F2817">
            <v>40</v>
          </cell>
          <cell r="G2817">
            <v>122</v>
          </cell>
          <cell r="H2817">
            <v>1</v>
          </cell>
          <cell r="I2817">
            <v>0</v>
          </cell>
          <cell r="J2817">
            <v>24</v>
          </cell>
          <cell r="K2817">
            <v>83</v>
          </cell>
          <cell r="L2817">
            <v>0</v>
          </cell>
          <cell r="M2817">
            <v>1723876</v>
          </cell>
          <cell r="N2817">
            <v>1597622.56</v>
          </cell>
          <cell r="O2817">
            <v>1597622.56</v>
          </cell>
          <cell r="P2817">
            <v>0</v>
          </cell>
          <cell r="Q2817">
            <v>35073.599999999999</v>
          </cell>
          <cell r="R2817">
            <v>5</v>
          </cell>
          <cell r="S2817">
            <v>4948902.4000000004</v>
          </cell>
          <cell r="T2817">
            <v>175368</v>
          </cell>
          <cell r="U2817">
            <v>58</v>
          </cell>
          <cell r="V2817">
            <v>2366367.52</v>
          </cell>
          <cell r="W2817">
            <v>0</v>
          </cell>
          <cell r="X2817">
            <v>0</v>
          </cell>
          <cell r="Y2817">
            <v>39</v>
          </cell>
          <cell r="Z2817">
            <v>1562548.96</v>
          </cell>
          <cell r="AA2817">
            <v>0</v>
          </cell>
        </row>
        <row r="2818">
          <cell r="B2818">
            <v>210016076</v>
          </cell>
          <cell r="C2818" t="str">
            <v>Электролит 1,27г/см3</v>
          </cell>
          <cell r="D2818" t="str">
            <v>Т</v>
          </cell>
          <cell r="E2818">
            <v>244888.39</v>
          </cell>
          <cell r="F2818">
            <v>0.8</v>
          </cell>
          <cell r="G2818">
            <v>0</v>
          </cell>
          <cell r="H2818">
            <v>0</v>
          </cell>
          <cell r="I2818">
            <v>0</v>
          </cell>
          <cell r="J2818">
            <v>0</v>
          </cell>
          <cell r="K2818">
            <v>-0.8</v>
          </cell>
          <cell r="L2818">
            <v>0</v>
          </cell>
          <cell r="M2818">
            <v>195910.72</v>
          </cell>
          <cell r="N2818">
            <v>195910.72</v>
          </cell>
          <cell r="O2818">
            <v>195910.72</v>
          </cell>
          <cell r="P2818">
            <v>0</v>
          </cell>
          <cell r="Q2818">
            <v>0</v>
          </cell>
          <cell r="R2818">
            <v>0</v>
          </cell>
          <cell r="S2818">
            <v>0</v>
          </cell>
          <cell r="T2818">
            <v>0</v>
          </cell>
          <cell r="U2818">
            <v>0</v>
          </cell>
          <cell r="V2818">
            <v>0</v>
          </cell>
          <cell r="W2818">
            <v>0.8</v>
          </cell>
          <cell r="X2818">
            <v>195910.72</v>
          </cell>
          <cell r="Y2818">
            <v>0.8</v>
          </cell>
          <cell r="Z2818">
            <v>195910.72</v>
          </cell>
          <cell r="AA2818">
            <v>0.8</v>
          </cell>
        </row>
        <row r="2819">
          <cell r="B2819">
            <v>210016175</v>
          </cell>
          <cell r="C2819" t="str">
            <v>Присадка к дизтопл.Спектрол Супер Антиг.</v>
          </cell>
          <cell r="D2819" t="str">
            <v>Т</v>
          </cell>
          <cell r="E2819">
            <v>0</v>
          </cell>
          <cell r="F2819">
            <v>0</v>
          </cell>
          <cell r="G2819">
            <v>0</v>
          </cell>
          <cell r="H2819">
            <v>0</v>
          </cell>
          <cell r="I2819">
            <v>0</v>
          </cell>
          <cell r="J2819">
            <v>0</v>
          </cell>
          <cell r="K2819">
            <v>0</v>
          </cell>
          <cell r="L2819">
            <v>0</v>
          </cell>
          <cell r="M2819">
            <v>0</v>
          </cell>
          <cell r="N2819">
            <v>0</v>
          </cell>
          <cell r="O2819">
            <v>0</v>
          </cell>
          <cell r="P2819">
            <v>0</v>
          </cell>
          <cell r="Q2819">
            <v>0</v>
          </cell>
          <cell r="R2819">
            <v>0</v>
          </cell>
          <cell r="S2819">
            <v>0</v>
          </cell>
          <cell r="T2819">
            <v>0</v>
          </cell>
          <cell r="U2819">
            <v>0</v>
          </cell>
          <cell r="V2819">
            <v>0</v>
          </cell>
          <cell r="W2819">
            <v>0</v>
          </cell>
          <cell r="X2819">
            <v>0</v>
          </cell>
          <cell r="Y2819">
            <v>0</v>
          </cell>
          <cell r="Z2819">
            <v>0</v>
          </cell>
          <cell r="AA2819">
            <v>0</v>
          </cell>
        </row>
        <row r="2820">
          <cell r="B2820">
            <v>210016592</v>
          </cell>
          <cell r="C2820" t="str">
            <v>Резина сырая камер.лист.рем.авт.камер</v>
          </cell>
          <cell r="D2820" t="str">
            <v>КГ</v>
          </cell>
          <cell r="E2820">
            <v>0</v>
          </cell>
          <cell r="F2820">
            <v>0</v>
          </cell>
          <cell r="G2820">
            <v>0</v>
          </cell>
          <cell r="H2820">
            <v>0</v>
          </cell>
          <cell r="I2820">
            <v>0</v>
          </cell>
          <cell r="J2820">
            <v>0</v>
          </cell>
          <cell r="K2820">
            <v>0</v>
          </cell>
          <cell r="L2820">
            <v>0</v>
          </cell>
          <cell r="M2820">
            <v>0</v>
          </cell>
          <cell r="N2820">
            <v>0</v>
          </cell>
          <cell r="O2820">
            <v>0</v>
          </cell>
          <cell r="P2820">
            <v>0</v>
          </cell>
          <cell r="Q2820">
            <v>0</v>
          </cell>
          <cell r="R2820">
            <v>0</v>
          </cell>
          <cell r="S2820">
            <v>0</v>
          </cell>
          <cell r="T2820">
            <v>0</v>
          </cell>
          <cell r="U2820">
            <v>0</v>
          </cell>
          <cell r="V2820">
            <v>0</v>
          </cell>
          <cell r="W2820">
            <v>0</v>
          </cell>
          <cell r="X2820">
            <v>0</v>
          </cell>
          <cell r="Y2820">
            <v>0</v>
          </cell>
          <cell r="Z2820">
            <v>0</v>
          </cell>
          <cell r="AA2820">
            <v>0</v>
          </cell>
        </row>
        <row r="2821">
          <cell r="B2821">
            <v>210019746</v>
          </cell>
          <cell r="C2821" t="str">
            <v>Тосол А-40</v>
          </cell>
          <cell r="D2821" t="str">
            <v>Т</v>
          </cell>
          <cell r="E2821">
            <v>389500</v>
          </cell>
          <cell r="F2821">
            <v>20.41</v>
          </cell>
          <cell r="G2821">
            <v>13.843999999999999</v>
          </cell>
          <cell r="H2821">
            <v>2.7250000000000001</v>
          </cell>
          <cell r="I2821">
            <v>0</v>
          </cell>
          <cell r="J2821">
            <v>7</v>
          </cell>
          <cell r="K2821">
            <v>-3.8410000000000002</v>
          </cell>
          <cell r="L2821">
            <v>0</v>
          </cell>
          <cell r="M2821">
            <v>7949695</v>
          </cell>
          <cell r="N2821">
            <v>7626599.5</v>
          </cell>
          <cell r="O2821">
            <v>7626599.5</v>
          </cell>
          <cell r="P2821">
            <v>0</v>
          </cell>
          <cell r="Q2821">
            <v>1008250</v>
          </cell>
          <cell r="R2821">
            <v>5.8760000000000003</v>
          </cell>
          <cell r="S2821">
            <v>5122280</v>
          </cell>
          <cell r="T2821">
            <v>2174120</v>
          </cell>
          <cell r="U2821">
            <v>7.968</v>
          </cell>
          <cell r="V2821">
            <v>2948160</v>
          </cell>
          <cell r="W2821">
            <v>10.840999999999999</v>
          </cell>
          <cell r="X2821">
            <v>4222569.5</v>
          </cell>
          <cell r="Y2821">
            <v>17.684999999999999</v>
          </cell>
          <cell r="Z2821">
            <v>6229109.5</v>
          </cell>
          <cell r="AA2821">
            <v>10.840999999999999</v>
          </cell>
        </row>
        <row r="2822">
          <cell r="B2822">
            <v>210019747</v>
          </cell>
          <cell r="C2822" t="str">
            <v>Жидкость тормозная ДОТ-4</v>
          </cell>
          <cell r="D2822" t="str">
            <v>Т</v>
          </cell>
          <cell r="E2822">
            <v>969757.41</v>
          </cell>
          <cell r="F2822">
            <v>1.0129999999999999</v>
          </cell>
          <cell r="G2822">
            <v>1.631</v>
          </cell>
          <cell r="H2822">
            <v>6.7000000000000004E-2</v>
          </cell>
          <cell r="I2822">
            <v>0</v>
          </cell>
          <cell r="J2822">
            <v>0.5</v>
          </cell>
          <cell r="K2822">
            <v>0.68500000000000005</v>
          </cell>
          <cell r="L2822">
            <v>0</v>
          </cell>
          <cell r="M2822">
            <v>982364.26</v>
          </cell>
          <cell r="N2822">
            <v>766906.53</v>
          </cell>
          <cell r="O2822">
            <v>766906.53</v>
          </cell>
          <cell r="P2822">
            <v>0</v>
          </cell>
          <cell r="Q2822">
            <v>51735.39</v>
          </cell>
          <cell r="R2822">
            <v>0.38600000000000001</v>
          </cell>
          <cell r="S2822">
            <v>1235422.9099999999</v>
          </cell>
          <cell r="T2822">
            <v>289855.83</v>
          </cell>
          <cell r="U2822">
            <v>1.06</v>
          </cell>
          <cell r="V2822">
            <v>805061.13</v>
          </cell>
          <cell r="W2822">
            <v>0</v>
          </cell>
          <cell r="X2822">
            <v>0</v>
          </cell>
          <cell r="Y2822">
            <v>0.94599999999999995</v>
          </cell>
          <cell r="Z2822">
            <v>502532.31</v>
          </cell>
          <cell r="AA2822">
            <v>0</v>
          </cell>
        </row>
        <row r="2823">
          <cell r="B2823">
            <v>210020489</v>
          </cell>
          <cell r="C2823" t="str">
            <v>Ремни вентилярные 1-8,5x8-1250</v>
          </cell>
          <cell r="D2823" t="str">
            <v>ШТ</v>
          </cell>
          <cell r="E2823">
            <v>0</v>
          </cell>
          <cell r="F2823">
            <v>0</v>
          </cell>
          <cell r="G2823">
            <v>0</v>
          </cell>
          <cell r="H2823">
            <v>0</v>
          </cell>
          <cell r="I2823">
            <v>0</v>
          </cell>
          <cell r="J2823">
            <v>0</v>
          </cell>
          <cell r="K2823">
            <v>0</v>
          </cell>
          <cell r="L2823">
            <v>0</v>
          </cell>
          <cell r="M2823">
            <v>0</v>
          </cell>
          <cell r="N2823">
            <v>0</v>
          </cell>
          <cell r="O2823">
            <v>0</v>
          </cell>
          <cell r="P2823">
            <v>0</v>
          </cell>
          <cell r="Q2823">
            <v>0</v>
          </cell>
          <cell r="R2823">
            <v>0</v>
          </cell>
          <cell r="S2823">
            <v>0</v>
          </cell>
          <cell r="T2823">
            <v>0</v>
          </cell>
          <cell r="U2823">
            <v>0</v>
          </cell>
          <cell r="V2823">
            <v>0</v>
          </cell>
          <cell r="W2823">
            <v>0</v>
          </cell>
          <cell r="X2823">
            <v>0</v>
          </cell>
          <cell r="Y2823">
            <v>0</v>
          </cell>
          <cell r="Z2823">
            <v>0</v>
          </cell>
          <cell r="AA2823">
            <v>0</v>
          </cell>
        </row>
        <row r="2824">
          <cell r="B2824">
            <v>210023470</v>
          </cell>
          <cell r="C2824" t="str">
            <v>Ремень вентиляторный 8,5х8-1280</v>
          </cell>
          <cell r="D2824" t="str">
            <v>ШТ</v>
          </cell>
          <cell r="E2824">
            <v>0</v>
          </cell>
          <cell r="F2824">
            <v>0</v>
          </cell>
          <cell r="G2824">
            <v>0</v>
          </cell>
          <cell r="H2824">
            <v>0</v>
          </cell>
          <cell r="I2824">
            <v>0</v>
          </cell>
          <cell r="J2824">
            <v>0</v>
          </cell>
          <cell r="K2824">
            <v>0</v>
          </cell>
          <cell r="L2824">
            <v>0</v>
          </cell>
          <cell r="M2824">
            <v>0</v>
          </cell>
          <cell r="N2824">
            <v>0</v>
          </cell>
          <cell r="O2824">
            <v>0</v>
          </cell>
          <cell r="P2824">
            <v>0</v>
          </cell>
          <cell r="Q2824">
            <v>0</v>
          </cell>
          <cell r="R2824">
            <v>0</v>
          </cell>
          <cell r="S2824">
            <v>0</v>
          </cell>
          <cell r="T2824">
            <v>0</v>
          </cell>
          <cell r="U2824">
            <v>0</v>
          </cell>
          <cell r="V2824">
            <v>0</v>
          </cell>
          <cell r="W2824">
            <v>0</v>
          </cell>
          <cell r="X2824">
            <v>0</v>
          </cell>
          <cell r="Y2824">
            <v>0</v>
          </cell>
          <cell r="Z2824">
            <v>0</v>
          </cell>
          <cell r="AA2824">
            <v>0</v>
          </cell>
        </row>
        <row r="2825">
          <cell r="B2825">
            <v>210025555</v>
          </cell>
          <cell r="C2825" t="str">
            <v>Уплотнение СИН32.04.100</v>
          </cell>
          <cell r="D2825" t="str">
            <v>ШТ</v>
          </cell>
          <cell r="E2825">
            <v>46993.75</v>
          </cell>
          <cell r="F2825">
            <v>4</v>
          </cell>
          <cell r="G2825">
            <v>4</v>
          </cell>
          <cell r="H2825">
            <v>0</v>
          </cell>
          <cell r="I2825">
            <v>0</v>
          </cell>
          <cell r="J2825">
            <v>0</v>
          </cell>
          <cell r="K2825">
            <v>0</v>
          </cell>
          <cell r="L2825">
            <v>0</v>
          </cell>
          <cell r="M2825">
            <v>187975</v>
          </cell>
          <cell r="N2825">
            <v>187975</v>
          </cell>
          <cell r="O2825">
            <v>187975</v>
          </cell>
          <cell r="P2825">
            <v>0</v>
          </cell>
          <cell r="Q2825">
            <v>0</v>
          </cell>
          <cell r="R2825">
            <v>3</v>
          </cell>
          <cell r="S2825">
            <v>187975</v>
          </cell>
          <cell r="T2825">
            <v>140981.25</v>
          </cell>
          <cell r="U2825">
            <v>1</v>
          </cell>
          <cell r="V2825">
            <v>46993.75</v>
          </cell>
          <cell r="W2825">
            <v>0</v>
          </cell>
          <cell r="X2825">
            <v>0</v>
          </cell>
          <cell r="Y2825">
            <v>4</v>
          </cell>
          <cell r="Z2825">
            <v>187975</v>
          </cell>
          <cell r="AA2825">
            <v>0</v>
          </cell>
        </row>
        <row r="2826">
          <cell r="B2826">
            <v>210025556</v>
          </cell>
          <cell r="C2826" t="str">
            <v>Уплотнение СИН32.04.100.04.0304</v>
          </cell>
          <cell r="D2826" t="str">
            <v>ШТ</v>
          </cell>
          <cell r="E2826">
            <v>63768.75</v>
          </cell>
          <cell r="F2826">
            <v>1</v>
          </cell>
          <cell r="G2826">
            <v>1</v>
          </cell>
          <cell r="H2826">
            <v>0</v>
          </cell>
          <cell r="I2826">
            <v>0</v>
          </cell>
          <cell r="J2826">
            <v>0</v>
          </cell>
          <cell r="K2826">
            <v>0</v>
          </cell>
          <cell r="L2826">
            <v>0</v>
          </cell>
          <cell r="M2826">
            <v>63768.75</v>
          </cell>
          <cell r="N2826">
            <v>63768.75</v>
          </cell>
          <cell r="O2826">
            <v>63768.75</v>
          </cell>
          <cell r="P2826">
            <v>0</v>
          </cell>
          <cell r="Q2826">
            <v>0</v>
          </cell>
          <cell r="R2826">
            <v>1</v>
          </cell>
          <cell r="S2826">
            <v>63768.75</v>
          </cell>
          <cell r="T2826">
            <v>63768.75</v>
          </cell>
          <cell r="U2826">
            <v>0</v>
          </cell>
          <cell r="V2826">
            <v>0</v>
          </cell>
          <cell r="W2826">
            <v>0</v>
          </cell>
          <cell r="X2826">
            <v>0</v>
          </cell>
          <cell r="Y2826">
            <v>1</v>
          </cell>
          <cell r="Z2826">
            <v>0</v>
          </cell>
          <cell r="AA2826">
            <v>0</v>
          </cell>
        </row>
        <row r="2827">
          <cell r="B2827">
            <v>210025558</v>
          </cell>
          <cell r="C2827" t="str">
            <v>Манжета насоса СИН32.100.01.006</v>
          </cell>
          <cell r="D2827" t="str">
            <v>ШТ</v>
          </cell>
          <cell r="E2827">
            <v>1431.25</v>
          </cell>
          <cell r="F2827">
            <v>4</v>
          </cell>
          <cell r="G2827">
            <v>4</v>
          </cell>
          <cell r="H2827">
            <v>0</v>
          </cell>
          <cell r="I2827">
            <v>0</v>
          </cell>
          <cell r="J2827">
            <v>0</v>
          </cell>
          <cell r="K2827">
            <v>0</v>
          </cell>
          <cell r="L2827">
            <v>0</v>
          </cell>
          <cell r="M2827">
            <v>5725</v>
          </cell>
          <cell r="N2827">
            <v>5725</v>
          </cell>
          <cell r="O2827">
            <v>5725</v>
          </cell>
          <cell r="P2827">
            <v>0</v>
          </cell>
          <cell r="Q2827">
            <v>0</v>
          </cell>
          <cell r="R2827">
            <v>4</v>
          </cell>
          <cell r="S2827">
            <v>5725</v>
          </cell>
          <cell r="T2827">
            <v>5725</v>
          </cell>
          <cell r="U2827">
            <v>0</v>
          </cell>
          <cell r="V2827">
            <v>0</v>
          </cell>
          <cell r="W2827">
            <v>0</v>
          </cell>
          <cell r="X2827">
            <v>0</v>
          </cell>
          <cell r="Y2827">
            <v>4</v>
          </cell>
          <cell r="Z2827">
            <v>0</v>
          </cell>
          <cell r="AA2827">
            <v>0</v>
          </cell>
        </row>
        <row r="2828">
          <cell r="B2828">
            <v>210025561</v>
          </cell>
          <cell r="C2828" t="str">
            <v>Плунжер 100мм СИН63.00.108.012А</v>
          </cell>
          <cell r="D2828" t="str">
            <v>ШТ</v>
          </cell>
          <cell r="E2828">
            <v>31531</v>
          </cell>
          <cell r="F2828">
            <v>2</v>
          </cell>
          <cell r="G2828">
            <v>25</v>
          </cell>
          <cell r="H2828">
            <v>0</v>
          </cell>
          <cell r="I2828">
            <v>0</v>
          </cell>
          <cell r="J2828">
            <v>2</v>
          </cell>
          <cell r="K2828">
            <v>23</v>
          </cell>
          <cell r="L2828">
            <v>0</v>
          </cell>
          <cell r="M2828">
            <v>63062</v>
          </cell>
          <cell r="N2828">
            <v>2</v>
          </cell>
          <cell r="O2828">
            <v>2</v>
          </cell>
          <cell r="P2828">
            <v>0</v>
          </cell>
          <cell r="Q2828">
            <v>0</v>
          </cell>
          <cell r="R2828">
            <v>0</v>
          </cell>
          <cell r="S2828">
            <v>25</v>
          </cell>
          <cell r="T2828">
            <v>0</v>
          </cell>
          <cell r="U2828">
            <v>4</v>
          </cell>
          <cell r="V2828">
            <v>4</v>
          </cell>
          <cell r="W2828">
            <v>0</v>
          </cell>
          <cell r="X2828">
            <v>0</v>
          </cell>
          <cell r="Y2828">
            <v>2</v>
          </cell>
          <cell r="Z2828">
            <v>2</v>
          </cell>
          <cell r="AA2828">
            <v>0</v>
          </cell>
        </row>
        <row r="2829">
          <cell r="B2829">
            <v>210025564</v>
          </cell>
          <cell r="C2829" t="str">
            <v>Уплотнение СИН32.04.100.04.0307</v>
          </cell>
          <cell r="D2829" t="str">
            <v>ШТ</v>
          </cell>
          <cell r="E2829">
            <v>63768.75</v>
          </cell>
          <cell r="F2829">
            <v>1</v>
          </cell>
          <cell r="G2829">
            <v>1</v>
          </cell>
          <cell r="H2829">
            <v>0</v>
          </cell>
          <cell r="I2829">
            <v>0</v>
          </cell>
          <cell r="J2829">
            <v>0</v>
          </cell>
          <cell r="K2829">
            <v>0</v>
          </cell>
          <cell r="L2829">
            <v>0</v>
          </cell>
          <cell r="M2829">
            <v>63768.75</v>
          </cell>
          <cell r="N2829">
            <v>63768.75</v>
          </cell>
          <cell r="O2829">
            <v>63768.75</v>
          </cell>
          <cell r="P2829">
            <v>0</v>
          </cell>
          <cell r="Q2829">
            <v>0</v>
          </cell>
          <cell r="R2829">
            <v>1</v>
          </cell>
          <cell r="S2829">
            <v>63768.75</v>
          </cell>
          <cell r="T2829">
            <v>63768.75</v>
          </cell>
          <cell r="U2829">
            <v>0</v>
          </cell>
          <cell r="V2829">
            <v>0</v>
          </cell>
          <cell r="W2829">
            <v>0</v>
          </cell>
          <cell r="X2829">
            <v>0</v>
          </cell>
          <cell r="Y2829">
            <v>1</v>
          </cell>
          <cell r="Z2829">
            <v>0</v>
          </cell>
          <cell r="AA2829">
            <v>0</v>
          </cell>
        </row>
        <row r="2830">
          <cell r="B2830">
            <v>210026842</v>
          </cell>
          <cell r="C2830" t="str">
            <v>Рукав Б-2-100-5-4000 ХЛ</v>
          </cell>
          <cell r="D2830" t="str">
            <v>М</v>
          </cell>
          <cell r="E2830">
            <v>4680.3100000000004</v>
          </cell>
          <cell r="F2830">
            <v>127</v>
          </cell>
          <cell r="G2830">
            <v>127</v>
          </cell>
          <cell r="H2830">
            <v>0</v>
          </cell>
          <cell r="I2830">
            <v>0</v>
          </cell>
          <cell r="J2830">
            <v>75</v>
          </cell>
          <cell r="K2830">
            <v>0</v>
          </cell>
          <cell r="L2830">
            <v>51</v>
          </cell>
          <cell r="M2830">
            <v>594399.37</v>
          </cell>
          <cell r="N2830">
            <v>566094.84</v>
          </cell>
          <cell r="O2830">
            <v>566094.84</v>
          </cell>
          <cell r="P2830">
            <v>0</v>
          </cell>
          <cell r="Q2830">
            <v>0</v>
          </cell>
          <cell r="R2830">
            <v>76</v>
          </cell>
          <cell r="S2830">
            <v>566094.56000000006</v>
          </cell>
          <cell r="T2830">
            <v>338765.44</v>
          </cell>
          <cell r="U2830">
            <v>51</v>
          </cell>
          <cell r="V2830">
            <v>227329.44</v>
          </cell>
          <cell r="W2830">
            <v>75</v>
          </cell>
          <cell r="X2830">
            <v>351023.25</v>
          </cell>
          <cell r="Y2830">
            <v>127</v>
          </cell>
          <cell r="Z2830">
            <v>298648.44</v>
          </cell>
          <cell r="AA2830">
            <v>75</v>
          </cell>
        </row>
        <row r="2831">
          <cell r="B2831">
            <v>210027216</v>
          </cell>
          <cell r="C2831" t="str">
            <v>Гайковерт пневматический 12400 об/мин</v>
          </cell>
          <cell r="D2831" t="str">
            <v>ШТ</v>
          </cell>
          <cell r="E2831">
            <v>91245</v>
          </cell>
          <cell r="F2831">
            <v>2</v>
          </cell>
          <cell r="G2831">
            <v>0</v>
          </cell>
          <cell r="H2831">
            <v>0</v>
          </cell>
          <cell r="I2831">
            <v>0</v>
          </cell>
          <cell r="J2831">
            <v>0</v>
          </cell>
          <cell r="K2831">
            <v>-2</v>
          </cell>
          <cell r="L2831">
            <v>0</v>
          </cell>
          <cell r="M2831">
            <v>182490</v>
          </cell>
          <cell r="N2831">
            <v>182490</v>
          </cell>
          <cell r="O2831">
            <v>182490</v>
          </cell>
          <cell r="P2831">
            <v>0</v>
          </cell>
          <cell r="Q2831">
            <v>0</v>
          </cell>
          <cell r="R2831">
            <v>0</v>
          </cell>
          <cell r="S2831">
            <v>0</v>
          </cell>
          <cell r="T2831">
            <v>0</v>
          </cell>
          <cell r="U2831">
            <v>0</v>
          </cell>
          <cell r="V2831">
            <v>0</v>
          </cell>
          <cell r="W2831">
            <v>2</v>
          </cell>
          <cell r="X2831">
            <v>182490</v>
          </cell>
          <cell r="Y2831">
            <v>2</v>
          </cell>
          <cell r="Z2831">
            <v>182490</v>
          </cell>
          <cell r="AA2831">
            <v>2</v>
          </cell>
        </row>
        <row r="2832">
          <cell r="B2832">
            <v>210027332</v>
          </cell>
          <cell r="C2832" t="str">
            <v>Ремень стяжной 10т</v>
          </cell>
          <cell r="D2832" t="str">
            <v>ШТ</v>
          </cell>
          <cell r="E2832">
            <v>19425</v>
          </cell>
          <cell r="F2832">
            <v>64</v>
          </cell>
          <cell r="G2832">
            <v>0</v>
          </cell>
          <cell r="H2832">
            <v>0</v>
          </cell>
          <cell r="I2832">
            <v>0</v>
          </cell>
          <cell r="J2832">
            <v>0</v>
          </cell>
          <cell r="K2832">
            <v>-64</v>
          </cell>
          <cell r="L2832">
            <v>0</v>
          </cell>
          <cell r="M2832">
            <v>1243200</v>
          </cell>
          <cell r="N2832">
            <v>1243200</v>
          </cell>
          <cell r="O2832">
            <v>1243200</v>
          </cell>
          <cell r="P2832">
            <v>0</v>
          </cell>
          <cell r="Q2832">
            <v>0</v>
          </cell>
          <cell r="R2832">
            <v>0</v>
          </cell>
          <cell r="S2832">
            <v>0</v>
          </cell>
          <cell r="T2832">
            <v>0</v>
          </cell>
          <cell r="U2832">
            <v>0</v>
          </cell>
          <cell r="V2832">
            <v>0</v>
          </cell>
          <cell r="W2832">
            <v>64</v>
          </cell>
          <cell r="X2832">
            <v>1243200</v>
          </cell>
          <cell r="Y2832">
            <v>64</v>
          </cell>
          <cell r="Z2832">
            <v>1243200</v>
          </cell>
          <cell r="AA2832">
            <v>64</v>
          </cell>
        </row>
        <row r="2833">
          <cell r="B2833">
            <v>210030186</v>
          </cell>
          <cell r="C2833" t="str">
            <v>Рэтчет 20т с цепью 10м</v>
          </cell>
          <cell r="D2833" t="str">
            <v>ШТ</v>
          </cell>
          <cell r="E2833">
            <v>114588.99</v>
          </cell>
          <cell r="F2833">
            <v>25</v>
          </cell>
          <cell r="G2833">
            <v>6</v>
          </cell>
          <cell r="H2833">
            <v>0</v>
          </cell>
          <cell r="I2833">
            <v>0</v>
          </cell>
          <cell r="J2833">
            <v>6</v>
          </cell>
          <cell r="K2833">
            <v>-19</v>
          </cell>
          <cell r="L2833">
            <v>0</v>
          </cell>
          <cell r="M2833">
            <v>2864724.75</v>
          </cell>
          <cell r="N2833">
            <v>2664690.81</v>
          </cell>
          <cell r="O2833">
            <v>2664690.81</v>
          </cell>
          <cell r="P2833">
            <v>0</v>
          </cell>
          <cell r="Q2833">
            <v>0</v>
          </cell>
          <cell r="R2833">
            <v>0</v>
          </cell>
          <cell r="S2833">
            <v>487500</v>
          </cell>
          <cell r="T2833">
            <v>0</v>
          </cell>
          <cell r="U2833">
            <v>6</v>
          </cell>
          <cell r="V2833">
            <v>487500</v>
          </cell>
          <cell r="W2833">
            <v>25</v>
          </cell>
          <cell r="X2833">
            <v>2864724.75</v>
          </cell>
          <cell r="Y2833">
            <v>25</v>
          </cell>
          <cell r="Z2833">
            <v>2664690.81</v>
          </cell>
          <cell r="AA2833">
            <v>25</v>
          </cell>
        </row>
        <row r="2834">
          <cell r="B2834">
            <v>210032773</v>
          </cell>
          <cell r="C2834" t="str">
            <v>Светильник ССП01-5 с коробкой КСВ-3</v>
          </cell>
          <cell r="D2834" t="str">
            <v>ШТ</v>
          </cell>
          <cell r="E2834">
            <v>120543</v>
          </cell>
          <cell r="F2834">
            <v>31</v>
          </cell>
          <cell r="G2834">
            <v>31</v>
          </cell>
          <cell r="H2834">
            <v>0</v>
          </cell>
          <cell r="I2834">
            <v>0</v>
          </cell>
          <cell r="J2834">
            <v>0</v>
          </cell>
          <cell r="K2834">
            <v>0</v>
          </cell>
          <cell r="L2834">
            <v>0</v>
          </cell>
          <cell r="M2834">
            <v>3736833</v>
          </cell>
          <cell r="N2834">
            <v>2823697</v>
          </cell>
          <cell r="O2834">
            <v>2823697</v>
          </cell>
          <cell r="P2834">
            <v>0</v>
          </cell>
          <cell r="Q2834">
            <v>0</v>
          </cell>
          <cell r="R2834">
            <v>0</v>
          </cell>
          <cell r="S2834">
            <v>2823697</v>
          </cell>
          <cell r="T2834">
            <v>0</v>
          </cell>
          <cell r="U2834">
            <v>31</v>
          </cell>
          <cell r="V2834">
            <v>2823697</v>
          </cell>
          <cell r="W2834">
            <v>0</v>
          </cell>
          <cell r="X2834">
            <v>0</v>
          </cell>
          <cell r="Y2834">
            <v>31</v>
          </cell>
          <cell r="Z2834">
            <v>2823697</v>
          </cell>
          <cell r="AA2834">
            <v>0</v>
          </cell>
        </row>
        <row r="2835">
          <cell r="B2835">
            <v>220000368</v>
          </cell>
          <cell r="C2835" t="str">
            <v>Подшипник 7519</v>
          </cell>
          <cell r="D2835" t="str">
            <v>ШТ</v>
          </cell>
          <cell r="E2835">
            <v>0</v>
          </cell>
          <cell r="F2835">
            <v>0</v>
          </cell>
          <cell r="G2835">
            <v>10</v>
          </cell>
          <cell r="H2835">
            <v>0</v>
          </cell>
          <cell r="I2835">
            <v>0</v>
          </cell>
          <cell r="J2835">
            <v>3</v>
          </cell>
          <cell r="K2835">
            <v>10</v>
          </cell>
          <cell r="L2835">
            <v>0</v>
          </cell>
          <cell r="M2835">
            <v>0</v>
          </cell>
          <cell r="N2835">
            <v>0</v>
          </cell>
          <cell r="O2835">
            <v>0</v>
          </cell>
          <cell r="P2835">
            <v>0</v>
          </cell>
          <cell r="Q2835">
            <v>0</v>
          </cell>
          <cell r="R2835">
            <v>0</v>
          </cell>
          <cell r="S2835">
            <v>35714.28</v>
          </cell>
          <cell r="T2835">
            <v>0</v>
          </cell>
          <cell r="U2835">
            <v>3</v>
          </cell>
          <cell r="V2835">
            <v>10714.29</v>
          </cell>
          <cell r="W2835">
            <v>0</v>
          </cell>
          <cell r="X2835">
            <v>0</v>
          </cell>
          <cell r="Y2835">
            <v>0</v>
          </cell>
          <cell r="Z2835">
            <v>0</v>
          </cell>
          <cell r="AA2835">
            <v>0</v>
          </cell>
        </row>
        <row r="2836">
          <cell r="B2836">
            <v>220000404</v>
          </cell>
          <cell r="C2836" t="str">
            <v>Катушка зажигания Б-114 ГАЗ-53 Б-114</v>
          </cell>
          <cell r="D2836" t="str">
            <v>ШТ</v>
          </cell>
          <cell r="E2836">
            <v>0</v>
          </cell>
          <cell r="F2836">
            <v>0</v>
          </cell>
          <cell r="G2836">
            <v>0</v>
          </cell>
          <cell r="H2836">
            <v>0</v>
          </cell>
          <cell r="I2836">
            <v>0</v>
          </cell>
          <cell r="J2836">
            <v>0</v>
          </cell>
          <cell r="K2836">
            <v>0</v>
          </cell>
          <cell r="L2836">
            <v>0</v>
          </cell>
          <cell r="M2836">
            <v>0</v>
          </cell>
          <cell r="N2836">
            <v>0</v>
          </cell>
          <cell r="O2836">
            <v>0</v>
          </cell>
          <cell r="P2836">
            <v>0</v>
          </cell>
          <cell r="Q2836">
            <v>0</v>
          </cell>
          <cell r="R2836">
            <v>0</v>
          </cell>
          <cell r="S2836">
            <v>0</v>
          </cell>
          <cell r="T2836">
            <v>0</v>
          </cell>
          <cell r="U2836">
            <v>0</v>
          </cell>
          <cell r="V2836">
            <v>0</v>
          </cell>
          <cell r="W2836">
            <v>0</v>
          </cell>
          <cell r="X2836">
            <v>0</v>
          </cell>
          <cell r="Y2836">
            <v>0</v>
          </cell>
          <cell r="Z2836">
            <v>0</v>
          </cell>
          <cell r="AA2836">
            <v>0</v>
          </cell>
        </row>
        <row r="2837">
          <cell r="B2837">
            <v>220000409</v>
          </cell>
          <cell r="C2837" t="str">
            <v>Подшипник 7624</v>
          </cell>
          <cell r="D2837" t="str">
            <v>ШТ</v>
          </cell>
          <cell r="E2837">
            <v>0</v>
          </cell>
          <cell r="F2837">
            <v>0</v>
          </cell>
          <cell r="G2837">
            <v>5</v>
          </cell>
          <cell r="H2837">
            <v>0</v>
          </cell>
          <cell r="I2837">
            <v>0</v>
          </cell>
          <cell r="J2837">
            <v>0</v>
          </cell>
          <cell r="K2837">
            <v>5</v>
          </cell>
          <cell r="L2837">
            <v>0</v>
          </cell>
          <cell r="M2837">
            <v>0</v>
          </cell>
          <cell r="N2837">
            <v>0</v>
          </cell>
          <cell r="O2837">
            <v>0</v>
          </cell>
          <cell r="P2837">
            <v>0</v>
          </cell>
          <cell r="Q2837">
            <v>0</v>
          </cell>
          <cell r="R2837">
            <v>0</v>
          </cell>
          <cell r="S2837">
            <v>150579</v>
          </cell>
          <cell r="T2837">
            <v>0</v>
          </cell>
          <cell r="U2837">
            <v>0</v>
          </cell>
          <cell r="V2837">
            <v>0</v>
          </cell>
          <cell r="W2837">
            <v>0</v>
          </cell>
          <cell r="X2837">
            <v>0</v>
          </cell>
          <cell r="Y2837">
            <v>0</v>
          </cell>
          <cell r="Z2837">
            <v>0</v>
          </cell>
          <cell r="AA2837">
            <v>0</v>
          </cell>
        </row>
        <row r="2838">
          <cell r="B2838">
            <v>220000445</v>
          </cell>
          <cell r="C2838" t="str">
            <v>Прерыватель распределительР-1336-3706000</v>
          </cell>
          <cell r="D2838" t="str">
            <v>ШТ</v>
          </cell>
          <cell r="E2838">
            <v>0</v>
          </cell>
          <cell r="F2838">
            <v>0</v>
          </cell>
          <cell r="G2838">
            <v>0</v>
          </cell>
          <cell r="H2838">
            <v>0</v>
          </cell>
          <cell r="I2838">
            <v>0</v>
          </cell>
          <cell r="J2838">
            <v>0</v>
          </cell>
          <cell r="K2838">
            <v>0</v>
          </cell>
          <cell r="L2838">
            <v>0</v>
          </cell>
          <cell r="M2838">
            <v>0</v>
          </cell>
          <cell r="N2838">
            <v>0</v>
          </cell>
          <cell r="O2838">
            <v>0</v>
          </cell>
          <cell r="P2838">
            <v>0</v>
          </cell>
          <cell r="Q2838">
            <v>0</v>
          </cell>
          <cell r="R2838">
            <v>0</v>
          </cell>
          <cell r="S2838">
            <v>0</v>
          </cell>
          <cell r="T2838">
            <v>0</v>
          </cell>
          <cell r="U2838">
            <v>0</v>
          </cell>
          <cell r="V2838">
            <v>0</v>
          </cell>
          <cell r="W2838">
            <v>0</v>
          </cell>
          <cell r="X2838">
            <v>0</v>
          </cell>
          <cell r="Y2838">
            <v>0</v>
          </cell>
          <cell r="Z2838">
            <v>0</v>
          </cell>
          <cell r="AA2838">
            <v>0</v>
          </cell>
        </row>
        <row r="2839">
          <cell r="B2839">
            <v>220000463</v>
          </cell>
          <cell r="C2839" t="str">
            <v>Стартер СТ-230А-3708000 9 зуб</v>
          </cell>
          <cell r="D2839" t="str">
            <v>ШТ</v>
          </cell>
          <cell r="E2839">
            <v>23961</v>
          </cell>
          <cell r="F2839">
            <v>2</v>
          </cell>
          <cell r="G2839">
            <v>2</v>
          </cell>
          <cell r="H2839">
            <v>0</v>
          </cell>
          <cell r="I2839">
            <v>0</v>
          </cell>
          <cell r="J2839">
            <v>0</v>
          </cell>
          <cell r="K2839">
            <v>0</v>
          </cell>
          <cell r="L2839">
            <v>0</v>
          </cell>
          <cell r="M2839">
            <v>47922</v>
          </cell>
          <cell r="N2839">
            <v>47922</v>
          </cell>
          <cell r="O2839">
            <v>47922</v>
          </cell>
          <cell r="P2839">
            <v>0</v>
          </cell>
          <cell r="Q2839">
            <v>0</v>
          </cell>
          <cell r="R2839">
            <v>2</v>
          </cell>
          <cell r="S2839">
            <v>47922</v>
          </cell>
          <cell r="T2839">
            <v>47922</v>
          </cell>
          <cell r="U2839">
            <v>0</v>
          </cell>
          <cell r="V2839">
            <v>0</v>
          </cell>
          <cell r="W2839">
            <v>0</v>
          </cell>
          <cell r="X2839">
            <v>0</v>
          </cell>
          <cell r="Y2839">
            <v>2</v>
          </cell>
          <cell r="Z2839">
            <v>0</v>
          </cell>
          <cell r="AA2839">
            <v>0</v>
          </cell>
        </row>
        <row r="2840">
          <cell r="B2840">
            <v>220000479</v>
          </cell>
          <cell r="C2840" t="str">
            <v>ЦИЛИНДР ТОРМОЗНОЙ ГЛАВНЫЙ 53-11-35052211</v>
          </cell>
          <cell r="D2840" t="str">
            <v>ШТ</v>
          </cell>
          <cell r="E2840">
            <v>0</v>
          </cell>
          <cell r="F2840">
            <v>0</v>
          </cell>
          <cell r="G2840">
            <v>0</v>
          </cell>
          <cell r="H2840">
            <v>0</v>
          </cell>
          <cell r="I2840">
            <v>0</v>
          </cell>
          <cell r="J2840">
            <v>0</v>
          </cell>
          <cell r="K2840">
            <v>0</v>
          </cell>
          <cell r="L2840">
            <v>0</v>
          </cell>
          <cell r="M2840">
            <v>0</v>
          </cell>
          <cell r="N2840">
            <v>0</v>
          </cell>
          <cell r="O2840">
            <v>0</v>
          </cell>
          <cell r="P2840">
            <v>0</v>
          </cell>
          <cell r="Q2840">
            <v>0</v>
          </cell>
          <cell r="R2840">
            <v>0</v>
          </cell>
          <cell r="S2840">
            <v>0</v>
          </cell>
          <cell r="T2840">
            <v>0</v>
          </cell>
          <cell r="U2840">
            <v>0</v>
          </cell>
          <cell r="V2840">
            <v>0</v>
          </cell>
          <cell r="W2840">
            <v>0</v>
          </cell>
          <cell r="X2840">
            <v>0</v>
          </cell>
          <cell r="Y2840">
            <v>0</v>
          </cell>
          <cell r="Z2840">
            <v>0</v>
          </cell>
          <cell r="AA2840">
            <v>0</v>
          </cell>
        </row>
        <row r="2841">
          <cell r="B2841">
            <v>220000518</v>
          </cell>
          <cell r="C2841" t="str">
            <v>Лампа автомобильная А12-45-40</v>
          </cell>
          <cell r="D2841" t="str">
            <v>ШТ</v>
          </cell>
          <cell r="E2841">
            <v>0</v>
          </cell>
          <cell r="F2841">
            <v>0</v>
          </cell>
          <cell r="G2841">
            <v>0</v>
          </cell>
          <cell r="H2841">
            <v>0</v>
          </cell>
          <cell r="I2841">
            <v>0</v>
          </cell>
          <cell r="J2841">
            <v>0</v>
          </cell>
          <cell r="K2841">
            <v>0</v>
          </cell>
          <cell r="L2841">
            <v>0</v>
          </cell>
          <cell r="M2841">
            <v>0</v>
          </cell>
          <cell r="N2841">
            <v>0</v>
          </cell>
          <cell r="O2841">
            <v>0</v>
          </cell>
          <cell r="P2841">
            <v>0</v>
          </cell>
          <cell r="Q2841">
            <v>0</v>
          </cell>
          <cell r="R2841">
            <v>0</v>
          </cell>
          <cell r="S2841">
            <v>0</v>
          </cell>
          <cell r="T2841">
            <v>0</v>
          </cell>
          <cell r="U2841">
            <v>0</v>
          </cell>
          <cell r="V2841">
            <v>0</v>
          </cell>
          <cell r="W2841">
            <v>0</v>
          </cell>
          <cell r="X2841">
            <v>0</v>
          </cell>
          <cell r="Y2841">
            <v>0</v>
          </cell>
          <cell r="Z2841">
            <v>0</v>
          </cell>
          <cell r="AA2841">
            <v>0</v>
          </cell>
        </row>
        <row r="2842">
          <cell r="B2842">
            <v>220000532</v>
          </cell>
          <cell r="C2842" t="str">
            <v>НАКЛАДКА ТОРМОЗН.ЗАДН.ЗИЛ130-3502105-Б</v>
          </cell>
          <cell r="D2842" t="str">
            <v>ШТ</v>
          </cell>
          <cell r="E2842">
            <v>0</v>
          </cell>
          <cell r="F2842">
            <v>0</v>
          </cell>
          <cell r="G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row>
        <row r="2843">
          <cell r="B2843">
            <v>220000535</v>
          </cell>
          <cell r="C2843" t="str">
            <v>НАКЛАДКА ТОРМОЗН.ПЕРЕД.ЗИЛ130-3501105-10</v>
          </cell>
          <cell r="D2843" t="str">
            <v>ШТ</v>
          </cell>
          <cell r="E2843">
            <v>0</v>
          </cell>
          <cell r="F2843">
            <v>0</v>
          </cell>
          <cell r="G2843">
            <v>0</v>
          </cell>
          <cell r="H2843">
            <v>0</v>
          </cell>
          <cell r="I2843">
            <v>0</v>
          </cell>
          <cell r="J2843">
            <v>0</v>
          </cell>
          <cell r="K2843">
            <v>0</v>
          </cell>
          <cell r="L2843">
            <v>0</v>
          </cell>
          <cell r="M2843">
            <v>0</v>
          </cell>
          <cell r="N2843">
            <v>0</v>
          </cell>
          <cell r="O2843">
            <v>0</v>
          </cell>
          <cell r="P2843">
            <v>0</v>
          </cell>
          <cell r="Q2843">
            <v>0</v>
          </cell>
          <cell r="R2843">
            <v>0</v>
          </cell>
          <cell r="S2843">
            <v>0</v>
          </cell>
          <cell r="T2843">
            <v>0</v>
          </cell>
          <cell r="U2843">
            <v>0</v>
          </cell>
          <cell r="V2843">
            <v>0</v>
          </cell>
          <cell r="W2843">
            <v>0</v>
          </cell>
          <cell r="X2843">
            <v>0</v>
          </cell>
          <cell r="Y2843">
            <v>0</v>
          </cell>
          <cell r="Z2843">
            <v>0</v>
          </cell>
          <cell r="AA2843">
            <v>0</v>
          </cell>
        </row>
        <row r="2844">
          <cell r="B2844">
            <v>220000558</v>
          </cell>
          <cell r="C2844" t="str">
            <v>Аккумулятор 6СТ-132</v>
          </cell>
          <cell r="D2844" t="str">
            <v>ШТ</v>
          </cell>
          <cell r="E2844">
            <v>32343.75</v>
          </cell>
          <cell r="F2844">
            <v>34</v>
          </cell>
          <cell r="G2844">
            <v>2</v>
          </cell>
          <cell r="H2844">
            <v>0</v>
          </cell>
          <cell r="I2844">
            <v>0</v>
          </cell>
          <cell r="J2844">
            <v>2</v>
          </cell>
          <cell r="K2844">
            <v>-32</v>
          </cell>
          <cell r="L2844">
            <v>0</v>
          </cell>
          <cell r="M2844">
            <v>1099687.5</v>
          </cell>
          <cell r="N2844">
            <v>1109285.71</v>
          </cell>
          <cell r="O2844">
            <v>1109285.71</v>
          </cell>
          <cell r="P2844">
            <v>0</v>
          </cell>
          <cell r="Q2844">
            <v>0</v>
          </cell>
          <cell r="R2844">
            <v>2</v>
          </cell>
          <cell r="S2844">
            <v>74285.710000000006</v>
          </cell>
          <cell r="T2844">
            <v>74285.72</v>
          </cell>
          <cell r="U2844">
            <v>0</v>
          </cell>
          <cell r="V2844">
            <v>0</v>
          </cell>
          <cell r="W2844">
            <v>34</v>
          </cell>
          <cell r="X2844">
            <v>1099687.5</v>
          </cell>
          <cell r="Y2844">
            <v>34</v>
          </cell>
          <cell r="Z2844">
            <v>1109285.71</v>
          </cell>
          <cell r="AA2844">
            <v>34</v>
          </cell>
        </row>
        <row r="2845">
          <cell r="B2845">
            <v>220000561</v>
          </cell>
          <cell r="C2845" t="str">
            <v>Аккумулятор 6СТ-55</v>
          </cell>
          <cell r="D2845" t="str">
            <v>ШТ</v>
          </cell>
          <cell r="E2845">
            <v>28000</v>
          </cell>
          <cell r="F2845">
            <v>12</v>
          </cell>
          <cell r="G2845">
            <v>0</v>
          </cell>
          <cell r="H2845">
            <v>0</v>
          </cell>
          <cell r="I2845">
            <v>0</v>
          </cell>
          <cell r="J2845">
            <v>0</v>
          </cell>
          <cell r="K2845">
            <v>-12</v>
          </cell>
          <cell r="L2845">
            <v>0</v>
          </cell>
          <cell r="M2845">
            <v>336000</v>
          </cell>
          <cell r="N2845">
            <v>336000</v>
          </cell>
          <cell r="O2845">
            <v>336000</v>
          </cell>
          <cell r="P2845">
            <v>0</v>
          </cell>
          <cell r="Q2845">
            <v>0</v>
          </cell>
          <cell r="R2845">
            <v>0</v>
          </cell>
          <cell r="S2845">
            <v>0</v>
          </cell>
          <cell r="T2845">
            <v>0</v>
          </cell>
          <cell r="U2845">
            <v>0</v>
          </cell>
          <cell r="V2845">
            <v>0</v>
          </cell>
          <cell r="W2845">
            <v>12</v>
          </cell>
          <cell r="X2845">
            <v>336000</v>
          </cell>
          <cell r="Y2845">
            <v>12</v>
          </cell>
          <cell r="Z2845">
            <v>336000</v>
          </cell>
          <cell r="AA2845">
            <v>12</v>
          </cell>
        </row>
        <row r="2846">
          <cell r="B2846">
            <v>220000562</v>
          </cell>
          <cell r="C2846" t="str">
            <v>Привод стартера СТ-130А-3 ЗИЛ</v>
          </cell>
          <cell r="D2846" t="str">
            <v>ШТ</v>
          </cell>
          <cell r="E2846">
            <v>0</v>
          </cell>
          <cell r="F2846">
            <v>0</v>
          </cell>
          <cell r="G2846">
            <v>0</v>
          </cell>
          <cell r="H2846">
            <v>0</v>
          </cell>
          <cell r="I2846">
            <v>0</v>
          </cell>
          <cell r="J2846">
            <v>0</v>
          </cell>
          <cell r="K2846">
            <v>0</v>
          </cell>
          <cell r="L2846">
            <v>0</v>
          </cell>
          <cell r="M2846">
            <v>0</v>
          </cell>
          <cell r="N2846">
            <v>0</v>
          </cell>
          <cell r="O2846">
            <v>0</v>
          </cell>
          <cell r="P2846">
            <v>0</v>
          </cell>
          <cell r="Q2846">
            <v>0</v>
          </cell>
          <cell r="R2846">
            <v>0</v>
          </cell>
          <cell r="S2846">
            <v>0</v>
          </cell>
          <cell r="T2846">
            <v>0</v>
          </cell>
          <cell r="U2846">
            <v>0</v>
          </cell>
          <cell r="V2846">
            <v>0</v>
          </cell>
          <cell r="W2846">
            <v>0</v>
          </cell>
          <cell r="X2846">
            <v>0</v>
          </cell>
          <cell r="Y2846">
            <v>0</v>
          </cell>
          <cell r="Z2846">
            <v>0</v>
          </cell>
          <cell r="AA2846">
            <v>0</v>
          </cell>
        </row>
        <row r="2847">
          <cell r="B2847">
            <v>220000564</v>
          </cell>
          <cell r="C2847" t="str">
            <v>Аккумулятор 6СТ-75</v>
          </cell>
          <cell r="D2847" t="str">
            <v>ШТ</v>
          </cell>
          <cell r="E2847">
            <v>38000</v>
          </cell>
          <cell r="F2847">
            <v>8</v>
          </cell>
          <cell r="G2847">
            <v>4</v>
          </cell>
          <cell r="H2847">
            <v>0</v>
          </cell>
          <cell r="I2847">
            <v>0</v>
          </cell>
          <cell r="J2847">
            <v>0</v>
          </cell>
          <cell r="K2847">
            <v>-4</v>
          </cell>
          <cell r="L2847">
            <v>0</v>
          </cell>
          <cell r="M2847">
            <v>304000</v>
          </cell>
          <cell r="N2847">
            <v>209098.22</v>
          </cell>
          <cell r="O2847">
            <v>209098.22</v>
          </cell>
          <cell r="P2847">
            <v>0</v>
          </cell>
          <cell r="Q2847">
            <v>0</v>
          </cell>
          <cell r="R2847">
            <v>3</v>
          </cell>
          <cell r="S2847">
            <v>57098.22</v>
          </cell>
          <cell r="T2847">
            <v>47812.5</v>
          </cell>
          <cell r="U2847">
            <v>1</v>
          </cell>
          <cell r="V2847">
            <v>9285.7199999999993</v>
          </cell>
          <cell r="W2847">
            <v>4</v>
          </cell>
          <cell r="X2847">
            <v>152000</v>
          </cell>
          <cell r="Y2847">
            <v>8</v>
          </cell>
          <cell r="Z2847">
            <v>161285.72</v>
          </cell>
          <cell r="AA2847">
            <v>4</v>
          </cell>
        </row>
        <row r="2848">
          <cell r="B2848">
            <v>220000567</v>
          </cell>
          <cell r="C2848" t="str">
            <v>Аккумулятор 6СТ-90</v>
          </cell>
          <cell r="D2848" t="str">
            <v>ШТ</v>
          </cell>
          <cell r="E2848">
            <v>50000</v>
          </cell>
          <cell r="F2848">
            <v>21</v>
          </cell>
          <cell r="G2848">
            <v>16</v>
          </cell>
          <cell r="H2848">
            <v>0</v>
          </cell>
          <cell r="I2848">
            <v>0</v>
          </cell>
          <cell r="J2848">
            <v>6</v>
          </cell>
          <cell r="K2848">
            <v>-5</v>
          </cell>
          <cell r="L2848">
            <v>0</v>
          </cell>
          <cell r="M2848">
            <v>1050000</v>
          </cell>
          <cell r="N2848">
            <v>664485.72</v>
          </cell>
          <cell r="O2848">
            <v>664485.72</v>
          </cell>
          <cell r="P2848">
            <v>0</v>
          </cell>
          <cell r="Q2848">
            <v>0</v>
          </cell>
          <cell r="R2848">
            <v>9</v>
          </cell>
          <cell r="S2848">
            <v>414485.71</v>
          </cell>
          <cell r="T2848">
            <v>224785.72</v>
          </cell>
          <cell r="U2848">
            <v>7</v>
          </cell>
          <cell r="V2848">
            <v>189700</v>
          </cell>
          <cell r="W2848">
            <v>11</v>
          </cell>
          <cell r="X2848">
            <v>550000</v>
          </cell>
          <cell r="Y2848">
            <v>21</v>
          </cell>
          <cell r="Z2848">
            <v>575200</v>
          </cell>
          <cell r="AA2848">
            <v>11</v>
          </cell>
        </row>
        <row r="2849">
          <cell r="B2849">
            <v>220000571</v>
          </cell>
          <cell r="C2849" t="str">
            <v>Колодки тормозные А50М.02.03.200</v>
          </cell>
          <cell r="D2849" t="str">
            <v>ШТ</v>
          </cell>
          <cell r="E2849">
            <v>0</v>
          </cell>
          <cell r="F2849">
            <v>0</v>
          </cell>
          <cell r="G2849">
            <v>3</v>
          </cell>
          <cell r="H2849">
            <v>0</v>
          </cell>
          <cell r="I2849">
            <v>0</v>
          </cell>
          <cell r="J2849">
            <v>1</v>
          </cell>
          <cell r="K2849">
            <v>3</v>
          </cell>
          <cell r="L2849">
            <v>0</v>
          </cell>
          <cell r="M2849">
            <v>0</v>
          </cell>
          <cell r="N2849">
            <v>0</v>
          </cell>
          <cell r="O2849">
            <v>0</v>
          </cell>
          <cell r="P2849">
            <v>0</v>
          </cell>
          <cell r="Q2849">
            <v>0</v>
          </cell>
          <cell r="R2849">
            <v>0</v>
          </cell>
          <cell r="S2849">
            <v>30</v>
          </cell>
          <cell r="T2849">
            <v>0</v>
          </cell>
          <cell r="U2849">
            <v>0</v>
          </cell>
          <cell r="V2849">
            <v>0</v>
          </cell>
          <cell r="W2849">
            <v>0</v>
          </cell>
          <cell r="X2849">
            <v>0</v>
          </cell>
          <cell r="Y2849">
            <v>0</v>
          </cell>
          <cell r="Z2849">
            <v>0</v>
          </cell>
          <cell r="AA2849">
            <v>0</v>
          </cell>
        </row>
        <row r="2850">
          <cell r="B2850">
            <v>220000591</v>
          </cell>
          <cell r="C2850" t="str">
            <v>Статор генератора Зил Г287-3701100-А</v>
          </cell>
          <cell r="D2850" t="str">
            <v>ШТ</v>
          </cell>
          <cell r="E2850">
            <v>0</v>
          </cell>
          <cell r="F2850">
            <v>0</v>
          </cell>
          <cell r="G2850">
            <v>0</v>
          </cell>
          <cell r="H2850">
            <v>0</v>
          </cell>
          <cell r="I2850">
            <v>0</v>
          </cell>
          <cell r="J2850">
            <v>0</v>
          </cell>
          <cell r="K2850">
            <v>0</v>
          </cell>
          <cell r="L2850">
            <v>0</v>
          </cell>
          <cell r="M2850">
            <v>0</v>
          </cell>
          <cell r="N2850">
            <v>0</v>
          </cell>
          <cell r="O2850">
            <v>0</v>
          </cell>
          <cell r="P2850">
            <v>0</v>
          </cell>
          <cell r="Q2850">
            <v>0</v>
          </cell>
          <cell r="R2850">
            <v>0</v>
          </cell>
          <cell r="S2850">
            <v>0</v>
          </cell>
          <cell r="T2850">
            <v>0</v>
          </cell>
          <cell r="U2850">
            <v>0</v>
          </cell>
          <cell r="V2850">
            <v>0</v>
          </cell>
          <cell r="W2850">
            <v>0</v>
          </cell>
          <cell r="X2850">
            <v>0</v>
          </cell>
          <cell r="Y2850">
            <v>0</v>
          </cell>
          <cell r="Z2850">
            <v>0</v>
          </cell>
          <cell r="AA2850">
            <v>0</v>
          </cell>
        </row>
        <row r="2851">
          <cell r="B2851">
            <v>220000597</v>
          </cell>
          <cell r="C2851" t="str">
            <v>Шина 16.5/70 -18</v>
          </cell>
          <cell r="D2851" t="str">
            <v>ШТ</v>
          </cell>
          <cell r="E2851">
            <v>0</v>
          </cell>
          <cell r="F2851">
            <v>0</v>
          </cell>
          <cell r="G2851">
            <v>6</v>
          </cell>
          <cell r="H2851">
            <v>0</v>
          </cell>
          <cell r="I2851">
            <v>0</v>
          </cell>
          <cell r="J2851">
            <v>0</v>
          </cell>
          <cell r="K2851">
            <v>6</v>
          </cell>
          <cell r="L2851">
            <v>0</v>
          </cell>
          <cell r="M2851">
            <v>0</v>
          </cell>
          <cell r="N2851">
            <v>0</v>
          </cell>
          <cell r="O2851">
            <v>0</v>
          </cell>
          <cell r="P2851">
            <v>0</v>
          </cell>
          <cell r="Q2851">
            <v>0</v>
          </cell>
          <cell r="R2851">
            <v>0</v>
          </cell>
          <cell r="S2851">
            <v>280800</v>
          </cell>
          <cell r="T2851">
            <v>0</v>
          </cell>
          <cell r="U2851">
            <v>0</v>
          </cell>
          <cell r="V2851">
            <v>0</v>
          </cell>
          <cell r="W2851">
            <v>0</v>
          </cell>
          <cell r="X2851">
            <v>0</v>
          </cell>
          <cell r="Y2851">
            <v>0</v>
          </cell>
          <cell r="Z2851">
            <v>0</v>
          </cell>
          <cell r="AA2851">
            <v>0</v>
          </cell>
        </row>
        <row r="2852">
          <cell r="B2852">
            <v>220000602</v>
          </cell>
          <cell r="C2852" t="str">
            <v>Шина 12.00 R18</v>
          </cell>
          <cell r="D2852" t="str">
            <v>ШТ</v>
          </cell>
          <cell r="E2852">
            <v>80164.289999999994</v>
          </cell>
          <cell r="F2852">
            <v>19</v>
          </cell>
          <cell r="G2852">
            <v>11</v>
          </cell>
          <cell r="H2852">
            <v>0</v>
          </cell>
          <cell r="I2852">
            <v>0</v>
          </cell>
          <cell r="J2852">
            <v>10</v>
          </cell>
          <cell r="K2852">
            <v>-8</v>
          </cell>
          <cell r="L2852">
            <v>0</v>
          </cell>
          <cell r="M2852">
            <v>1523121.51</v>
          </cell>
          <cell r="N2852">
            <v>1450675.32</v>
          </cell>
          <cell r="O2852">
            <v>1450675.32</v>
          </cell>
          <cell r="P2852">
            <v>0</v>
          </cell>
          <cell r="Q2852">
            <v>0</v>
          </cell>
          <cell r="R2852">
            <v>8</v>
          </cell>
          <cell r="S2852">
            <v>809361</v>
          </cell>
          <cell r="T2852">
            <v>586467</v>
          </cell>
          <cell r="U2852">
            <v>3</v>
          </cell>
          <cell r="V2852">
            <v>222894</v>
          </cell>
          <cell r="W2852">
            <v>18</v>
          </cell>
          <cell r="X2852">
            <v>1442957.22</v>
          </cell>
          <cell r="Y2852">
            <v>19</v>
          </cell>
          <cell r="Z2852">
            <v>1450675.32</v>
          </cell>
          <cell r="AA2852">
            <v>18</v>
          </cell>
        </row>
        <row r="2853">
          <cell r="B2853">
            <v>220000608</v>
          </cell>
          <cell r="C2853" t="str">
            <v>Шина 1200х500-508</v>
          </cell>
          <cell r="D2853" t="str">
            <v>ШТ</v>
          </cell>
          <cell r="E2853">
            <v>105148.95</v>
          </cell>
          <cell r="F2853">
            <v>77</v>
          </cell>
          <cell r="G2853">
            <v>30</v>
          </cell>
          <cell r="H2853">
            <v>7</v>
          </cell>
          <cell r="I2853">
            <v>0</v>
          </cell>
          <cell r="J2853">
            <v>0</v>
          </cell>
          <cell r="K2853">
            <v>-40</v>
          </cell>
          <cell r="L2853">
            <v>0</v>
          </cell>
          <cell r="M2853">
            <v>8096469.1500000004</v>
          </cell>
          <cell r="N2853">
            <v>8068618.9000000004</v>
          </cell>
          <cell r="O2853">
            <v>8068618.9000000004</v>
          </cell>
          <cell r="P2853">
            <v>0</v>
          </cell>
          <cell r="Q2853">
            <v>714560</v>
          </cell>
          <cell r="R2853">
            <v>18</v>
          </cell>
          <cell r="S2853">
            <v>3148100.96</v>
          </cell>
          <cell r="T2853">
            <v>1880290.44</v>
          </cell>
          <cell r="U2853">
            <v>12</v>
          </cell>
          <cell r="V2853">
            <v>1267810.44</v>
          </cell>
          <cell r="W2853">
            <v>40</v>
          </cell>
          <cell r="X2853">
            <v>4205958</v>
          </cell>
          <cell r="Y2853">
            <v>70</v>
          </cell>
          <cell r="Z2853">
            <v>6720153.6799999997</v>
          </cell>
          <cell r="AA2853">
            <v>40</v>
          </cell>
        </row>
        <row r="2854">
          <cell r="B2854">
            <v>220000611</v>
          </cell>
          <cell r="C2854" t="str">
            <v>Автошина 1220x400x533 R</v>
          </cell>
          <cell r="D2854" t="str">
            <v>ШТ</v>
          </cell>
          <cell r="E2854">
            <v>0</v>
          </cell>
          <cell r="F2854">
            <v>0</v>
          </cell>
          <cell r="G2854">
            <v>9</v>
          </cell>
          <cell r="H2854">
            <v>0</v>
          </cell>
          <cell r="I2854">
            <v>0</v>
          </cell>
          <cell r="J2854">
            <v>5</v>
          </cell>
          <cell r="K2854">
            <v>9</v>
          </cell>
          <cell r="L2854">
            <v>0</v>
          </cell>
          <cell r="M2854">
            <v>0</v>
          </cell>
          <cell r="N2854">
            <v>0</v>
          </cell>
          <cell r="O2854">
            <v>0</v>
          </cell>
          <cell r="P2854">
            <v>0</v>
          </cell>
          <cell r="Q2854">
            <v>0</v>
          </cell>
          <cell r="R2854">
            <v>0</v>
          </cell>
          <cell r="S2854">
            <v>9</v>
          </cell>
          <cell r="T2854">
            <v>0</v>
          </cell>
          <cell r="U2854">
            <v>5</v>
          </cell>
          <cell r="V2854">
            <v>5</v>
          </cell>
          <cell r="W2854">
            <v>0</v>
          </cell>
          <cell r="X2854">
            <v>0</v>
          </cell>
          <cell r="Y2854">
            <v>0</v>
          </cell>
          <cell r="Z2854">
            <v>0</v>
          </cell>
          <cell r="AA2854">
            <v>0</v>
          </cell>
        </row>
        <row r="2855">
          <cell r="B2855">
            <v>220000614</v>
          </cell>
          <cell r="C2855" t="str">
            <v>Шина 1300х530-533</v>
          </cell>
          <cell r="D2855" t="str">
            <v>ШТ</v>
          </cell>
          <cell r="E2855">
            <v>92978.47</v>
          </cell>
          <cell r="F2855">
            <v>6</v>
          </cell>
          <cell r="G2855">
            <v>22</v>
          </cell>
          <cell r="H2855">
            <v>0</v>
          </cell>
          <cell r="I2855">
            <v>0</v>
          </cell>
          <cell r="J2855">
            <v>0</v>
          </cell>
          <cell r="K2855">
            <v>16</v>
          </cell>
          <cell r="L2855">
            <v>0</v>
          </cell>
          <cell r="M2855">
            <v>557870.81999999995</v>
          </cell>
          <cell r="N2855">
            <v>593052</v>
          </cell>
          <cell r="O2855">
            <v>593052</v>
          </cell>
          <cell r="P2855">
            <v>0</v>
          </cell>
          <cell r="Q2855">
            <v>0</v>
          </cell>
          <cell r="R2855">
            <v>6</v>
          </cell>
          <cell r="S2855">
            <v>1705440</v>
          </cell>
          <cell r="T2855">
            <v>593052</v>
          </cell>
          <cell r="U2855">
            <v>0</v>
          </cell>
          <cell r="V2855">
            <v>0</v>
          </cell>
          <cell r="W2855">
            <v>0</v>
          </cell>
          <cell r="X2855">
            <v>0</v>
          </cell>
          <cell r="Y2855">
            <v>6</v>
          </cell>
          <cell r="Z2855">
            <v>0</v>
          </cell>
          <cell r="AA2855">
            <v>0</v>
          </cell>
        </row>
        <row r="2856">
          <cell r="B2856">
            <v>220000618</v>
          </cell>
          <cell r="C2856" t="str">
            <v>КДОМ 5557-4202006-10</v>
          </cell>
          <cell r="D2856" t="str">
            <v>ШТ</v>
          </cell>
          <cell r="E2856">
            <v>67000</v>
          </cell>
          <cell r="F2856">
            <v>4</v>
          </cell>
          <cell r="G2856">
            <v>4</v>
          </cell>
          <cell r="H2856">
            <v>0</v>
          </cell>
          <cell r="I2856">
            <v>0</v>
          </cell>
          <cell r="J2856">
            <v>0</v>
          </cell>
          <cell r="K2856">
            <v>0</v>
          </cell>
          <cell r="L2856">
            <v>0</v>
          </cell>
          <cell r="M2856">
            <v>268000</v>
          </cell>
          <cell r="N2856">
            <v>268000</v>
          </cell>
          <cell r="O2856">
            <v>268000</v>
          </cell>
          <cell r="P2856">
            <v>0</v>
          </cell>
          <cell r="Q2856">
            <v>0</v>
          </cell>
          <cell r="R2856">
            <v>1</v>
          </cell>
          <cell r="S2856">
            <v>268000</v>
          </cell>
          <cell r="T2856">
            <v>67000</v>
          </cell>
          <cell r="U2856">
            <v>3</v>
          </cell>
          <cell r="V2856">
            <v>201000</v>
          </cell>
          <cell r="W2856">
            <v>0</v>
          </cell>
          <cell r="X2856">
            <v>0</v>
          </cell>
          <cell r="Y2856">
            <v>4</v>
          </cell>
          <cell r="Z2856">
            <v>201000</v>
          </cell>
          <cell r="AA2856">
            <v>0</v>
          </cell>
        </row>
        <row r="2857">
          <cell r="B2857">
            <v>220000624</v>
          </cell>
          <cell r="C2857" t="str">
            <v>Шина 17.5-25</v>
          </cell>
          <cell r="D2857" t="str">
            <v>ШТ</v>
          </cell>
          <cell r="E2857">
            <v>0</v>
          </cell>
          <cell r="F2857">
            <v>0</v>
          </cell>
          <cell r="G2857">
            <v>2</v>
          </cell>
          <cell r="H2857">
            <v>0</v>
          </cell>
          <cell r="I2857">
            <v>0</v>
          </cell>
          <cell r="J2857">
            <v>0</v>
          </cell>
          <cell r="K2857">
            <v>2</v>
          </cell>
          <cell r="L2857">
            <v>0</v>
          </cell>
          <cell r="M2857">
            <v>0</v>
          </cell>
          <cell r="N2857">
            <v>0</v>
          </cell>
          <cell r="O2857">
            <v>0</v>
          </cell>
          <cell r="P2857">
            <v>0</v>
          </cell>
          <cell r="Q2857">
            <v>0</v>
          </cell>
          <cell r="R2857">
            <v>0</v>
          </cell>
          <cell r="S2857">
            <v>299676</v>
          </cell>
          <cell r="T2857">
            <v>0</v>
          </cell>
          <cell r="U2857">
            <v>0</v>
          </cell>
          <cell r="V2857">
            <v>0</v>
          </cell>
          <cell r="W2857">
            <v>0</v>
          </cell>
          <cell r="X2857">
            <v>0</v>
          </cell>
          <cell r="Y2857">
            <v>0</v>
          </cell>
          <cell r="Z2857">
            <v>0</v>
          </cell>
          <cell r="AA2857">
            <v>0</v>
          </cell>
        </row>
        <row r="2858">
          <cell r="B2858">
            <v>220000643</v>
          </cell>
          <cell r="C2858" t="str">
            <v>Пара плунжерная 601111073-10</v>
          </cell>
          <cell r="D2858" t="str">
            <v>ШТ</v>
          </cell>
          <cell r="E2858">
            <v>0</v>
          </cell>
          <cell r="F2858">
            <v>0</v>
          </cell>
          <cell r="G2858">
            <v>0</v>
          </cell>
          <cell r="H2858">
            <v>0</v>
          </cell>
          <cell r="I2858">
            <v>0</v>
          </cell>
          <cell r="J2858">
            <v>0</v>
          </cell>
          <cell r="K2858">
            <v>0</v>
          </cell>
          <cell r="L2858">
            <v>0</v>
          </cell>
          <cell r="M2858">
            <v>0</v>
          </cell>
          <cell r="N2858">
            <v>0</v>
          </cell>
          <cell r="O2858">
            <v>0</v>
          </cell>
          <cell r="P2858">
            <v>0</v>
          </cell>
          <cell r="Q2858">
            <v>0</v>
          </cell>
          <cell r="R2858">
            <v>0</v>
          </cell>
          <cell r="S2858">
            <v>0</v>
          </cell>
          <cell r="T2858">
            <v>0</v>
          </cell>
          <cell r="U2858">
            <v>0</v>
          </cell>
          <cell r="V2858">
            <v>0</v>
          </cell>
          <cell r="W2858">
            <v>0</v>
          </cell>
          <cell r="X2858">
            <v>0</v>
          </cell>
          <cell r="Y2858">
            <v>0</v>
          </cell>
          <cell r="Z2858">
            <v>0</v>
          </cell>
          <cell r="AA2858">
            <v>0</v>
          </cell>
        </row>
        <row r="2859">
          <cell r="B2859">
            <v>220000645</v>
          </cell>
          <cell r="C2859" t="str">
            <v>Автошина 205/70 R14</v>
          </cell>
          <cell r="D2859" t="str">
            <v>ШТ</v>
          </cell>
          <cell r="E2859">
            <v>0</v>
          </cell>
          <cell r="F2859">
            <v>0</v>
          </cell>
          <cell r="G2859">
            <v>0</v>
          </cell>
          <cell r="H2859">
            <v>0</v>
          </cell>
          <cell r="I2859">
            <v>0</v>
          </cell>
          <cell r="J2859">
            <v>0</v>
          </cell>
          <cell r="K2859">
            <v>0</v>
          </cell>
          <cell r="L2859">
            <v>0</v>
          </cell>
          <cell r="M2859">
            <v>0</v>
          </cell>
          <cell r="N2859">
            <v>0</v>
          </cell>
          <cell r="O2859">
            <v>0</v>
          </cell>
          <cell r="P2859">
            <v>0</v>
          </cell>
          <cell r="Q2859">
            <v>0</v>
          </cell>
          <cell r="R2859">
            <v>0</v>
          </cell>
          <cell r="S2859">
            <v>0</v>
          </cell>
          <cell r="T2859">
            <v>0</v>
          </cell>
          <cell r="U2859">
            <v>0</v>
          </cell>
          <cell r="V2859">
            <v>0</v>
          </cell>
          <cell r="W2859">
            <v>0</v>
          </cell>
          <cell r="X2859">
            <v>0</v>
          </cell>
          <cell r="Y2859">
            <v>0</v>
          </cell>
          <cell r="Z2859">
            <v>0</v>
          </cell>
          <cell r="AA2859">
            <v>0</v>
          </cell>
        </row>
        <row r="2860">
          <cell r="B2860">
            <v>220000662</v>
          </cell>
          <cell r="C2860" t="str">
            <v>Шина 8.25 R20</v>
          </cell>
          <cell r="D2860" t="str">
            <v>ШТ</v>
          </cell>
          <cell r="E2860">
            <v>30496.28</v>
          </cell>
          <cell r="F2860">
            <v>10</v>
          </cell>
          <cell r="G2860">
            <v>22</v>
          </cell>
          <cell r="H2860">
            <v>4</v>
          </cell>
          <cell r="I2860">
            <v>0</v>
          </cell>
          <cell r="J2860">
            <v>0</v>
          </cell>
          <cell r="K2860">
            <v>16</v>
          </cell>
          <cell r="L2860">
            <v>0</v>
          </cell>
          <cell r="M2860">
            <v>304962.8</v>
          </cell>
          <cell r="N2860">
            <v>294650</v>
          </cell>
          <cell r="O2860">
            <v>294650</v>
          </cell>
          <cell r="P2860">
            <v>0</v>
          </cell>
          <cell r="Q2860">
            <v>117860</v>
          </cell>
          <cell r="R2860">
            <v>6</v>
          </cell>
          <cell r="S2860">
            <v>648230</v>
          </cell>
          <cell r="T2860">
            <v>176790</v>
          </cell>
          <cell r="U2860">
            <v>0</v>
          </cell>
          <cell r="V2860">
            <v>0</v>
          </cell>
          <cell r="W2860">
            <v>0</v>
          </cell>
          <cell r="X2860">
            <v>0</v>
          </cell>
          <cell r="Y2860">
            <v>6</v>
          </cell>
          <cell r="Z2860">
            <v>0</v>
          </cell>
          <cell r="AA2860">
            <v>0</v>
          </cell>
        </row>
        <row r="2861">
          <cell r="B2861">
            <v>220000671</v>
          </cell>
          <cell r="C2861" t="str">
            <v>Шина 9.00 R20</v>
          </cell>
          <cell r="D2861" t="str">
            <v>ШТ</v>
          </cell>
          <cell r="E2861">
            <v>36096.57</v>
          </cell>
          <cell r="F2861">
            <v>18</v>
          </cell>
          <cell r="G2861">
            <v>32</v>
          </cell>
          <cell r="H2861">
            <v>0</v>
          </cell>
          <cell r="I2861">
            <v>0</v>
          </cell>
          <cell r="J2861">
            <v>0</v>
          </cell>
          <cell r="K2861">
            <v>14</v>
          </cell>
          <cell r="L2861">
            <v>0</v>
          </cell>
          <cell r="M2861">
            <v>649738.26</v>
          </cell>
          <cell r="N2861">
            <v>361950</v>
          </cell>
          <cell r="O2861">
            <v>361950</v>
          </cell>
          <cell r="P2861">
            <v>0</v>
          </cell>
          <cell r="Q2861">
            <v>0</v>
          </cell>
          <cell r="R2861">
            <v>5</v>
          </cell>
          <cell r="S2861">
            <v>641950</v>
          </cell>
          <cell r="T2861">
            <v>101950</v>
          </cell>
          <cell r="U2861">
            <v>13</v>
          </cell>
          <cell r="V2861">
            <v>260000</v>
          </cell>
          <cell r="W2861">
            <v>0</v>
          </cell>
          <cell r="X2861">
            <v>0</v>
          </cell>
          <cell r="Y2861">
            <v>18</v>
          </cell>
          <cell r="Z2861">
            <v>361950</v>
          </cell>
          <cell r="AA2861">
            <v>0</v>
          </cell>
        </row>
        <row r="2862">
          <cell r="B2862">
            <v>220000673</v>
          </cell>
          <cell r="C2862" t="str">
            <v>Рессора передняя 55571-2902014</v>
          </cell>
          <cell r="D2862" t="str">
            <v>ШТ</v>
          </cell>
          <cell r="E2862">
            <v>61000</v>
          </cell>
          <cell r="F2862">
            <v>1</v>
          </cell>
          <cell r="G2862">
            <v>1</v>
          </cell>
          <cell r="H2862">
            <v>0</v>
          </cell>
          <cell r="I2862">
            <v>0</v>
          </cell>
          <cell r="J2862">
            <v>1</v>
          </cell>
          <cell r="K2862">
            <v>0</v>
          </cell>
          <cell r="L2862">
            <v>1</v>
          </cell>
          <cell r="M2862">
            <v>61000</v>
          </cell>
          <cell r="N2862">
            <v>61000</v>
          </cell>
          <cell r="O2862">
            <v>61000</v>
          </cell>
          <cell r="P2862">
            <v>0</v>
          </cell>
          <cell r="Q2862">
            <v>0</v>
          </cell>
          <cell r="R2862">
            <v>0</v>
          </cell>
          <cell r="S2862">
            <v>61000</v>
          </cell>
          <cell r="T2862">
            <v>0</v>
          </cell>
          <cell r="U2862">
            <v>1</v>
          </cell>
          <cell r="V2862">
            <v>61000</v>
          </cell>
          <cell r="W2862">
            <v>1</v>
          </cell>
          <cell r="X2862">
            <v>61000</v>
          </cell>
          <cell r="Y2862">
            <v>1</v>
          </cell>
          <cell r="Z2862">
            <v>61000</v>
          </cell>
          <cell r="AA2862">
            <v>1</v>
          </cell>
        </row>
        <row r="2863">
          <cell r="B2863">
            <v>220000677</v>
          </cell>
          <cell r="C2863" t="str">
            <v>Шина 275/70 R16 всесезонная</v>
          </cell>
          <cell r="D2863" t="str">
            <v>ШТ</v>
          </cell>
          <cell r="E2863">
            <v>0</v>
          </cell>
          <cell r="F2863">
            <v>0</v>
          </cell>
          <cell r="G2863">
            <v>9</v>
          </cell>
          <cell r="H2863">
            <v>0</v>
          </cell>
          <cell r="I2863">
            <v>0</v>
          </cell>
          <cell r="J2863">
            <v>0</v>
          </cell>
          <cell r="K2863">
            <v>9</v>
          </cell>
          <cell r="L2863">
            <v>0</v>
          </cell>
          <cell r="M2863">
            <v>0</v>
          </cell>
          <cell r="N2863">
            <v>0</v>
          </cell>
          <cell r="O2863">
            <v>0</v>
          </cell>
          <cell r="P2863">
            <v>0</v>
          </cell>
          <cell r="Q2863">
            <v>0</v>
          </cell>
          <cell r="R2863">
            <v>0</v>
          </cell>
          <cell r="S2863">
            <v>476100</v>
          </cell>
          <cell r="T2863">
            <v>0</v>
          </cell>
          <cell r="U2863">
            <v>0</v>
          </cell>
          <cell r="V2863">
            <v>0</v>
          </cell>
          <cell r="W2863">
            <v>0</v>
          </cell>
          <cell r="X2863">
            <v>0</v>
          </cell>
          <cell r="Y2863">
            <v>0</v>
          </cell>
          <cell r="Z2863">
            <v>0</v>
          </cell>
          <cell r="AA2863">
            <v>0</v>
          </cell>
        </row>
        <row r="2864">
          <cell r="B2864">
            <v>220000682</v>
          </cell>
          <cell r="C2864" t="str">
            <v>Шина 10.00 R20</v>
          </cell>
          <cell r="D2864" t="str">
            <v>ШТ</v>
          </cell>
          <cell r="E2864">
            <v>27945</v>
          </cell>
          <cell r="F2864">
            <v>24</v>
          </cell>
          <cell r="G2864">
            <v>14</v>
          </cell>
          <cell r="H2864">
            <v>0</v>
          </cell>
          <cell r="I2864">
            <v>0</v>
          </cell>
          <cell r="J2864">
            <v>0</v>
          </cell>
          <cell r="K2864">
            <v>-10</v>
          </cell>
          <cell r="L2864">
            <v>0</v>
          </cell>
          <cell r="M2864">
            <v>670680</v>
          </cell>
          <cell r="N2864">
            <v>657450</v>
          </cell>
          <cell r="O2864">
            <v>657450</v>
          </cell>
          <cell r="P2864">
            <v>0</v>
          </cell>
          <cell r="Q2864">
            <v>0</v>
          </cell>
          <cell r="R2864">
            <v>5</v>
          </cell>
          <cell r="S2864">
            <v>378000</v>
          </cell>
          <cell r="T2864">
            <v>135000</v>
          </cell>
          <cell r="U2864">
            <v>9</v>
          </cell>
          <cell r="V2864">
            <v>243000</v>
          </cell>
          <cell r="W2864">
            <v>10</v>
          </cell>
          <cell r="X2864">
            <v>279450</v>
          </cell>
          <cell r="Y2864">
            <v>24</v>
          </cell>
          <cell r="Z2864">
            <v>657450</v>
          </cell>
          <cell r="AA2864">
            <v>10</v>
          </cell>
        </row>
        <row r="2865">
          <cell r="B2865">
            <v>220000685</v>
          </cell>
          <cell r="C2865" t="str">
            <v>Шина 11.00 R20</v>
          </cell>
          <cell r="D2865" t="str">
            <v>ШТ</v>
          </cell>
          <cell r="E2865">
            <v>60830.239999999998</v>
          </cell>
          <cell r="F2865">
            <v>164</v>
          </cell>
          <cell r="G2865">
            <v>10</v>
          </cell>
          <cell r="H2865">
            <v>0</v>
          </cell>
          <cell r="I2865">
            <v>0</v>
          </cell>
          <cell r="J2865">
            <v>0</v>
          </cell>
          <cell r="K2865">
            <v>-154</v>
          </cell>
          <cell r="L2865">
            <v>-20</v>
          </cell>
          <cell r="M2865">
            <v>9976159.3599999994</v>
          </cell>
          <cell r="N2865">
            <v>9867856.9600000009</v>
          </cell>
          <cell r="O2865">
            <v>9867856.9600000009</v>
          </cell>
          <cell r="P2865">
            <v>0</v>
          </cell>
          <cell r="Q2865">
            <v>0</v>
          </cell>
          <cell r="R2865">
            <v>10</v>
          </cell>
          <cell r="S2865">
            <v>500000</v>
          </cell>
          <cell r="T2865">
            <v>500000</v>
          </cell>
          <cell r="U2865">
            <v>0</v>
          </cell>
          <cell r="V2865">
            <v>0</v>
          </cell>
          <cell r="W2865">
            <v>154</v>
          </cell>
          <cell r="X2865">
            <v>9367856.9600000009</v>
          </cell>
          <cell r="Y2865">
            <v>164</v>
          </cell>
          <cell r="Z2865">
            <v>9867856.9600000009</v>
          </cell>
          <cell r="AA2865">
            <v>154</v>
          </cell>
        </row>
        <row r="2866">
          <cell r="B2866">
            <v>220000702</v>
          </cell>
          <cell r="C2866" t="str">
            <v>Шина 28.1 R26</v>
          </cell>
          <cell r="D2866" t="str">
            <v>ШТ</v>
          </cell>
          <cell r="E2866">
            <v>0</v>
          </cell>
          <cell r="F2866">
            <v>0</v>
          </cell>
          <cell r="G2866">
            <v>4</v>
          </cell>
          <cell r="H2866">
            <v>0</v>
          </cell>
          <cell r="I2866">
            <v>0</v>
          </cell>
          <cell r="J2866">
            <v>4</v>
          </cell>
          <cell r="K2866">
            <v>4</v>
          </cell>
          <cell r="L2866">
            <v>0</v>
          </cell>
          <cell r="M2866">
            <v>0</v>
          </cell>
          <cell r="N2866">
            <v>0</v>
          </cell>
          <cell r="O2866">
            <v>0</v>
          </cell>
          <cell r="P2866">
            <v>0</v>
          </cell>
          <cell r="Q2866">
            <v>0</v>
          </cell>
          <cell r="R2866">
            <v>0</v>
          </cell>
          <cell r="S2866">
            <v>806240</v>
          </cell>
          <cell r="T2866">
            <v>0</v>
          </cell>
          <cell r="U2866">
            <v>4</v>
          </cell>
          <cell r="V2866">
            <v>806240</v>
          </cell>
          <cell r="W2866">
            <v>0</v>
          </cell>
          <cell r="X2866">
            <v>0</v>
          </cell>
          <cell r="Y2866">
            <v>0</v>
          </cell>
          <cell r="Z2866">
            <v>0</v>
          </cell>
          <cell r="AA2866">
            <v>0</v>
          </cell>
        </row>
        <row r="2867">
          <cell r="B2867">
            <v>220000707</v>
          </cell>
          <cell r="C2867" t="str">
            <v>Шина 425/85 R21</v>
          </cell>
          <cell r="D2867" t="str">
            <v>ШТ</v>
          </cell>
          <cell r="E2867">
            <v>133139.4</v>
          </cell>
          <cell r="F2867">
            <v>373</v>
          </cell>
          <cell r="G2867">
            <v>49</v>
          </cell>
          <cell r="H2867">
            <v>14</v>
          </cell>
          <cell r="I2867">
            <v>0</v>
          </cell>
          <cell r="J2867">
            <v>80</v>
          </cell>
          <cell r="K2867">
            <v>-310</v>
          </cell>
          <cell r="L2867">
            <v>0</v>
          </cell>
          <cell r="M2867">
            <v>49660996.200000003</v>
          </cell>
          <cell r="N2867">
            <v>49289425.539999999</v>
          </cell>
          <cell r="O2867">
            <v>49289425.539999999</v>
          </cell>
          <cell r="P2867">
            <v>0</v>
          </cell>
          <cell r="Q2867">
            <v>1781380.36</v>
          </cell>
          <cell r="R2867">
            <v>49</v>
          </cell>
          <cell r="S2867">
            <v>6234831.1799999997</v>
          </cell>
          <cell r="T2867">
            <v>6234831.2300000004</v>
          </cell>
          <cell r="U2867">
            <v>0</v>
          </cell>
          <cell r="V2867">
            <v>0</v>
          </cell>
          <cell r="W2867">
            <v>390</v>
          </cell>
          <cell r="X2867">
            <v>51924366</v>
          </cell>
          <cell r="Y2867">
            <v>359</v>
          </cell>
          <cell r="Z2867">
            <v>47508045.18</v>
          </cell>
          <cell r="AA2867">
            <v>390</v>
          </cell>
        </row>
        <row r="2868">
          <cell r="B2868">
            <v>220000711</v>
          </cell>
          <cell r="C2868" t="str">
            <v>Штанга реактивная 375-2919006-05</v>
          </cell>
          <cell r="D2868" t="str">
            <v>ШТ</v>
          </cell>
          <cell r="E2868">
            <v>0</v>
          </cell>
          <cell r="F2868">
            <v>0</v>
          </cell>
          <cell r="G2868">
            <v>4</v>
          </cell>
          <cell r="H2868">
            <v>0</v>
          </cell>
          <cell r="I2868">
            <v>0</v>
          </cell>
          <cell r="J2868">
            <v>0</v>
          </cell>
          <cell r="K2868">
            <v>4</v>
          </cell>
          <cell r="L2868">
            <v>0</v>
          </cell>
          <cell r="M2868">
            <v>0</v>
          </cell>
          <cell r="N2868">
            <v>0</v>
          </cell>
          <cell r="O2868">
            <v>0</v>
          </cell>
          <cell r="P2868">
            <v>0</v>
          </cell>
          <cell r="Q2868">
            <v>0</v>
          </cell>
          <cell r="R2868">
            <v>0</v>
          </cell>
          <cell r="S2868">
            <v>69400</v>
          </cell>
          <cell r="T2868">
            <v>0</v>
          </cell>
          <cell r="U2868">
            <v>0</v>
          </cell>
          <cell r="V2868">
            <v>0</v>
          </cell>
          <cell r="W2868">
            <v>0</v>
          </cell>
          <cell r="X2868">
            <v>0</v>
          </cell>
          <cell r="Y2868">
            <v>0</v>
          </cell>
          <cell r="Z2868">
            <v>0</v>
          </cell>
          <cell r="AA2868">
            <v>0</v>
          </cell>
        </row>
        <row r="2869">
          <cell r="B2869">
            <v>220000714</v>
          </cell>
          <cell r="C2869" t="str">
            <v>Штанга реактивная 375-2919010-05</v>
          </cell>
          <cell r="D2869" t="str">
            <v>ШТ</v>
          </cell>
          <cell r="E2869">
            <v>0</v>
          </cell>
          <cell r="F2869">
            <v>0</v>
          </cell>
          <cell r="G2869">
            <v>2</v>
          </cell>
          <cell r="H2869">
            <v>0</v>
          </cell>
          <cell r="I2869">
            <v>0</v>
          </cell>
          <cell r="J2869">
            <v>0</v>
          </cell>
          <cell r="K2869">
            <v>2</v>
          </cell>
          <cell r="L2869">
            <v>0</v>
          </cell>
          <cell r="M2869">
            <v>0</v>
          </cell>
          <cell r="N2869">
            <v>0</v>
          </cell>
          <cell r="O2869">
            <v>0</v>
          </cell>
          <cell r="P2869">
            <v>0</v>
          </cell>
          <cell r="Q2869">
            <v>0</v>
          </cell>
          <cell r="R2869">
            <v>0</v>
          </cell>
          <cell r="S2869">
            <v>23588.57</v>
          </cell>
          <cell r="T2869">
            <v>0</v>
          </cell>
          <cell r="U2869">
            <v>0</v>
          </cell>
          <cell r="V2869">
            <v>0</v>
          </cell>
          <cell r="W2869">
            <v>0</v>
          </cell>
          <cell r="X2869">
            <v>0</v>
          </cell>
          <cell r="Y2869">
            <v>0</v>
          </cell>
          <cell r="Z2869">
            <v>0</v>
          </cell>
          <cell r="AA2869">
            <v>0</v>
          </cell>
        </row>
        <row r="2870">
          <cell r="B2870">
            <v>220000720</v>
          </cell>
          <cell r="C2870" t="str">
            <v>Диск сцепления 238-1601130-Г2</v>
          </cell>
          <cell r="D2870" t="str">
            <v>ШТ</v>
          </cell>
          <cell r="E2870">
            <v>0</v>
          </cell>
          <cell r="F2870">
            <v>0</v>
          </cell>
          <cell r="G2870">
            <v>0</v>
          </cell>
          <cell r="H2870">
            <v>0</v>
          </cell>
          <cell r="I2870">
            <v>0</v>
          </cell>
          <cell r="J2870">
            <v>0</v>
          </cell>
          <cell r="K2870">
            <v>0</v>
          </cell>
          <cell r="L2870">
            <v>0</v>
          </cell>
          <cell r="M2870">
            <v>0</v>
          </cell>
          <cell r="N2870">
            <v>0</v>
          </cell>
          <cell r="O2870">
            <v>0</v>
          </cell>
          <cell r="P2870">
            <v>0</v>
          </cell>
          <cell r="Q2870">
            <v>0</v>
          </cell>
          <cell r="R2870">
            <v>0</v>
          </cell>
          <cell r="S2870">
            <v>0</v>
          </cell>
          <cell r="T2870">
            <v>0</v>
          </cell>
          <cell r="U2870">
            <v>0</v>
          </cell>
          <cell r="V2870">
            <v>0</v>
          </cell>
          <cell r="W2870">
            <v>0</v>
          </cell>
          <cell r="X2870">
            <v>0</v>
          </cell>
          <cell r="Y2870">
            <v>0</v>
          </cell>
          <cell r="Z2870">
            <v>0</v>
          </cell>
          <cell r="AA2870">
            <v>0</v>
          </cell>
        </row>
        <row r="2871">
          <cell r="B2871">
            <v>220000721</v>
          </cell>
          <cell r="C2871" t="str">
            <v>Аккумулятор 6СТ-190</v>
          </cell>
          <cell r="D2871" t="str">
            <v>ШТ</v>
          </cell>
          <cell r="E2871">
            <v>45096.42</v>
          </cell>
          <cell r="F2871">
            <v>370</v>
          </cell>
          <cell r="G2871">
            <v>174</v>
          </cell>
          <cell r="H2871">
            <v>18</v>
          </cell>
          <cell r="I2871">
            <v>0</v>
          </cell>
          <cell r="J2871">
            <v>58</v>
          </cell>
          <cell r="K2871">
            <v>-178</v>
          </cell>
          <cell r="L2871">
            <v>0</v>
          </cell>
          <cell r="M2871">
            <v>16685675.4</v>
          </cell>
          <cell r="N2871">
            <v>16392875.4</v>
          </cell>
          <cell r="O2871">
            <v>16392875.4</v>
          </cell>
          <cell r="P2871">
            <v>0</v>
          </cell>
          <cell r="Q2871">
            <v>784285.56</v>
          </cell>
          <cell r="R2871">
            <v>174</v>
          </cell>
          <cell r="S2871">
            <v>7581427.0800000001</v>
          </cell>
          <cell r="T2871">
            <v>7581427.0800000001</v>
          </cell>
          <cell r="U2871">
            <v>0</v>
          </cell>
          <cell r="V2871">
            <v>0</v>
          </cell>
          <cell r="W2871">
            <v>236</v>
          </cell>
          <cell r="X2871">
            <v>10642755.119999999</v>
          </cell>
          <cell r="Y2871">
            <v>352</v>
          </cell>
          <cell r="Z2871">
            <v>15608589.84</v>
          </cell>
          <cell r="AA2871">
            <v>236</v>
          </cell>
        </row>
        <row r="2872">
          <cell r="B2872">
            <v>220000727</v>
          </cell>
          <cell r="C2872" t="str">
            <v>Аккумулятор 6СТ-60А</v>
          </cell>
          <cell r="D2872" t="str">
            <v>ШТ</v>
          </cell>
          <cell r="E2872">
            <v>30000</v>
          </cell>
          <cell r="F2872">
            <v>1</v>
          </cell>
          <cell r="G2872">
            <v>3</v>
          </cell>
          <cell r="H2872">
            <v>0</v>
          </cell>
          <cell r="I2872">
            <v>0</v>
          </cell>
          <cell r="J2872">
            <v>0</v>
          </cell>
          <cell r="K2872">
            <v>2</v>
          </cell>
          <cell r="L2872">
            <v>0</v>
          </cell>
          <cell r="M2872">
            <v>30000</v>
          </cell>
          <cell r="N2872">
            <v>17900</v>
          </cell>
          <cell r="O2872">
            <v>17900</v>
          </cell>
          <cell r="P2872">
            <v>0</v>
          </cell>
          <cell r="Q2872">
            <v>0</v>
          </cell>
          <cell r="R2872">
            <v>1</v>
          </cell>
          <cell r="S2872">
            <v>53700</v>
          </cell>
          <cell r="T2872">
            <v>17900</v>
          </cell>
          <cell r="U2872">
            <v>0</v>
          </cell>
          <cell r="V2872">
            <v>0</v>
          </cell>
          <cell r="W2872">
            <v>0</v>
          </cell>
          <cell r="X2872">
            <v>0</v>
          </cell>
          <cell r="Y2872">
            <v>1</v>
          </cell>
          <cell r="Z2872">
            <v>0</v>
          </cell>
          <cell r="AA2872">
            <v>0</v>
          </cell>
        </row>
        <row r="2873">
          <cell r="B2873">
            <v>220000737</v>
          </cell>
          <cell r="C2873" t="str">
            <v>Ротор Генератора (Г273) Г365-3701200</v>
          </cell>
          <cell r="D2873" t="str">
            <v>ШТ</v>
          </cell>
          <cell r="E2873">
            <v>0</v>
          </cell>
          <cell r="F2873">
            <v>0</v>
          </cell>
          <cell r="G2873">
            <v>0</v>
          </cell>
          <cell r="H2873">
            <v>0</v>
          </cell>
          <cell r="I2873">
            <v>0</v>
          </cell>
          <cell r="J2873">
            <v>0</v>
          </cell>
          <cell r="K2873">
            <v>0</v>
          </cell>
          <cell r="L2873">
            <v>0</v>
          </cell>
          <cell r="M2873">
            <v>0</v>
          </cell>
          <cell r="N2873">
            <v>0</v>
          </cell>
          <cell r="O2873">
            <v>0</v>
          </cell>
          <cell r="P2873">
            <v>0</v>
          </cell>
          <cell r="Q2873">
            <v>0</v>
          </cell>
          <cell r="R2873">
            <v>0</v>
          </cell>
          <cell r="S2873">
            <v>0</v>
          </cell>
          <cell r="T2873">
            <v>0</v>
          </cell>
          <cell r="U2873">
            <v>0</v>
          </cell>
          <cell r="V2873">
            <v>0</v>
          </cell>
          <cell r="W2873">
            <v>0</v>
          </cell>
          <cell r="X2873">
            <v>0</v>
          </cell>
          <cell r="Y2873">
            <v>0</v>
          </cell>
          <cell r="Z2873">
            <v>0</v>
          </cell>
          <cell r="AA2873">
            <v>0</v>
          </cell>
        </row>
        <row r="2874">
          <cell r="B2874">
            <v>220000742</v>
          </cell>
          <cell r="C2874" t="str">
            <v>Насос НШ-100 Л</v>
          </cell>
          <cell r="D2874" t="str">
            <v>ШТ</v>
          </cell>
          <cell r="E2874">
            <v>0</v>
          </cell>
          <cell r="F2874">
            <v>0</v>
          </cell>
          <cell r="G2874">
            <v>0</v>
          </cell>
          <cell r="H2874">
            <v>0</v>
          </cell>
          <cell r="I2874">
            <v>0</v>
          </cell>
          <cell r="J2874">
            <v>0</v>
          </cell>
          <cell r="K2874">
            <v>0</v>
          </cell>
          <cell r="L2874">
            <v>0</v>
          </cell>
          <cell r="M2874">
            <v>0</v>
          </cell>
          <cell r="N2874">
            <v>0</v>
          </cell>
          <cell r="O2874">
            <v>0</v>
          </cell>
          <cell r="P2874">
            <v>0</v>
          </cell>
          <cell r="Q2874">
            <v>0</v>
          </cell>
          <cell r="R2874">
            <v>0</v>
          </cell>
          <cell r="S2874">
            <v>0</v>
          </cell>
          <cell r="T2874">
            <v>0</v>
          </cell>
          <cell r="U2874">
            <v>0</v>
          </cell>
          <cell r="V2874">
            <v>0</v>
          </cell>
          <cell r="W2874">
            <v>0</v>
          </cell>
          <cell r="X2874">
            <v>0</v>
          </cell>
          <cell r="Y2874">
            <v>0</v>
          </cell>
          <cell r="Z2874">
            <v>0</v>
          </cell>
          <cell r="AA2874">
            <v>0</v>
          </cell>
        </row>
        <row r="2875">
          <cell r="B2875">
            <v>220000743</v>
          </cell>
          <cell r="C2875" t="str">
            <v>Насос НШ-32-3 Л</v>
          </cell>
          <cell r="D2875" t="str">
            <v>ШТ</v>
          </cell>
          <cell r="E2875">
            <v>0</v>
          </cell>
          <cell r="F2875">
            <v>0</v>
          </cell>
          <cell r="G2875">
            <v>0</v>
          </cell>
          <cell r="H2875">
            <v>0</v>
          </cell>
          <cell r="I2875">
            <v>0</v>
          </cell>
          <cell r="J2875">
            <v>0</v>
          </cell>
          <cell r="K2875">
            <v>0</v>
          </cell>
          <cell r="L2875">
            <v>0</v>
          </cell>
          <cell r="M2875">
            <v>0</v>
          </cell>
          <cell r="N2875">
            <v>0</v>
          </cell>
          <cell r="O2875">
            <v>0</v>
          </cell>
          <cell r="P2875">
            <v>0</v>
          </cell>
          <cell r="Q2875">
            <v>0</v>
          </cell>
          <cell r="R2875">
            <v>0</v>
          </cell>
          <cell r="S2875">
            <v>0</v>
          </cell>
          <cell r="T2875">
            <v>0</v>
          </cell>
          <cell r="U2875">
            <v>0</v>
          </cell>
          <cell r="V2875">
            <v>0</v>
          </cell>
          <cell r="W2875">
            <v>0</v>
          </cell>
          <cell r="X2875">
            <v>0</v>
          </cell>
          <cell r="Y2875">
            <v>0</v>
          </cell>
          <cell r="Z2875">
            <v>0</v>
          </cell>
          <cell r="AA2875">
            <v>0</v>
          </cell>
        </row>
        <row r="2876">
          <cell r="B2876">
            <v>220000746</v>
          </cell>
          <cell r="C2876" t="str">
            <v>Насос НШ-100-3</v>
          </cell>
          <cell r="D2876" t="str">
            <v>ШТ</v>
          </cell>
          <cell r="E2876">
            <v>0</v>
          </cell>
          <cell r="F2876">
            <v>0</v>
          </cell>
          <cell r="G2876">
            <v>0</v>
          </cell>
          <cell r="H2876">
            <v>0</v>
          </cell>
          <cell r="I2876">
            <v>0</v>
          </cell>
          <cell r="J2876">
            <v>0</v>
          </cell>
          <cell r="K2876">
            <v>0</v>
          </cell>
          <cell r="L2876">
            <v>0</v>
          </cell>
          <cell r="M2876">
            <v>0</v>
          </cell>
          <cell r="N2876">
            <v>0</v>
          </cell>
          <cell r="O2876">
            <v>0</v>
          </cell>
          <cell r="P2876">
            <v>0</v>
          </cell>
          <cell r="Q2876">
            <v>0</v>
          </cell>
          <cell r="R2876">
            <v>0</v>
          </cell>
          <cell r="S2876">
            <v>0</v>
          </cell>
          <cell r="T2876">
            <v>0</v>
          </cell>
          <cell r="U2876">
            <v>0</v>
          </cell>
          <cell r="V2876">
            <v>0</v>
          </cell>
          <cell r="W2876">
            <v>0</v>
          </cell>
          <cell r="X2876">
            <v>0</v>
          </cell>
          <cell r="Y2876">
            <v>0</v>
          </cell>
          <cell r="Z2876">
            <v>0</v>
          </cell>
          <cell r="AA2876">
            <v>0</v>
          </cell>
        </row>
        <row r="2877">
          <cell r="B2877">
            <v>220000806</v>
          </cell>
          <cell r="C2877" t="str">
            <v>Датчик спидометра 5320-3802150</v>
          </cell>
          <cell r="D2877" t="str">
            <v>ШТ</v>
          </cell>
          <cell r="E2877">
            <v>0</v>
          </cell>
          <cell r="F2877">
            <v>0</v>
          </cell>
          <cell r="G2877">
            <v>0</v>
          </cell>
          <cell r="H2877">
            <v>0</v>
          </cell>
          <cell r="I2877">
            <v>0</v>
          </cell>
          <cell r="J2877">
            <v>0</v>
          </cell>
          <cell r="K2877">
            <v>0</v>
          </cell>
          <cell r="L2877">
            <v>0</v>
          </cell>
          <cell r="M2877">
            <v>0</v>
          </cell>
          <cell r="N2877">
            <v>0</v>
          </cell>
          <cell r="O2877">
            <v>0</v>
          </cell>
          <cell r="P2877">
            <v>0</v>
          </cell>
          <cell r="Q2877">
            <v>0</v>
          </cell>
          <cell r="R2877">
            <v>0</v>
          </cell>
          <cell r="S2877">
            <v>0</v>
          </cell>
          <cell r="T2877">
            <v>0</v>
          </cell>
          <cell r="U2877">
            <v>0</v>
          </cell>
          <cell r="V2877">
            <v>0</v>
          </cell>
          <cell r="W2877">
            <v>0</v>
          </cell>
          <cell r="X2877">
            <v>0</v>
          </cell>
          <cell r="Y2877">
            <v>0</v>
          </cell>
          <cell r="Z2877">
            <v>0</v>
          </cell>
          <cell r="AA2877">
            <v>0</v>
          </cell>
        </row>
        <row r="2878">
          <cell r="B2878">
            <v>220000904</v>
          </cell>
          <cell r="C2878" t="str">
            <v>Насос масляный 740.1011014-30</v>
          </cell>
          <cell r="D2878" t="str">
            <v>ШТ</v>
          </cell>
          <cell r="E2878">
            <v>0</v>
          </cell>
          <cell r="F2878">
            <v>0</v>
          </cell>
          <cell r="G2878">
            <v>1</v>
          </cell>
          <cell r="H2878">
            <v>0</v>
          </cell>
          <cell r="I2878">
            <v>0</v>
          </cell>
          <cell r="J2878">
            <v>0</v>
          </cell>
          <cell r="K2878">
            <v>1</v>
          </cell>
          <cell r="L2878">
            <v>0</v>
          </cell>
          <cell r="M2878">
            <v>0</v>
          </cell>
          <cell r="N2878">
            <v>0</v>
          </cell>
          <cell r="O2878">
            <v>0</v>
          </cell>
          <cell r="P2878">
            <v>0</v>
          </cell>
          <cell r="Q2878">
            <v>0</v>
          </cell>
          <cell r="R2878">
            <v>0</v>
          </cell>
          <cell r="S2878">
            <v>32875.69</v>
          </cell>
          <cell r="T2878">
            <v>0</v>
          </cell>
          <cell r="U2878">
            <v>0</v>
          </cell>
          <cell r="V2878">
            <v>0</v>
          </cell>
          <cell r="W2878">
            <v>0</v>
          </cell>
          <cell r="X2878">
            <v>0</v>
          </cell>
          <cell r="Y2878">
            <v>0</v>
          </cell>
          <cell r="Z2878">
            <v>0</v>
          </cell>
          <cell r="AA2878">
            <v>0</v>
          </cell>
        </row>
        <row r="2879">
          <cell r="B2879">
            <v>220000907</v>
          </cell>
          <cell r="C2879" t="str">
            <v>Палец реактивной штанги 5511-2919030</v>
          </cell>
          <cell r="D2879" t="str">
            <v>ШТ</v>
          </cell>
          <cell r="E2879">
            <v>0</v>
          </cell>
          <cell r="F2879">
            <v>0</v>
          </cell>
          <cell r="G2879">
            <v>19</v>
          </cell>
          <cell r="H2879">
            <v>0</v>
          </cell>
          <cell r="I2879">
            <v>0</v>
          </cell>
          <cell r="J2879">
            <v>0</v>
          </cell>
          <cell r="K2879">
            <v>19</v>
          </cell>
          <cell r="L2879">
            <v>0</v>
          </cell>
          <cell r="M2879">
            <v>0</v>
          </cell>
          <cell r="N2879">
            <v>0</v>
          </cell>
          <cell r="O2879">
            <v>0</v>
          </cell>
          <cell r="P2879">
            <v>0</v>
          </cell>
          <cell r="Q2879">
            <v>0</v>
          </cell>
          <cell r="R2879">
            <v>0</v>
          </cell>
          <cell r="S2879">
            <v>190</v>
          </cell>
          <cell r="T2879">
            <v>0</v>
          </cell>
          <cell r="U2879">
            <v>0</v>
          </cell>
          <cell r="V2879">
            <v>0</v>
          </cell>
          <cell r="W2879">
            <v>0</v>
          </cell>
          <cell r="X2879">
            <v>0</v>
          </cell>
          <cell r="Y2879">
            <v>0</v>
          </cell>
          <cell r="Z2879">
            <v>0</v>
          </cell>
          <cell r="AA2879">
            <v>0</v>
          </cell>
        </row>
        <row r="2880">
          <cell r="B2880">
            <v>220000919</v>
          </cell>
          <cell r="C2880" t="str">
            <v>Пара плунжерная 33.1111074-02</v>
          </cell>
          <cell r="D2880" t="str">
            <v>ШТ</v>
          </cell>
          <cell r="E2880">
            <v>0</v>
          </cell>
          <cell r="F2880">
            <v>0</v>
          </cell>
          <cell r="G2880">
            <v>3</v>
          </cell>
          <cell r="H2880">
            <v>0</v>
          </cell>
          <cell r="I2880">
            <v>0</v>
          </cell>
          <cell r="J2880">
            <v>0</v>
          </cell>
          <cell r="K2880">
            <v>3</v>
          </cell>
          <cell r="L2880">
            <v>0</v>
          </cell>
          <cell r="M2880">
            <v>0</v>
          </cell>
          <cell r="N2880">
            <v>0</v>
          </cell>
          <cell r="O2880">
            <v>0</v>
          </cell>
          <cell r="P2880">
            <v>0</v>
          </cell>
          <cell r="Q2880">
            <v>0</v>
          </cell>
          <cell r="R2880">
            <v>0</v>
          </cell>
          <cell r="S2880">
            <v>3825</v>
          </cell>
          <cell r="T2880">
            <v>0</v>
          </cell>
          <cell r="U2880">
            <v>0</v>
          </cell>
          <cell r="V2880">
            <v>0</v>
          </cell>
          <cell r="W2880">
            <v>0</v>
          </cell>
          <cell r="X2880">
            <v>0</v>
          </cell>
          <cell r="Y2880">
            <v>0</v>
          </cell>
          <cell r="Z2880">
            <v>0</v>
          </cell>
          <cell r="AA2880">
            <v>0</v>
          </cell>
        </row>
        <row r="2881">
          <cell r="B2881">
            <v>220000925</v>
          </cell>
          <cell r="C2881" t="str">
            <v>ПГУ КАМАЗ 5320-1609510</v>
          </cell>
          <cell r="D2881" t="str">
            <v>ШТ</v>
          </cell>
          <cell r="E2881">
            <v>17600</v>
          </cell>
          <cell r="F2881">
            <v>3</v>
          </cell>
          <cell r="G2881">
            <v>3</v>
          </cell>
          <cell r="H2881">
            <v>0</v>
          </cell>
          <cell r="I2881">
            <v>0</v>
          </cell>
          <cell r="J2881">
            <v>0</v>
          </cell>
          <cell r="K2881">
            <v>0</v>
          </cell>
          <cell r="L2881">
            <v>0</v>
          </cell>
          <cell r="M2881">
            <v>52800</v>
          </cell>
          <cell r="N2881">
            <v>52800</v>
          </cell>
          <cell r="O2881">
            <v>52800</v>
          </cell>
          <cell r="P2881">
            <v>0</v>
          </cell>
          <cell r="Q2881">
            <v>0</v>
          </cell>
          <cell r="R2881">
            <v>3</v>
          </cell>
          <cell r="S2881">
            <v>52800</v>
          </cell>
          <cell r="T2881">
            <v>52800</v>
          </cell>
          <cell r="U2881">
            <v>0</v>
          </cell>
          <cell r="V2881">
            <v>0</v>
          </cell>
          <cell r="W2881">
            <v>0</v>
          </cell>
          <cell r="X2881">
            <v>0</v>
          </cell>
          <cell r="Y2881">
            <v>3</v>
          </cell>
          <cell r="Z2881">
            <v>0</v>
          </cell>
          <cell r="AA2881">
            <v>0</v>
          </cell>
        </row>
        <row r="2882">
          <cell r="B2882">
            <v>220000974</v>
          </cell>
          <cell r="C2882" t="str">
            <v>Радиатор водяной с медн.бачкоми сердцев.</v>
          </cell>
          <cell r="D2882" t="str">
            <v>ШТ</v>
          </cell>
          <cell r="E2882">
            <v>0</v>
          </cell>
          <cell r="F2882">
            <v>0</v>
          </cell>
          <cell r="G2882">
            <v>0</v>
          </cell>
          <cell r="H2882">
            <v>0</v>
          </cell>
          <cell r="I2882">
            <v>0</v>
          </cell>
          <cell r="J2882">
            <v>0</v>
          </cell>
          <cell r="K2882">
            <v>0</v>
          </cell>
          <cell r="L2882">
            <v>0</v>
          </cell>
          <cell r="M2882">
            <v>0</v>
          </cell>
          <cell r="N2882">
            <v>0</v>
          </cell>
          <cell r="O2882">
            <v>0</v>
          </cell>
          <cell r="P2882">
            <v>0</v>
          </cell>
          <cell r="Q2882">
            <v>0</v>
          </cell>
          <cell r="R2882">
            <v>0</v>
          </cell>
          <cell r="S2882">
            <v>0</v>
          </cell>
          <cell r="T2882">
            <v>0</v>
          </cell>
          <cell r="U2882">
            <v>0</v>
          </cell>
          <cell r="V2882">
            <v>0</v>
          </cell>
          <cell r="W2882">
            <v>0</v>
          </cell>
          <cell r="X2882">
            <v>0</v>
          </cell>
          <cell r="Y2882">
            <v>0</v>
          </cell>
          <cell r="Z2882">
            <v>0</v>
          </cell>
          <cell r="AA2882">
            <v>0</v>
          </cell>
        </row>
        <row r="2883">
          <cell r="B2883">
            <v>220001017</v>
          </cell>
          <cell r="C2883" t="str">
            <v>Ротор генератора Г265-3701200</v>
          </cell>
          <cell r="D2883" t="str">
            <v>ШТ</v>
          </cell>
          <cell r="E2883">
            <v>0</v>
          </cell>
          <cell r="F2883">
            <v>0</v>
          </cell>
          <cell r="G2883">
            <v>0</v>
          </cell>
          <cell r="H2883">
            <v>0</v>
          </cell>
          <cell r="I2883">
            <v>0</v>
          </cell>
          <cell r="J2883">
            <v>0</v>
          </cell>
          <cell r="K2883">
            <v>0</v>
          </cell>
          <cell r="L2883">
            <v>0</v>
          </cell>
          <cell r="M2883">
            <v>0</v>
          </cell>
          <cell r="N2883">
            <v>0</v>
          </cell>
          <cell r="O2883">
            <v>0</v>
          </cell>
          <cell r="P2883">
            <v>0</v>
          </cell>
          <cell r="Q2883">
            <v>0</v>
          </cell>
          <cell r="R2883">
            <v>0</v>
          </cell>
          <cell r="S2883">
            <v>0</v>
          </cell>
          <cell r="T2883">
            <v>0</v>
          </cell>
          <cell r="U2883">
            <v>0</v>
          </cell>
          <cell r="V2883">
            <v>0</v>
          </cell>
          <cell r="W2883">
            <v>0</v>
          </cell>
          <cell r="X2883">
            <v>0</v>
          </cell>
          <cell r="Y2883">
            <v>0</v>
          </cell>
          <cell r="Z2883">
            <v>0</v>
          </cell>
          <cell r="AA2883">
            <v>0</v>
          </cell>
        </row>
        <row r="2884">
          <cell r="B2884">
            <v>220001025</v>
          </cell>
          <cell r="C2884" t="str">
            <v>Синхронизатор 4-5 пер.КамАЗ</v>
          </cell>
          <cell r="D2884" t="str">
            <v>ШТ</v>
          </cell>
          <cell r="E2884">
            <v>0</v>
          </cell>
          <cell r="F2884">
            <v>0</v>
          </cell>
          <cell r="G2884">
            <v>0</v>
          </cell>
          <cell r="H2884">
            <v>0</v>
          </cell>
          <cell r="I2884">
            <v>0</v>
          </cell>
          <cell r="J2884">
            <v>0</v>
          </cell>
          <cell r="K2884">
            <v>0</v>
          </cell>
          <cell r="L2884">
            <v>0</v>
          </cell>
          <cell r="M2884">
            <v>0</v>
          </cell>
          <cell r="N2884">
            <v>0</v>
          </cell>
          <cell r="O2884">
            <v>0</v>
          </cell>
          <cell r="P2884">
            <v>0</v>
          </cell>
          <cell r="Q2884">
            <v>0</v>
          </cell>
          <cell r="R2884">
            <v>0</v>
          </cell>
          <cell r="S2884">
            <v>0</v>
          </cell>
          <cell r="T2884">
            <v>0</v>
          </cell>
          <cell r="U2884">
            <v>0</v>
          </cell>
          <cell r="V2884">
            <v>0</v>
          </cell>
          <cell r="W2884">
            <v>0</v>
          </cell>
          <cell r="X2884">
            <v>0</v>
          </cell>
          <cell r="Y2884">
            <v>0</v>
          </cell>
          <cell r="Z2884">
            <v>0</v>
          </cell>
          <cell r="AA2884">
            <v>0</v>
          </cell>
        </row>
        <row r="2885">
          <cell r="B2885">
            <v>220001033</v>
          </cell>
          <cell r="C2885" t="str">
            <v>Стекло ветровое 5320-5206010</v>
          </cell>
          <cell r="D2885" t="str">
            <v>ШТ</v>
          </cell>
          <cell r="E2885">
            <v>0</v>
          </cell>
          <cell r="F2885">
            <v>0</v>
          </cell>
          <cell r="G2885">
            <v>0</v>
          </cell>
          <cell r="H2885">
            <v>0</v>
          </cell>
          <cell r="I2885">
            <v>0</v>
          </cell>
          <cell r="J2885">
            <v>0</v>
          </cell>
          <cell r="K2885">
            <v>0</v>
          </cell>
          <cell r="L2885">
            <v>0</v>
          </cell>
          <cell r="M2885">
            <v>0</v>
          </cell>
          <cell r="N2885">
            <v>0</v>
          </cell>
          <cell r="O2885">
            <v>0</v>
          </cell>
          <cell r="P2885">
            <v>0</v>
          </cell>
          <cell r="Q2885">
            <v>0</v>
          </cell>
          <cell r="R2885">
            <v>0</v>
          </cell>
          <cell r="S2885">
            <v>0</v>
          </cell>
          <cell r="T2885">
            <v>0</v>
          </cell>
          <cell r="U2885">
            <v>0</v>
          </cell>
          <cell r="V2885">
            <v>0</v>
          </cell>
          <cell r="W2885">
            <v>0</v>
          </cell>
          <cell r="X2885">
            <v>0</v>
          </cell>
          <cell r="Y2885">
            <v>0</v>
          </cell>
          <cell r="Z2885">
            <v>0</v>
          </cell>
          <cell r="AA2885">
            <v>0</v>
          </cell>
        </row>
        <row r="2886">
          <cell r="B2886">
            <v>220001038</v>
          </cell>
          <cell r="C2886" t="str">
            <v>ТНВД (топл.насос выс.давл.)33.1111007-02</v>
          </cell>
          <cell r="D2886" t="str">
            <v>ШТ</v>
          </cell>
          <cell r="E2886">
            <v>0</v>
          </cell>
          <cell r="F2886">
            <v>0</v>
          </cell>
          <cell r="G2886">
            <v>0</v>
          </cell>
          <cell r="H2886">
            <v>0</v>
          </cell>
          <cell r="I2886">
            <v>0</v>
          </cell>
          <cell r="J2886">
            <v>0</v>
          </cell>
          <cell r="K2886">
            <v>0</v>
          </cell>
          <cell r="L2886">
            <v>0</v>
          </cell>
          <cell r="M2886">
            <v>0</v>
          </cell>
          <cell r="N2886">
            <v>0</v>
          </cell>
          <cell r="O2886">
            <v>0</v>
          </cell>
          <cell r="P2886">
            <v>0</v>
          </cell>
          <cell r="Q2886">
            <v>0</v>
          </cell>
          <cell r="R2886">
            <v>0</v>
          </cell>
          <cell r="S2886">
            <v>0</v>
          </cell>
          <cell r="T2886">
            <v>0</v>
          </cell>
          <cell r="U2886">
            <v>0</v>
          </cell>
          <cell r="V2886">
            <v>0</v>
          </cell>
          <cell r="W2886">
            <v>0</v>
          </cell>
          <cell r="X2886">
            <v>0</v>
          </cell>
          <cell r="Y2886">
            <v>0</v>
          </cell>
          <cell r="Z2886">
            <v>0</v>
          </cell>
          <cell r="AA2886">
            <v>0</v>
          </cell>
        </row>
        <row r="2887">
          <cell r="B2887">
            <v>220001056</v>
          </cell>
          <cell r="C2887" t="str">
            <v>ФИЛЬТР МАСЛЯНЫЙ КАМАЗ-ЕВРО МЕТАЛЛИЧЕСКИЙ</v>
          </cell>
          <cell r="D2887" t="str">
            <v>ШТ</v>
          </cell>
          <cell r="E2887">
            <v>0</v>
          </cell>
          <cell r="F2887">
            <v>0</v>
          </cell>
          <cell r="G2887">
            <v>0</v>
          </cell>
          <cell r="H2887">
            <v>0</v>
          </cell>
          <cell r="I2887">
            <v>0</v>
          </cell>
          <cell r="J2887">
            <v>0</v>
          </cell>
          <cell r="K2887">
            <v>0</v>
          </cell>
          <cell r="L2887">
            <v>0</v>
          </cell>
          <cell r="M2887">
            <v>0</v>
          </cell>
          <cell r="N2887">
            <v>0</v>
          </cell>
          <cell r="O2887">
            <v>0</v>
          </cell>
          <cell r="P2887">
            <v>0</v>
          </cell>
          <cell r="Q2887">
            <v>0</v>
          </cell>
          <cell r="R2887">
            <v>0</v>
          </cell>
          <cell r="S2887">
            <v>0</v>
          </cell>
          <cell r="T2887">
            <v>0</v>
          </cell>
          <cell r="U2887">
            <v>0</v>
          </cell>
          <cell r="V2887">
            <v>0</v>
          </cell>
          <cell r="W2887">
            <v>0</v>
          </cell>
          <cell r="X2887">
            <v>0</v>
          </cell>
          <cell r="Y2887">
            <v>0</v>
          </cell>
          <cell r="Z2887">
            <v>0</v>
          </cell>
          <cell r="AA2887">
            <v>0</v>
          </cell>
        </row>
        <row r="2888">
          <cell r="B2888">
            <v>220001113</v>
          </cell>
          <cell r="C2888" t="str">
            <v>Гидроусилитель рул.управл.КРАЗ-255</v>
          </cell>
          <cell r="D2888" t="str">
            <v>ШТ</v>
          </cell>
          <cell r="E2888">
            <v>0</v>
          </cell>
          <cell r="F2888">
            <v>0</v>
          </cell>
          <cell r="G2888">
            <v>0</v>
          </cell>
          <cell r="H2888">
            <v>0</v>
          </cell>
          <cell r="I2888">
            <v>0</v>
          </cell>
          <cell r="J2888">
            <v>0</v>
          </cell>
          <cell r="K2888">
            <v>0</v>
          </cell>
          <cell r="L2888">
            <v>0</v>
          </cell>
          <cell r="M2888">
            <v>0</v>
          </cell>
          <cell r="N2888">
            <v>0</v>
          </cell>
          <cell r="O2888">
            <v>0</v>
          </cell>
          <cell r="P2888">
            <v>0</v>
          </cell>
          <cell r="Q2888">
            <v>0</v>
          </cell>
          <cell r="R2888">
            <v>0</v>
          </cell>
          <cell r="S2888">
            <v>0</v>
          </cell>
          <cell r="T2888">
            <v>0</v>
          </cell>
          <cell r="U2888">
            <v>0</v>
          </cell>
          <cell r="V2888">
            <v>0</v>
          </cell>
          <cell r="W2888">
            <v>0</v>
          </cell>
          <cell r="X2888">
            <v>0</v>
          </cell>
          <cell r="Y2888">
            <v>0</v>
          </cell>
          <cell r="Z2888">
            <v>0</v>
          </cell>
          <cell r="AA2888">
            <v>0</v>
          </cell>
        </row>
        <row r="2889">
          <cell r="B2889">
            <v>220001115</v>
          </cell>
          <cell r="C2889" t="str">
            <v>Датчик электроспидометра МЭ-307-3730010</v>
          </cell>
          <cell r="D2889" t="str">
            <v>ШТ</v>
          </cell>
          <cell r="E2889">
            <v>0</v>
          </cell>
          <cell r="F2889">
            <v>0</v>
          </cell>
          <cell r="G2889">
            <v>0</v>
          </cell>
          <cell r="H2889">
            <v>0</v>
          </cell>
          <cell r="I2889">
            <v>0</v>
          </cell>
          <cell r="J2889">
            <v>0</v>
          </cell>
          <cell r="K2889">
            <v>0</v>
          </cell>
          <cell r="L2889">
            <v>0</v>
          </cell>
          <cell r="M2889">
            <v>0</v>
          </cell>
          <cell r="N2889">
            <v>0</v>
          </cell>
          <cell r="O2889">
            <v>0</v>
          </cell>
          <cell r="P2889">
            <v>0</v>
          </cell>
          <cell r="Q2889">
            <v>0</v>
          </cell>
          <cell r="R2889">
            <v>0</v>
          </cell>
          <cell r="S2889">
            <v>0</v>
          </cell>
          <cell r="T2889">
            <v>0</v>
          </cell>
          <cell r="U2889">
            <v>0</v>
          </cell>
          <cell r="V2889">
            <v>0</v>
          </cell>
          <cell r="W2889">
            <v>0</v>
          </cell>
          <cell r="X2889">
            <v>0</v>
          </cell>
          <cell r="Y2889">
            <v>0</v>
          </cell>
          <cell r="Z2889">
            <v>0</v>
          </cell>
          <cell r="AA2889">
            <v>0</v>
          </cell>
        </row>
        <row r="2890">
          <cell r="B2890">
            <v>220001118</v>
          </cell>
          <cell r="C2890" t="str">
            <v>Диск сцепления 255-1602510</v>
          </cell>
          <cell r="D2890" t="str">
            <v>ШТ</v>
          </cell>
          <cell r="E2890">
            <v>0</v>
          </cell>
          <cell r="F2890">
            <v>0</v>
          </cell>
          <cell r="G2890">
            <v>0</v>
          </cell>
          <cell r="H2890">
            <v>0</v>
          </cell>
          <cell r="I2890">
            <v>0</v>
          </cell>
          <cell r="J2890">
            <v>0</v>
          </cell>
          <cell r="K2890">
            <v>0</v>
          </cell>
          <cell r="L2890">
            <v>0</v>
          </cell>
          <cell r="M2890">
            <v>0</v>
          </cell>
          <cell r="N2890">
            <v>0</v>
          </cell>
          <cell r="O2890">
            <v>0</v>
          </cell>
          <cell r="P2890">
            <v>0</v>
          </cell>
          <cell r="Q2890">
            <v>0</v>
          </cell>
          <cell r="R2890">
            <v>0</v>
          </cell>
          <cell r="S2890">
            <v>0</v>
          </cell>
          <cell r="T2890">
            <v>0</v>
          </cell>
          <cell r="U2890">
            <v>0</v>
          </cell>
          <cell r="V2890">
            <v>0</v>
          </cell>
          <cell r="W2890">
            <v>0</v>
          </cell>
          <cell r="X2890">
            <v>0</v>
          </cell>
          <cell r="Y2890">
            <v>0</v>
          </cell>
          <cell r="Z2890">
            <v>0</v>
          </cell>
          <cell r="AA2890">
            <v>0</v>
          </cell>
        </row>
        <row r="2891">
          <cell r="B2891">
            <v>220001122</v>
          </cell>
          <cell r="C2891" t="str">
            <v>Диск сцепления нажимной 238-1601090-Г</v>
          </cell>
          <cell r="D2891" t="str">
            <v>ШТ</v>
          </cell>
          <cell r="E2891">
            <v>0</v>
          </cell>
          <cell r="F2891">
            <v>0</v>
          </cell>
          <cell r="G2891">
            <v>0</v>
          </cell>
          <cell r="H2891">
            <v>0</v>
          </cell>
          <cell r="I2891">
            <v>0</v>
          </cell>
          <cell r="J2891">
            <v>0</v>
          </cell>
          <cell r="K2891">
            <v>0</v>
          </cell>
          <cell r="L2891">
            <v>0</v>
          </cell>
          <cell r="M2891">
            <v>0</v>
          </cell>
          <cell r="N2891">
            <v>0</v>
          </cell>
          <cell r="O2891">
            <v>0</v>
          </cell>
          <cell r="P2891">
            <v>0</v>
          </cell>
          <cell r="Q2891">
            <v>0</v>
          </cell>
          <cell r="R2891">
            <v>0</v>
          </cell>
          <cell r="S2891">
            <v>0</v>
          </cell>
          <cell r="T2891">
            <v>0</v>
          </cell>
          <cell r="U2891">
            <v>0</v>
          </cell>
          <cell r="V2891">
            <v>0</v>
          </cell>
          <cell r="W2891">
            <v>0</v>
          </cell>
          <cell r="X2891">
            <v>0</v>
          </cell>
          <cell r="Y2891">
            <v>0</v>
          </cell>
          <cell r="Z2891">
            <v>0</v>
          </cell>
          <cell r="AA2891">
            <v>0</v>
          </cell>
        </row>
        <row r="2892">
          <cell r="B2892">
            <v>220001136</v>
          </cell>
          <cell r="C2892" t="str">
            <v>КПП 238П-1700003</v>
          </cell>
          <cell r="D2892" t="str">
            <v>ШТ</v>
          </cell>
          <cell r="E2892">
            <v>0</v>
          </cell>
          <cell r="F2892">
            <v>0</v>
          </cell>
          <cell r="G2892">
            <v>2</v>
          </cell>
          <cell r="H2892">
            <v>0</v>
          </cell>
          <cell r="I2892">
            <v>0</v>
          </cell>
          <cell r="J2892">
            <v>1</v>
          </cell>
          <cell r="K2892">
            <v>2</v>
          </cell>
          <cell r="L2892">
            <v>0</v>
          </cell>
          <cell r="M2892">
            <v>0</v>
          </cell>
          <cell r="N2892">
            <v>0</v>
          </cell>
          <cell r="O2892">
            <v>0</v>
          </cell>
          <cell r="P2892">
            <v>0</v>
          </cell>
          <cell r="Q2892">
            <v>0</v>
          </cell>
          <cell r="R2892">
            <v>0</v>
          </cell>
          <cell r="S2892">
            <v>20</v>
          </cell>
          <cell r="T2892">
            <v>0</v>
          </cell>
          <cell r="U2892">
            <v>1</v>
          </cell>
          <cell r="V2892">
            <v>10</v>
          </cell>
          <cell r="W2892">
            <v>0</v>
          </cell>
          <cell r="X2892">
            <v>0</v>
          </cell>
          <cell r="Y2892">
            <v>0</v>
          </cell>
          <cell r="Z2892">
            <v>0</v>
          </cell>
          <cell r="AA2892">
            <v>0</v>
          </cell>
        </row>
        <row r="2893">
          <cell r="B2893">
            <v>220001175</v>
          </cell>
          <cell r="C2893" t="str">
            <v>Палец реактивной штанги 255-2919030</v>
          </cell>
          <cell r="D2893" t="str">
            <v>ШТ</v>
          </cell>
          <cell r="E2893">
            <v>0</v>
          </cell>
          <cell r="F2893">
            <v>0</v>
          </cell>
          <cell r="G2893">
            <v>10</v>
          </cell>
          <cell r="H2893">
            <v>0</v>
          </cell>
          <cell r="I2893">
            <v>0</v>
          </cell>
          <cell r="J2893">
            <v>7</v>
          </cell>
          <cell r="K2893">
            <v>10</v>
          </cell>
          <cell r="L2893">
            <v>0</v>
          </cell>
          <cell r="M2893">
            <v>0</v>
          </cell>
          <cell r="N2893">
            <v>0</v>
          </cell>
          <cell r="O2893">
            <v>0</v>
          </cell>
          <cell r="P2893">
            <v>0</v>
          </cell>
          <cell r="Q2893">
            <v>0</v>
          </cell>
          <cell r="R2893">
            <v>0</v>
          </cell>
          <cell r="S2893">
            <v>23355.200000000001</v>
          </cell>
          <cell r="T2893">
            <v>0</v>
          </cell>
          <cell r="U2893">
            <v>7</v>
          </cell>
          <cell r="V2893">
            <v>16348.64</v>
          </cell>
          <cell r="W2893">
            <v>0</v>
          </cell>
          <cell r="X2893">
            <v>0</v>
          </cell>
          <cell r="Y2893">
            <v>0</v>
          </cell>
          <cell r="Z2893">
            <v>0</v>
          </cell>
          <cell r="AA2893">
            <v>0</v>
          </cell>
        </row>
        <row r="2894">
          <cell r="B2894">
            <v>220001207</v>
          </cell>
          <cell r="C2894" t="str">
            <v>Элемент фильтрующий 201-1105540</v>
          </cell>
          <cell r="D2894" t="str">
            <v>ШТ</v>
          </cell>
          <cell r="E2894">
            <v>969.33</v>
          </cell>
          <cell r="F2894">
            <v>36</v>
          </cell>
          <cell r="G2894">
            <v>0</v>
          </cell>
          <cell r="H2894">
            <v>0</v>
          </cell>
          <cell r="I2894">
            <v>0</v>
          </cell>
          <cell r="J2894">
            <v>6</v>
          </cell>
          <cell r="K2894">
            <v>-36</v>
          </cell>
          <cell r="L2894">
            <v>0</v>
          </cell>
          <cell r="M2894">
            <v>34895.879999999997</v>
          </cell>
          <cell r="N2894">
            <v>34895.879999999997</v>
          </cell>
          <cell r="O2894">
            <v>34895.879999999997</v>
          </cell>
          <cell r="P2894">
            <v>0</v>
          </cell>
          <cell r="Q2894">
            <v>0</v>
          </cell>
          <cell r="R2894">
            <v>0</v>
          </cell>
          <cell r="S2894">
            <v>0</v>
          </cell>
          <cell r="T2894">
            <v>0</v>
          </cell>
          <cell r="U2894">
            <v>0</v>
          </cell>
          <cell r="V2894">
            <v>0</v>
          </cell>
          <cell r="W2894">
            <v>42</v>
          </cell>
          <cell r="X2894">
            <v>40711.86</v>
          </cell>
          <cell r="Y2894">
            <v>36</v>
          </cell>
          <cell r="Z2894">
            <v>34895.879999999997</v>
          </cell>
          <cell r="AA2894">
            <v>42</v>
          </cell>
        </row>
        <row r="2895">
          <cell r="B2895">
            <v>220001220</v>
          </cell>
          <cell r="C2895" t="str">
            <v>Рулевой механизмКРАЗ-255 500-3401005-Д</v>
          </cell>
          <cell r="D2895" t="str">
            <v>ШТ</v>
          </cell>
          <cell r="E2895">
            <v>0</v>
          </cell>
          <cell r="F2895">
            <v>0</v>
          </cell>
          <cell r="G2895">
            <v>0</v>
          </cell>
          <cell r="H2895">
            <v>0</v>
          </cell>
          <cell r="I2895">
            <v>0</v>
          </cell>
          <cell r="J2895">
            <v>0</v>
          </cell>
          <cell r="K2895">
            <v>0</v>
          </cell>
          <cell r="L2895">
            <v>0</v>
          </cell>
          <cell r="M2895">
            <v>0</v>
          </cell>
          <cell r="N2895">
            <v>0</v>
          </cell>
          <cell r="O2895">
            <v>0</v>
          </cell>
          <cell r="P2895">
            <v>0</v>
          </cell>
          <cell r="Q2895">
            <v>0</v>
          </cell>
          <cell r="R2895">
            <v>0</v>
          </cell>
          <cell r="S2895">
            <v>0</v>
          </cell>
          <cell r="T2895">
            <v>0</v>
          </cell>
          <cell r="U2895">
            <v>0</v>
          </cell>
          <cell r="V2895">
            <v>0</v>
          </cell>
          <cell r="W2895">
            <v>0</v>
          </cell>
          <cell r="X2895">
            <v>0</v>
          </cell>
          <cell r="Y2895">
            <v>0</v>
          </cell>
          <cell r="Z2895">
            <v>0</v>
          </cell>
          <cell r="AA2895">
            <v>0</v>
          </cell>
        </row>
        <row r="2896">
          <cell r="B2896">
            <v>220001221</v>
          </cell>
          <cell r="C2896" t="str">
            <v>Рулевой мех-зм с распред.КРАЗ 65101, 250</v>
          </cell>
          <cell r="D2896" t="str">
            <v>ШТ</v>
          </cell>
          <cell r="E2896">
            <v>0</v>
          </cell>
          <cell r="F2896">
            <v>0</v>
          </cell>
          <cell r="G2896">
            <v>0</v>
          </cell>
          <cell r="H2896">
            <v>0</v>
          </cell>
          <cell r="I2896">
            <v>0</v>
          </cell>
          <cell r="J2896">
            <v>0</v>
          </cell>
          <cell r="K2896">
            <v>0</v>
          </cell>
          <cell r="L2896">
            <v>0</v>
          </cell>
          <cell r="M2896">
            <v>0</v>
          </cell>
          <cell r="N2896">
            <v>0</v>
          </cell>
          <cell r="O2896">
            <v>0</v>
          </cell>
          <cell r="P2896">
            <v>0</v>
          </cell>
          <cell r="Q2896">
            <v>0</v>
          </cell>
          <cell r="R2896">
            <v>0</v>
          </cell>
          <cell r="S2896">
            <v>0</v>
          </cell>
          <cell r="T2896">
            <v>0</v>
          </cell>
          <cell r="U2896">
            <v>0</v>
          </cell>
          <cell r="V2896">
            <v>0</v>
          </cell>
          <cell r="W2896">
            <v>0</v>
          </cell>
          <cell r="X2896">
            <v>0</v>
          </cell>
          <cell r="Y2896">
            <v>0</v>
          </cell>
          <cell r="Z2896">
            <v>0</v>
          </cell>
          <cell r="AA2896">
            <v>0</v>
          </cell>
        </row>
        <row r="2897">
          <cell r="B2897">
            <v>220001231</v>
          </cell>
          <cell r="C2897" t="str">
            <v>ТНВД 80-1111005 ЯМЗ-238</v>
          </cell>
          <cell r="D2897" t="str">
            <v>ШТ</v>
          </cell>
          <cell r="E2897">
            <v>0</v>
          </cell>
          <cell r="F2897">
            <v>0</v>
          </cell>
          <cell r="G2897">
            <v>0</v>
          </cell>
          <cell r="H2897">
            <v>0</v>
          </cell>
          <cell r="I2897">
            <v>0</v>
          </cell>
          <cell r="J2897">
            <v>0</v>
          </cell>
          <cell r="K2897">
            <v>0</v>
          </cell>
          <cell r="L2897">
            <v>0</v>
          </cell>
          <cell r="M2897">
            <v>0</v>
          </cell>
          <cell r="N2897">
            <v>0</v>
          </cell>
          <cell r="O2897">
            <v>0</v>
          </cell>
          <cell r="P2897">
            <v>0</v>
          </cell>
          <cell r="Q2897">
            <v>0</v>
          </cell>
          <cell r="R2897">
            <v>0</v>
          </cell>
          <cell r="S2897">
            <v>0</v>
          </cell>
          <cell r="T2897">
            <v>0</v>
          </cell>
          <cell r="U2897">
            <v>0</v>
          </cell>
          <cell r="V2897">
            <v>0</v>
          </cell>
          <cell r="W2897">
            <v>0</v>
          </cell>
          <cell r="X2897">
            <v>0</v>
          </cell>
          <cell r="Y2897">
            <v>0</v>
          </cell>
          <cell r="Z2897">
            <v>0</v>
          </cell>
          <cell r="AA2897">
            <v>0</v>
          </cell>
        </row>
        <row r="2898">
          <cell r="B2898">
            <v>220001390</v>
          </cell>
          <cell r="C2898" t="str">
            <v>Лампа автомобильная А24-55-50</v>
          </cell>
          <cell r="D2898" t="str">
            <v>ШТ</v>
          </cell>
          <cell r="E2898">
            <v>0</v>
          </cell>
          <cell r="F2898">
            <v>0</v>
          </cell>
          <cell r="G2898">
            <v>45</v>
          </cell>
          <cell r="H2898">
            <v>0</v>
          </cell>
          <cell r="I2898">
            <v>0</v>
          </cell>
          <cell r="J2898">
            <v>17</v>
          </cell>
          <cell r="K2898">
            <v>45</v>
          </cell>
          <cell r="L2898">
            <v>0</v>
          </cell>
          <cell r="M2898">
            <v>0</v>
          </cell>
          <cell r="N2898">
            <v>0</v>
          </cell>
          <cell r="O2898">
            <v>0</v>
          </cell>
          <cell r="P2898">
            <v>0</v>
          </cell>
          <cell r="Q2898">
            <v>0</v>
          </cell>
          <cell r="R2898">
            <v>0</v>
          </cell>
          <cell r="S2898">
            <v>4016.25</v>
          </cell>
          <cell r="T2898">
            <v>0</v>
          </cell>
          <cell r="U2898">
            <v>17</v>
          </cell>
          <cell r="V2898">
            <v>1517.25</v>
          </cell>
          <cell r="W2898">
            <v>0</v>
          </cell>
          <cell r="X2898">
            <v>0</v>
          </cell>
          <cell r="Y2898">
            <v>0</v>
          </cell>
          <cell r="Z2898">
            <v>0</v>
          </cell>
          <cell r="AA2898">
            <v>0</v>
          </cell>
        </row>
        <row r="2899">
          <cell r="B2899">
            <v>220001398</v>
          </cell>
          <cell r="C2899" t="str">
            <v>Гидроцилиндр АР 05.44.000</v>
          </cell>
          <cell r="D2899" t="str">
            <v>ШТ</v>
          </cell>
          <cell r="E2899">
            <v>0</v>
          </cell>
          <cell r="F2899">
            <v>0</v>
          </cell>
          <cell r="G2899">
            <v>2</v>
          </cell>
          <cell r="H2899">
            <v>0</v>
          </cell>
          <cell r="I2899">
            <v>0</v>
          </cell>
          <cell r="J2899">
            <v>1</v>
          </cell>
          <cell r="K2899">
            <v>2</v>
          </cell>
          <cell r="L2899">
            <v>0</v>
          </cell>
          <cell r="M2899">
            <v>0</v>
          </cell>
          <cell r="N2899">
            <v>0</v>
          </cell>
          <cell r="O2899">
            <v>0</v>
          </cell>
          <cell r="P2899">
            <v>0</v>
          </cell>
          <cell r="Q2899">
            <v>0</v>
          </cell>
          <cell r="R2899">
            <v>0</v>
          </cell>
          <cell r="S2899">
            <v>1116800</v>
          </cell>
          <cell r="T2899">
            <v>0</v>
          </cell>
          <cell r="U2899">
            <v>1</v>
          </cell>
          <cell r="V2899">
            <v>558400</v>
          </cell>
          <cell r="W2899">
            <v>0</v>
          </cell>
          <cell r="X2899">
            <v>0</v>
          </cell>
          <cell r="Y2899">
            <v>0</v>
          </cell>
          <cell r="Z2899">
            <v>0</v>
          </cell>
          <cell r="AA2899">
            <v>0</v>
          </cell>
        </row>
        <row r="2900">
          <cell r="B2900">
            <v>220001458</v>
          </cell>
          <cell r="C2900" t="str">
            <v>Шина 14.00 -20</v>
          </cell>
          <cell r="D2900" t="str">
            <v>ШТ</v>
          </cell>
          <cell r="E2900">
            <v>85387.5</v>
          </cell>
          <cell r="F2900">
            <v>70</v>
          </cell>
          <cell r="G2900">
            <v>37</v>
          </cell>
          <cell r="H2900">
            <v>0</v>
          </cell>
          <cell r="I2900">
            <v>0</v>
          </cell>
          <cell r="J2900">
            <v>0</v>
          </cell>
          <cell r="K2900">
            <v>-33</v>
          </cell>
          <cell r="L2900">
            <v>0</v>
          </cell>
          <cell r="M2900">
            <v>5977125</v>
          </cell>
          <cell r="N2900">
            <v>5714887.5</v>
          </cell>
          <cell r="O2900">
            <v>5714887.5</v>
          </cell>
          <cell r="P2900">
            <v>0</v>
          </cell>
          <cell r="Q2900">
            <v>0</v>
          </cell>
          <cell r="R2900">
            <v>37</v>
          </cell>
          <cell r="S2900">
            <v>2897100</v>
          </cell>
          <cell r="T2900">
            <v>2897100</v>
          </cell>
          <cell r="U2900">
            <v>0</v>
          </cell>
          <cell r="V2900">
            <v>0</v>
          </cell>
          <cell r="W2900">
            <v>33</v>
          </cell>
          <cell r="X2900">
            <v>2817787.5</v>
          </cell>
          <cell r="Y2900">
            <v>70</v>
          </cell>
          <cell r="Z2900">
            <v>5088487.5</v>
          </cell>
          <cell r="AA2900">
            <v>33</v>
          </cell>
        </row>
        <row r="2901">
          <cell r="B2901">
            <v>220001460</v>
          </cell>
          <cell r="C2901" t="str">
            <v>Шина 195/65 R15 всесезонная</v>
          </cell>
          <cell r="D2901" t="str">
            <v>ШТ</v>
          </cell>
          <cell r="E2901">
            <v>0</v>
          </cell>
          <cell r="F2901">
            <v>0</v>
          </cell>
          <cell r="G2901">
            <v>0</v>
          </cell>
          <cell r="H2901">
            <v>0</v>
          </cell>
          <cell r="I2901">
            <v>0</v>
          </cell>
          <cell r="J2901">
            <v>0</v>
          </cell>
          <cell r="K2901">
            <v>0</v>
          </cell>
          <cell r="L2901">
            <v>0</v>
          </cell>
          <cell r="M2901">
            <v>0</v>
          </cell>
          <cell r="N2901">
            <v>0</v>
          </cell>
          <cell r="O2901">
            <v>0</v>
          </cell>
          <cell r="P2901">
            <v>0</v>
          </cell>
          <cell r="Q2901">
            <v>0</v>
          </cell>
          <cell r="R2901">
            <v>0</v>
          </cell>
          <cell r="S2901">
            <v>0</v>
          </cell>
          <cell r="T2901">
            <v>0</v>
          </cell>
          <cell r="U2901">
            <v>0</v>
          </cell>
          <cell r="V2901">
            <v>0</v>
          </cell>
          <cell r="W2901">
            <v>0</v>
          </cell>
          <cell r="X2901">
            <v>0</v>
          </cell>
          <cell r="Y2901">
            <v>0</v>
          </cell>
          <cell r="Z2901">
            <v>0</v>
          </cell>
          <cell r="AA2901">
            <v>0</v>
          </cell>
        </row>
        <row r="2902">
          <cell r="B2902">
            <v>220003261</v>
          </cell>
          <cell r="C2902" t="str">
            <v>раздаточная коробка 255-18000020</v>
          </cell>
          <cell r="D2902" t="str">
            <v>ШТ</v>
          </cell>
          <cell r="E2902">
            <v>0</v>
          </cell>
          <cell r="F2902">
            <v>0</v>
          </cell>
          <cell r="G2902">
            <v>0</v>
          </cell>
          <cell r="H2902">
            <v>0</v>
          </cell>
          <cell r="I2902">
            <v>0</v>
          </cell>
          <cell r="J2902">
            <v>0</v>
          </cell>
          <cell r="K2902">
            <v>0</v>
          </cell>
          <cell r="L2902">
            <v>0</v>
          </cell>
          <cell r="M2902">
            <v>0</v>
          </cell>
          <cell r="N2902">
            <v>0</v>
          </cell>
          <cell r="O2902">
            <v>0</v>
          </cell>
          <cell r="P2902">
            <v>0</v>
          </cell>
          <cell r="Q2902">
            <v>0</v>
          </cell>
          <cell r="R2902">
            <v>0</v>
          </cell>
          <cell r="S2902">
            <v>0</v>
          </cell>
          <cell r="T2902">
            <v>0</v>
          </cell>
          <cell r="U2902">
            <v>0</v>
          </cell>
          <cell r="V2902">
            <v>0</v>
          </cell>
          <cell r="W2902">
            <v>0</v>
          </cell>
          <cell r="X2902">
            <v>0</v>
          </cell>
          <cell r="Y2902">
            <v>0</v>
          </cell>
          <cell r="Z2902">
            <v>0</v>
          </cell>
          <cell r="AA2902">
            <v>0</v>
          </cell>
        </row>
        <row r="2903">
          <cell r="B2903">
            <v>220003267</v>
          </cell>
          <cell r="C2903" t="str">
            <v>блок шестер 236-170 1082-А</v>
          </cell>
          <cell r="D2903" t="str">
            <v>ШТ</v>
          </cell>
          <cell r="E2903">
            <v>0</v>
          </cell>
          <cell r="F2903">
            <v>0</v>
          </cell>
          <cell r="G2903">
            <v>0</v>
          </cell>
          <cell r="H2903">
            <v>0</v>
          </cell>
          <cell r="I2903">
            <v>0</v>
          </cell>
          <cell r="J2903">
            <v>0</v>
          </cell>
          <cell r="K2903">
            <v>0</v>
          </cell>
          <cell r="L2903">
            <v>0</v>
          </cell>
          <cell r="M2903">
            <v>0</v>
          </cell>
          <cell r="N2903">
            <v>0</v>
          </cell>
          <cell r="O2903">
            <v>0</v>
          </cell>
          <cell r="P2903">
            <v>0</v>
          </cell>
          <cell r="Q2903">
            <v>0</v>
          </cell>
          <cell r="R2903">
            <v>0</v>
          </cell>
          <cell r="S2903">
            <v>0</v>
          </cell>
          <cell r="T2903">
            <v>0</v>
          </cell>
          <cell r="U2903">
            <v>0</v>
          </cell>
          <cell r="V2903">
            <v>0</v>
          </cell>
          <cell r="W2903">
            <v>0</v>
          </cell>
          <cell r="X2903">
            <v>0</v>
          </cell>
          <cell r="Y2903">
            <v>0</v>
          </cell>
          <cell r="Z2903">
            <v>0</v>
          </cell>
          <cell r="AA2903">
            <v>0</v>
          </cell>
        </row>
        <row r="2904">
          <cell r="B2904">
            <v>220003513</v>
          </cell>
          <cell r="C2904" t="str">
            <v>подшипник 7612 А пер.кол.</v>
          </cell>
          <cell r="D2904" t="str">
            <v>ШТ</v>
          </cell>
          <cell r="E2904">
            <v>0</v>
          </cell>
          <cell r="F2904">
            <v>0</v>
          </cell>
          <cell r="G2904">
            <v>1</v>
          </cell>
          <cell r="H2904">
            <v>0</v>
          </cell>
          <cell r="I2904">
            <v>0</v>
          </cell>
          <cell r="J2904">
            <v>0</v>
          </cell>
          <cell r="K2904">
            <v>1</v>
          </cell>
          <cell r="L2904">
            <v>0</v>
          </cell>
          <cell r="M2904">
            <v>0</v>
          </cell>
          <cell r="N2904">
            <v>0</v>
          </cell>
          <cell r="O2904">
            <v>0</v>
          </cell>
          <cell r="P2904">
            <v>0</v>
          </cell>
          <cell r="Q2904">
            <v>0</v>
          </cell>
          <cell r="R2904">
            <v>0</v>
          </cell>
          <cell r="S2904">
            <v>5200</v>
          </cell>
          <cell r="T2904">
            <v>0</v>
          </cell>
          <cell r="U2904">
            <v>0</v>
          </cell>
          <cell r="V2904">
            <v>0</v>
          </cell>
          <cell r="W2904">
            <v>0</v>
          </cell>
          <cell r="X2904">
            <v>0</v>
          </cell>
          <cell r="Y2904">
            <v>0</v>
          </cell>
          <cell r="Z2904">
            <v>0</v>
          </cell>
          <cell r="AA2904">
            <v>0</v>
          </cell>
        </row>
        <row r="2905">
          <cell r="B2905">
            <v>220004148</v>
          </cell>
          <cell r="C2905" t="str">
            <v>Вкладыши шатунные 0,05 мм</v>
          </cell>
          <cell r="D2905" t="str">
            <v>КМП</v>
          </cell>
          <cell r="E2905">
            <v>0</v>
          </cell>
          <cell r="F2905">
            <v>0</v>
          </cell>
          <cell r="G2905">
            <v>0</v>
          </cell>
          <cell r="H2905">
            <v>0</v>
          </cell>
          <cell r="I2905">
            <v>0</v>
          </cell>
          <cell r="J2905">
            <v>0</v>
          </cell>
          <cell r="K2905">
            <v>0</v>
          </cell>
          <cell r="L2905">
            <v>0</v>
          </cell>
          <cell r="M2905">
            <v>0</v>
          </cell>
          <cell r="N2905">
            <v>0</v>
          </cell>
          <cell r="O2905">
            <v>0</v>
          </cell>
          <cell r="P2905">
            <v>0</v>
          </cell>
          <cell r="Q2905">
            <v>0</v>
          </cell>
          <cell r="R2905">
            <v>0</v>
          </cell>
          <cell r="S2905">
            <v>0</v>
          </cell>
          <cell r="T2905">
            <v>0</v>
          </cell>
          <cell r="U2905">
            <v>0</v>
          </cell>
          <cell r="V2905">
            <v>0</v>
          </cell>
          <cell r="W2905">
            <v>0</v>
          </cell>
          <cell r="X2905">
            <v>0</v>
          </cell>
          <cell r="Y2905">
            <v>0</v>
          </cell>
          <cell r="Z2905">
            <v>0</v>
          </cell>
          <cell r="AA2905">
            <v>0</v>
          </cell>
        </row>
        <row r="2906">
          <cell r="B2906">
            <v>220004888</v>
          </cell>
          <cell r="C2906" t="str">
            <v>подвеска в сборе</v>
          </cell>
          <cell r="D2906" t="str">
            <v>ШТ</v>
          </cell>
          <cell r="E2906">
            <v>0</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cell r="S2906">
            <v>0</v>
          </cell>
          <cell r="T2906">
            <v>0</v>
          </cell>
          <cell r="U2906">
            <v>0</v>
          </cell>
          <cell r="V2906">
            <v>0</v>
          </cell>
          <cell r="W2906">
            <v>0</v>
          </cell>
          <cell r="X2906">
            <v>0</v>
          </cell>
          <cell r="Y2906">
            <v>0</v>
          </cell>
          <cell r="Z2906">
            <v>0</v>
          </cell>
          <cell r="AA2906">
            <v>0</v>
          </cell>
        </row>
        <row r="2907">
          <cell r="B2907">
            <v>220005423</v>
          </cell>
          <cell r="C2907" t="str">
            <v>Элемент фильтр тонкой очист 201-1117.036</v>
          </cell>
          <cell r="D2907" t="str">
            <v>ШТ</v>
          </cell>
          <cell r="E2907">
            <v>0</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cell r="S2907">
            <v>0</v>
          </cell>
          <cell r="T2907">
            <v>0</v>
          </cell>
          <cell r="U2907">
            <v>0</v>
          </cell>
          <cell r="V2907">
            <v>0</v>
          </cell>
          <cell r="W2907">
            <v>0</v>
          </cell>
          <cell r="X2907">
            <v>0</v>
          </cell>
          <cell r="Y2907">
            <v>0</v>
          </cell>
          <cell r="Z2907">
            <v>0</v>
          </cell>
          <cell r="AA2907">
            <v>0</v>
          </cell>
        </row>
        <row r="2908">
          <cell r="B2908">
            <v>220005478</v>
          </cell>
          <cell r="C2908" t="str">
            <v>ремкомплект водяного насоса ЗИЛ</v>
          </cell>
          <cell r="D2908" t="str">
            <v>ШТ</v>
          </cell>
          <cell r="E2908">
            <v>0</v>
          </cell>
          <cell r="F2908">
            <v>0</v>
          </cell>
          <cell r="G2908">
            <v>1</v>
          </cell>
          <cell r="H2908">
            <v>0</v>
          </cell>
          <cell r="I2908">
            <v>0</v>
          </cell>
          <cell r="J2908">
            <v>0</v>
          </cell>
          <cell r="K2908">
            <v>1</v>
          </cell>
          <cell r="L2908">
            <v>0</v>
          </cell>
          <cell r="M2908">
            <v>0</v>
          </cell>
          <cell r="N2908">
            <v>0</v>
          </cell>
          <cell r="O2908">
            <v>0</v>
          </cell>
          <cell r="P2908">
            <v>0</v>
          </cell>
          <cell r="Q2908">
            <v>0</v>
          </cell>
          <cell r="R2908">
            <v>0</v>
          </cell>
          <cell r="S2908">
            <v>10</v>
          </cell>
          <cell r="T2908">
            <v>0</v>
          </cell>
          <cell r="U2908">
            <v>0</v>
          </cell>
          <cell r="V2908">
            <v>0</v>
          </cell>
          <cell r="W2908">
            <v>0</v>
          </cell>
          <cell r="X2908">
            <v>0</v>
          </cell>
          <cell r="Y2908">
            <v>0</v>
          </cell>
          <cell r="Z2908">
            <v>0</v>
          </cell>
          <cell r="AA2908">
            <v>0</v>
          </cell>
        </row>
        <row r="2909">
          <cell r="B2909">
            <v>220005479</v>
          </cell>
          <cell r="C2909" t="str">
            <v>шкворень набор ЗИЛ-130,УРАЛ</v>
          </cell>
          <cell r="D2909" t="str">
            <v>ШТ</v>
          </cell>
          <cell r="E2909">
            <v>0</v>
          </cell>
          <cell r="F2909">
            <v>0</v>
          </cell>
          <cell r="G2909">
            <v>0</v>
          </cell>
          <cell r="H2909">
            <v>0</v>
          </cell>
          <cell r="I2909">
            <v>0</v>
          </cell>
          <cell r="J2909">
            <v>0</v>
          </cell>
          <cell r="K2909">
            <v>0</v>
          </cell>
          <cell r="L2909">
            <v>0</v>
          </cell>
          <cell r="M2909">
            <v>0</v>
          </cell>
          <cell r="N2909">
            <v>0</v>
          </cell>
          <cell r="O2909">
            <v>0</v>
          </cell>
          <cell r="P2909">
            <v>0</v>
          </cell>
          <cell r="Q2909">
            <v>0</v>
          </cell>
          <cell r="R2909">
            <v>0</v>
          </cell>
          <cell r="S2909">
            <v>0</v>
          </cell>
          <cell r="T2909">
            <v>0</v>
          </cell>
          <cell r="U2909">
            <v>0</v>
          </cell>
          <cell r="V2909">
            <v>0</v>
          </cell>
          <cell r="W2909">
            <v>0</v>
          </cell>
          <cell r="X2909">
            <v>0</v>
          </cell>
          <cell r="Y2909">
            <v>0</v>
          </cell>
          <cell r="Z2909">
            <v>0</v>
          </cell>
          <cell r="AA2909">
            <v>0</v>
          </cell>
        </row>
        <row r="2910">
          <cell r="B2910">
            <v>220005507</v>
          </cell>
          <cell r="C2910" t="str">
            <v>палец рулевой тяги ГУР(УРАЛ)</v>
          </cell>
          <cell r="D2910" t="str">
            <v>ШТ</v>
          </cell>
          <cell r="E2910">
            <v>0</v>
          </cell>
          <cell r="F2910">
            <v>0</v>
          </cell>
          <cell r="G2910">
            <v>0</v>
          </cell>
          <cell r="H2910">
            <v>0</v>
          </cell>
          <cell r="I2910">
            <v>0</v>
          </cell>
          <cell r="J2910">
            <v>0</v>
          </cell>
          <cell r="K2910">
            <v>0</v>
          </cell>
          <cell r="L2910">
            <v>0</v>
          </cell>
          <cell r="M2910">
            <v>0</v>
          </cell>
          <cell r="N2910">
            <v>0</v>
          </cell>
          <cell r="O2910">
            <v>0</v>
          </cell>
          <cell r="P2910">
            <v>0</v>
          </cell>
          <cell r="Q2910">
            <v>0</v>
          </cell>
          <cell r="R2910">
            <v>0</v>
          </cell>
          <cell r="S2910">
            <v>0</v>
          </cell>
          <cell r="T2910">
            <v>0</v>
          </cell>
          <cell r="U2910">
            <v>0</v>
          </cell>
          <cell r="V2910">
            <v>0</v>
          </cell>
          <cell r="W2910">
            <v>0</v>
          </cell>
          <cell r="X2910">
            <v>0</v>
          </cell>
          <cell r="Y2910">
            <v>0</v>
          </cell>
          <cell r="Z2910">
            <v>0</v>
          </cell>
          <cell r="AA2910">
            <v>0</v>
          </cell>
        </row>
        <row r="2911">
          <cell r="B2911">
            <v>220005539</v>
          </cell>
          <cell r="C2911" t="str">
            <v>накладка торм.зад.Камаз-5320-3501133</v>
          </cell>
          <cell r="D2911" t="str">
            <v>ШТ</v>
          </cell>
          <cell r="E2911">
            <v>0</v>
          </cell>
          <cell r="F2911">
            <v>0</v>
          </cell>
          <cell r="G2911">
            <v>0</v>
          </cell>
          <cell r="H2911">
            <v>0</v>
          </cell>
          <cell r="I2911">
            <v>0</v>
          </cell>
          <cell r="J2911">
            <v>0</v>
          </cell>
          <cell r="K2911">
            <v>0</v>
          </cell>
          <cell r="L2911">
            <v>0</v>
          </cell>
          <cell r="M2911">
            <v>0</v>
          </cell>
          <cell r="N2911">
            <v>0</v>
          </cell>
          <cell r="O2911">
            <v>0</v>
          </cell>
          <cell r="P2911">
            <v>0</v>
          </cell>
          <cell r="Q2911">
            <v>0</v>
          </cell>
          <cell r="R2911">
            <v>0</v>
          </cell>
          <cell r="S2911">
            <v>0</v>
          </cell>
          <cell r="T2911">
            <v>0</v>
          </cell>
          <cell r="U2911">
            <v>0</v>
          </cell>
          <cell r="V2911">
            <v>0</v>
          </cell>
          <cell r="W2911">
            <v>0</v>
          </cell>
          <cell r="X2911">
            <v>0</v>
          </cell>
          <cell r="Y2911">
            <v>0</v>
          </cell>
          <cell r="Z2911">
            <v>0</v>
          </cell>
          <cell r="AA2911">
            <v>0</v>
          </cell>
        </row>
        <row r="2912">
          <cell r="B2912">
            <v>220005658</v>
          </cell>
          <cell r="C2912" t="str">
            <v>Вкладыш коренной Д160</v>
          </cell>
          <cell r="D2912" t="str">
            <v>КМП</v>
          </cell>
          <cell r="E2912">
            <v>0</v>
          </cell>
          <cell r="F2912">
            <v>0</v>
          </cell>
          <cell r="G2912">
            <v>0</v>
          </cell>
          <cell r="H2912">
            <v>0</v>
          </cell>
          <cell r="I2912">
            <v>0</v>
          </cell>
          <cell r="J2912">
            <v>0</v>
          </cell>
          <cell r="K2912">
            <v>0</v>
          </cell>
          <cell r="L2912">
            <v>0</v>
          </cell>
          <cell r="M2912">
            <v>0</v>
          </cell>
          <cell r="N2912">
            <v>0</v>
          </cell>
          <cell r="O2912">
            <v>0</v>
          </cell>
          <cell r="P2912">
            <v>0</v>
          </cell>
          <cell r="Q2912">
            <v>0</v>
          </cell>
          <cell r="R2912">
            <v>0</v>
          </cell>
          <cell r="S2912">
            <v>0</v>
          </cell>
          <cell r="T2912">
            <v>0</v>
          </cell>
          <cell r="U2912">
            <v>0</v>
          </cell>
          <cell r="V2912">
            <v>0</v>
          </cell>
          <cell r="W2912">
            <v>0</v>
          </cell>
          <cell r="X2912">
            <v>0</v>
          </cell>
          <cell r="Y2912">
            <v>0</v>
          </cell>
          <cell r="Z2912">
            <v>0</v>
          </cell>
          <cell r="AA2912">
            <v>0</v>
          </cell>
        </row>
        <row r="2913">
          <cell r="B2913">
            <v>220006331</v>
          </cell>
          <cell r="C2913" t="str">
            <v>ПРОКЛАДКА ГОЛОВ.БЛОКА ГАЗ 53-1003020-100</v>
          </cell>
          <cell r="D2913" t="str">
            <v>ШТ</v>
          </cell>
          <cell r="E2913">
            <v>0</v>
          </cell>
          <cell r="F2913">
            <v>0</v>
          </cell>
          <cell r="G2913">
            <v>0</v>
          </cell>
          <cell r="H2913">
            <v>0</v>
          </cell>
          <cell r="I2913">
            <v>0</v>
          </cell>
          <cell r="J2913">
            <v>0</v>
          </cell>
          <cell r="K2913">
            <v>0</v>
          </cell>
          <cell r="L2913">
            <v>0</v>
          </cell>
          <cell r="M2913">
            <v>0</v>
          </cell>
          <cell r="N2913">
            <v>0</v>
          </cell>
          <cell r="O2913">
            <v>0</v>
          </cell>
          <cell r="P2913">
            <v>0</v>
          </cell>
          <cell r="Q2913">
            <v>0</v>
          </cell>
          <cell r="R2913">
            <v>0</v>
          </cell>
          <cell r="S2913">
            <v>0</v>
          </cell>
          <cell r="T2913">
            <v>0</v>
          </cell>
          <cell r="U2913">
            <v>0</v>
          </cell>
          <cell r="V2913">
            <v>0</v>
          </cell>
          <cell r="W2913">
            <v>0</v>
          </cell>
          <cell r="X2913">
            <v>0</v>
          </cell>
          <cell r="Y2913">
            <v>0</v>
          </cell>
          <cell r="Z2913">
            <v>0</v>
          </cell>
          <cell r="AA2913">
            <v>0</v>
          </cell>
        </row>
        <row r="2914">
          <cell r="B2914">
            <v>220006479</v>
          </cell>
          <cell r="C2914" t="str">
            <v>Подшипник 8320</v>
          </cell>
          <cell r="D2914" t="str">
            <v>ШТ</v>
          </cell>
          <cell r="E2914">
            <v>20326.05</v>
          </cell>
          <cell r="F2914">
            <v>0</v>
          </cell>
          <cell r="G2914">
            <v>14</v>
          </cell>
          <cell r="H2914">
            <v>0</v>
          </cell>
          <cell r="I2914">
            <v>0</v>
          </cell>
          <cell r="J2914">
            <v>0</v>
          </cell>
          <cell r="K2914">
            <v>14</v>
          </cell>
          <cell r="L2914">
            <v>0</v>
          </cell>
          <cell r="M2914">
            <v>0</v>
          </cell>
          <cell r="N2914">
            <v>0</v>
          </cell>
          <cell r="O2914">
            <v>0</v>
          </cell>
          <cell r="P2914">
            <v>0</v>
          </cell>
          <cell r="Q2914">
            <v>0</v>
          </cell>
          <cell r="R2914">
            <v>0</v>
          </cell>
          <cell r="S2914">
            <v>150000</v>
          </cell>
          <cell r="T2914">
            <v>0</v>
          </cell>
          <cell r="U2914">
            <v>0</v>
          </cell>
          <cell r="V2914">
            <v>0</v>
          </cell>
          <cell r="W2914">
            <v>0</v>
          </cell>
          <cell r="X2914">
            <v>0</v>
          </cell>
          <cell r="Y2914">
            <v>0</v>
          </cell>
          <cell r="Z2914">
            <v>0</v>
          </cell>
          <cell r="AA2914">
            <v>0</v>
          </cell>
        </row>
        <row r="2915">
          <cell r="B2915">
            <v>220006798</v>
          </cell>
          <cell r="C2915" t="str">
            <v>привод вентилятора 238-1308011-В</v>
          </cell>
          <cell r="D2915" t="str">
            <v>ШТ</v>
          </cell>
          <cell r="E2915">
            <v>0</v>
          </cell>
          <cell r="F2915">
            <v>0</v>
          </cell>
          <cell r="G2915">
            <v>1</v>
          </cell>
          <cell r="H2915">
            <v>0</v>
          </cell>
          <cell r="I2915">
            <v>0</v>
          </cell>
          <cell r="J2915">
            <v>0</v>
          </cell>
          <cell r="K2915">
            <v>1</v>
          </cell>
          <cell r="L2915">
            <v>0</v>
          </cell>
          <cell r="M2915">
            <v>0</v>
          </cell>
          <cell r="N2915">
            <v>0</v>
          </cell>
          <cell r="O2915">
            <v>0</v>
          </cell>
          <cell r="P2915">
            <v>0</v>
          </cell>
          <cell r="Q2915">
            <v>0</v>
          </cell>
          <cell r="R2915">
            <v>0</v>
          </cell>
          <cell r="S2915">
            <v>47914.29</v>
          </cell>
          <cell r="T2915">
            <v>0</v>
          </cell>
          <cell r="U2915">
            <v>0</v>
          </cell>
          <cell r="V2915">
            <v>0</v>
          </cell>
          <cell r="W2915">
            <v>0</v>
          </cell>
          <cell r="X2915">
            <v>0</v>
          </cell>
          <cell r="Y2915">
            <v>0</v>
          </cell>
          <cell r="Z2915">
            <v>0</v>
          </cell>
          <cell r="AA2915">
            <v>0</v>
          </cell>
        </row>
        <row r="2916">
          <cell r="B2916">
            <v>220006825</v>
          </cell>
          <cell r="C2916" t="str">
            <v>Вкладыш шатунный  стандарт</v>
          </cell>
          <cell r="D2916" t="str">
            <v>КМП</v>
          </cell>
          <cell r="E2916">
            <v>0</v>
          </cell>
          <cell r="F2916">
            <v>0</v>
          </cell>
          <cell r="G2916">
            <v>0</v>
          </cell>
          <cell r="H2916">
            <v>0</v>
          </cell>
          <cell r="I2916">
            <v>0</v>
          </cell>
          <cell r="J2916">
            <v>0</v>
          </cell>
          <cell r="K2916">
            <v>0</v>
          </cell>
          <cell r="L2916">
            <v>0</v>
          </cell>
          <cell r="M2916">
            <v>0</v>
          </cell>
          <cell r="N2916">
            <v>0</v>
          </cell>
          <cell r="O2916">
            <v>0</v>
          </cell>
          <cell r="P2916">
            <v>0</v>
          </cell>
          <cell r="Q2916">
            <v>0</v>
          </cell>
          <cell r="R2916">
            <v>0</v>
          </cell>
          <cell r="S2916">
            <v>0</v>
          </cell>
          <cell r="T2916">
            <v>0</v>
          </cell>
          <cell r="U2916">
            <v>0</v>
          </cell>
          <cell r="V2916">
            <v>0</v>
          </cell>
          <cell r="W2916">
            <v>0</v>
          </cell>
          <cell r="X2916">
            <v>0</v>
          </cell>
          <cell r="Y2916">
            <v>0</v>
          </cell>
          <cell r="Z2916">
            <v>0</v>
          </cell>
          <cell r="AA2916">
            <v>0</v>
          </cell>
        </row>
        <row r="2917">
          <cell r="B2917">
            <v>220007276</v>
          </cell>
          <cell r="C2917" t="str">
            <v>Кольца поршневые 740-1000106</v>
          </cell>
          <cell r="D2917" t="str">
            <v>ШТ</v>
          </cell>
          <cell r="E2917">
            <v>0</v>
          </cell>
          <cell r="F2917">
            <v>0</v>
          </cell>
          <cell r="G2917">
            <v>0</v>
          </cell>
          <cell r="H2917">
            <v>0</v>
          </cell>
          <cell r="I2917">
            <v>0</v>
          </cell>
          <cell r="J2917">
            <v>0</v>
          </cell>
          <cell r="K2917">
            <v>0</v>
          </cell>
          <cell r="L2917">
            <v>0</v>
          </cell>
          <cell r="M2917">
            <v>0</v>
          </cell>
          <cell r="N2917">
            <v>0</v>
          </cell>
          <cell r="O2917">
            <v>0</v>
          </cell>
          <cell r="P2917">
            <v>0</v>
          </cell>
          <cell r="Q2917">
            <v>0</v>
          </cell>
          <cell r="R2917">
            <v>0</v>
          </cell>
          <cell r="S2917">
            <v>0</v>
          </cell>
          <cell r="T2917">
            <v>0</v>
          </cell>
          <cell r="U2917">
            <v>0</v>
          </cell>
          <cell r="V2917">
            <v>0</v>
          </cell>
          <cell r="W2917">
            <v>0</v>
          </cell>
          <cell r="X2917">
            <v>0</v>
          </cell>
          <cell r="Y2917">
            <v>0</v>
          </cell>
          <cell r="Z2917">
            <v>0</v>
          </cell>
          <cell r="AA2917">
            <v>0</v>
          </cell>
        </row>
        <row r="2918">
          <cell r="B2918">
            <v>220007315</v>
          </cell>
          <cell r="C2918" t="str">
            <v>Распылитель 14-69-107-1СП</v>
          </cell>
          <cell r="D2918" t="str">
            <v>ШТ</v>
          </cell>
          <cell r="E2918">
            <v>0</v>
          </cell>
          <cell r="F2918">
            <v>0</v>
          </cell>
          <cell r="G2918">
            <v>0</v>
          </cell>
          <cell r="H2918">
            <v>0</v>
          </cell>
          <cell r="I2918">
            <v>0</v>
          </cell>
          <cell r="J2918">
            <v>0</v>
          </cell>
          <cell r="K2918">
            <v>0</v>
          </cell>
          <cell r="L2918">
            <v>0</v>
          </cell>
          <cell r="M2918">
            <v>0</v>
          </cell>
          <cell r="N2918">
            <v>0</v>
          </cell>
          <cell r="O2918">
            <v>0</v>
          </cell>
          <cell r="P2918">
            <v>0</v>
          </cell>
          <cell r="Q2918">
            <v>0</v>
          </cell>
          <cell r="R2918">
            <v>0</v>
          </cell>
          <cell r="S2918">
            <v>0</v>
          </cell>
          <cell r="T2918">
            <v>0</v>
          </cell>
          <cell r="U2918">
            <v>0</v>
          </cell>
          <cell r="V2918">
            <v>0</v>
          </cell>
          <cell r="W2918">
            <v>0</v>
          </cell>
          <cell r="X2918">
            <v>0</v>
          </cell>
          <cell r="Y2918">
            <v>0</v>
          </cell>
          <cell r="Z2918">
            <v>0</v>
          </cell>
          <cell r="AA2918">
            <v>0</v>
          </cell>
        </row>
        <row r="2919">
          <cell r="B2919">
            <v>220009539</v>
          </cell>
          <cell r="C2919" t="str">
            <v>Аккумулятор на12В А512/55в к-те хом+пр-д</v>
          </cell>
          <cell r="D2919" t="str">
            <v>ШТ</v>
          </cell>
          <cell r="E2919">
            <v>0</v>
          </cell>
          <cell r="F2919">
            <v>0</v>
          </cell>
          <cell r="G2919">
            <v>0</v>
          </cell>
          <cell r="H2919">
            <v>0</v>
          </cell>
          <cell r="I2919">
            <v>0</v>
          </cell>
          <cell r="J2919">
            <v>0</v>
          </cell>
          <cell r="K2919">
            <v>0</v>
          </cell>
          <cell r="L2919">
            <v>0</v>
          </cell>
          <cell r="M2919">
            <v>0</v>
          </cell>
          <cell r="N2919">
            <v>0</v>
          </cell>
          <cell r="O2919">
            <v>0</v>
          </cell>
          <cell r="P2919">
            <v>0</v>
          </cell>
          <cell r="Q2919">
            <v>0</v>
          </cell>
          <cell r="R2919">
            <v>0</v>
          </cell>
          <cell r="S2919">
            <v>0</v>
          </cell>
          <cell r="T2919">
            <v>0</v>
          </cell>
          <cell r="U2919">
            <v>0</v>
          </cell>
          <cell r="V2919">
            <v>0</v>
          </cell>
          <cell r="W2919">
            <v>0</v>
          </cell>
          <cell r="X2919">
            <v>0</v>
          </cell>
          <cell r="Y2919">
            <v>0</v>
          </cell>
          <cell r="Z2919">
            <v>0</v>
          </cell>
          <cell r="AA2919">
            <v>0</v>
          </cell>
        </row>
        <row r="2920">
          <cell r="B2920">
            <v>220009554</v>
          </cell>
          <cell r="C2920" t="str">
            <v>Шина 275/65 R17 всесезонная</v>
          </cell>
          <cell r="D2920" t="str">
            <v>ШТ</v>
          </cell>
          <cell r="E2920">
            <v>0</v>
          </cell>
          <cell r="F2920">
            <v>0</v>
          </cell>
          <cell r="G2920">
            <v>5</v>
          </cell>
          <cell r="H2920">
            <v>0</v>
          </cell>
          <cell r="I2920">
            <v>0</v>
          </cell>
          <cell r="J2920">
            <v>0</v>
          </cell>
          <cell r="K2920">
            <v>5</v>
          </cell>
          <cell r="L2920">
            <v>0</v>
          </cell>
          <cell r="M2920">
            <v>0</v>
          </cell>
          <cell r="N2920">
            <v>0</v>
          </cell>
          <cell r="O2920">
            <v>0</v>
          </cell>
          <cell r="P2920">
            <v>0</v>
          </cell>
          <cell r="Q2920">
            <v>0</v>
          </cell>
          <cell r="R2920">
            <v>0</v>
          </cell>
          <cell r="S2920">
            <v>167500</v>
          </cell>
          <cell r="T2920">
            <v>0</v>
          </cell>
          <cell r="U2920">
            <v>0</v>
          </cell>
          <cell r="V2920">
            <v>0</v>
          </cell>
          <cell r="W2920">
            <v>0</v>
          </cell>
          <cell r="X2920">
            <v>0</v>
          </cell>
          <cell r="Y2920">
            <v>0</v>
          </cell>
          <cell r="Z2920">
            <v>0</v>
          </cell>
          <cell r="AA2920">
            <v>0</v>
          </cell>
        </row>
        <row r="2921">
          <cell r="B2921">
            <v>220009557</v>
          </cell>
          <cell r="C2921" t="str">
            <v>Шина 225/75 R16 всесезонная</v>
          </cell>
          <cell r="D2921" t="str">
            <v>ШТ</v>
          </cell>
          <cell r="E2921">
            <v>21126.01</v>
          </cell>
          <cell r="F2921">
            <v>18</v>
          </cell>
          <cell r="G2921">
            <v>36</v>
          </cell>
          <cell r="H2921">
            <v>0</v>
          </cell>
          <cell r="I2921">
            <v>0</v>
          </cell>
          <cell r="J2921">
            <v>0</v>
          </cell>
          <cell r="K2921">
            <v>18</v>
          </cell>
          <cell r="L2921">
            <v>0</v>
          </cell>
          <cell r="M2921">
            <v>380268.18</v>
          </cell>
          <cell r="N2921">
            <v>353539.9</v>
          </cell>
          <cell r="O2921">
            <v>353539.9</v>
          </cell>
          <cell r="P2921">
            <v>0</v>
          </cell>
          <cell r="Q2921">
            <v>0</v>
          </cell>
          <cell r="R2921">
            <v>10</v>
          </cell>
          <cell r="S2921">
            <v>706163.7</v>
          </cell>
          <cell r="T2921">
            <v>196818.2</v>
          </cell>
          <cell r="U2921">
            <v>8</v>
          </cell>
          <cell r="V2921">
            <v>156721.70000000001</v>
          </cell>
          <cell r="W2921">
            <v>0</v>
          </cell>
          <cell r="X2921">
            <v>0</v>
          </cell>
          <cell r="Y2921">
            <v>18</v>
          </cell>
          <cell r="Z2921">
            <v>353539.9</v>
          </cell>
          <cell r="AA2921">
            <v>0</v>
          </cell>
        </row>
        <row r="2922">
          <cell r="B2922">
            <v>220009959</v>
          </cell>
          <cell r="C2922" t="str">
            <v>Подшипник 114</v>
          </cell>
          <cell r="D2922" t="str">
            <v>ШТ</v>
          </cell>
          <cell r="E2922">
            <v>0</v>
          </cell>
          <cell r="F2922">
            <v>0</v>
          </cell>
          <cell r="G2922">
            <v>2</v>
          </cell>
          <cell r="H2922">
            <v>0</v>
          </cell>
          <cell r="I2922">
            <v>0</v>
          </cell>
          <cell r="J2922">
            <v>0</v>
          </cell>
          <cell r="K2922">
            <v>2</v>
          </cell>
          <cell r="L2922">
            <v>0</v>
          </cell>
          <cell r="M2922">
            <v>0</v>
          </cell>
          <cell r="N2922">
            <v>0</v>
          </cell>
          <cell r="O2922">
            <v>0</v>
          </cell>
          <cell r="P2922">
            <v>0</v>
          </cell>
          <cell r="Q2922">
            <v>0</v>
          </cell>
          <cell r="R2922">
            <v>0</v>
          </cell>
          <cell r="S2922">
            <v>1480</v>
          </cell>
          <cell r="T2922">
            <v>0</v>
          </cell>
          <cell r="U2922">
            <v>0</v>
          </cell>
          <cell r="V2922">
            <v>0</v>
          </cell>
          <cell r="W2922">
            <v>0</v>
          </cell>
          <cell r="X2922">
            <v>0</v>
          </cell>
          <cell r="Y2922">
            <v>0</v>
          </cell>
          <cell r="Z2922">
            <v>0</v>
          </cell>
          <cell r="AA2922">
            <v>0</v>
          </cell>
        </row>
        <row r="2923">
          <cell r="B2923">
            <v>220010215</v>
          </cell>
          <cell r="C2923" t="str">
            <v>Распределитель Р80-3/1-333</v>
          </cell>
          <cell r="D2923" t="str">
            <v>ШТ</v>
          </cell>
          <cell r="E2923">
            <v>0</v>
          </cell>
          <cell r="F2923">
            <v>0</v>
          </cell>
          <cell r="G2923">
            <v>0</v>
          </cell>
          <cell r="H2923">
            <v>0</v>
          </cell>
          <cell r="I2923">
            <v>0</v>
          </cell>
          <cell r="J2923">
            <v>0</v>
          </cell>
          <cell r="K2923">
            <v>0</v>
          </cell>
          <cell r="L2923">
            <v>0</v>
          </cell>
          <cell r="M2923">
            <v>0</v>
          </cell>
          <cell r="N2923">
            <v>0</v>
          </cell>
          <cell r="O2923">
            <v>0</v>
          </cell>
          <cell r="P2923">
            <v>0</v>
          </cell>
          <cell r="Q2923">
            <v>0</v>
          </cell>
          <cell r="R2923">
            <v>0</v>
          </cell>
          <cell r="S2923">
            <v>0</v>
          </cell>
          <cell r="T2923">
            <v>0</v>
          </cell>
          <cell r="U2923">
            <v>0</v>
          </cell>
          <cell r="V2923">
            <v>0</v>
          </cell>
          <cell r="W2923">
            <v>0</v>
          </cell>
          <cell r="X2923">
            <v>0</v>
          </cell>
          <cell r="Y2923">
            <v>0</v>
          </cell>
          <cell r="Z2923">
            <v>0</v>
          </cell>
          <cell r="AA2923">
            <v>0</v>
          </cell>
        </row>
        <row r="2924">
          <cell r="B2924">
            <v>220010279</v>
          </cell>
          <cell r="C2924" t="str">
            <v>Радиатор охлаждения 3110-1013010</v>
          </cell>
          <cell r="D2924" t="str">
            <v>ШТ</v>
          </cell>
          <cell r="E2924">
            <v>0</v>
          </cell>
          <cell r="F2924">
            <v>0</v>
          </cell>
          <cell r="G2924">
            <v>0</v>
          </cell>
          <cell r="H2924">
            <v>0</v>
          </cell>
          <cell r="I2924">
            <v>0</v>
          </cell>
          <cell r="J2924">
            <v>0</v>
          </cell>
          <cell r="K2924">
            <v>0</v>
          </cell>
          <cell r="L2924">
            <v>0</v>
          </cell>
          <cell r="M2924">
            <v>0</v>
          </cell>
          <cell r="N2924">
            <v>0</v>
          </cell>
          <cell r="O2924">
            <v>0</v>
          </cell>
          <cell r="P2924">
            <v>0</v>
          </cell>
          <cell r="Q2924">
            <v>0</v>
          </cell>
          <cell r="R2924">
            <v>0</v>
          </cell>
          <cell r="S2924">
            <v>0</v>
          </cell>
          <cell r="T2924">
            <v>0</v>
          </cell>
          <cell r="U2924">
            <v>0</v>
          </cell>
          <cell r="V2924">
            <v>0</v>
          </cell>
          <cell r="W2924">
            <v>0</v>
          </cell>
          <cell r="X2924">
            <v>0</v>
          </cell>
          <cell r="Y2924">
            <v>0</v>
          </cell>
          <cell r="Z2924">
            <v>0</v>
          </cell>
          <cell r="AA2924">
            <v>0</v>
          </cell>
        </row>
        <row r="2925">
          <cell r="B2925">
            <v>220010280</v>
          </cell>
          <cell r="C2925" t="str">
            <v>Р/к водяного насоса 245-1307010</v>
          </cell>
          <cell r="D2925" t="str">
            <v>ШТ</v>
          </cell>
          <cell r="E2925">
            <v>0</v>
          </cell>
          <cell r="F2925">
            <v>0</v>
          </cell>
          <cell r="G2925">
            <v>0</v>
          </cell>
          <cell r="H2925">
            <v>0</v>
          </cell>
          <cell r="I2925">
            <v>0</v>
          </cell>
          <cell r="J2925">
            <v>0</v>
          </cell>
          <cell r="K2925">
            <v>0</v>
          </cell>
          <cell r="L2925">
            <v>0</v>
          </cell>
          <cell r="M2925">
            <v>0</v>
          </cell>
          <cell r="N2925">
            <v>0</v>
          </cell>
          <cell r="O2925">
            <v>0</v>
          </cell>
          <cell r="P2925">
            <v>0</v>
          </cell>
          <cell r="Q2925">
            <v>0</v>
          </cell>
          <cell r="R2925">
            <v>0</v>
          </cell>
          <cell r="S2925">
            <v>0</v>
          </cell>
          <cell r="T2925">
            <v>0</v>
          </cell>
          <cell r="U2925">
            <v>0</v>
          </cell>
          <cell r="V2925">
            <v>0</v>
          </cell>
          <cell r="W2925">
            <v>0</v>
          </cell>
          <cell r="X2925">
            <v>0</v>
          </cell>
          <cell r="Y2925">
            <v>0</v>
          </cell>
          <cell r="Z2925">
            <v>0</v>
          </cell>
          <cell r="AA2925">
            <v>0</v>
          </cell>
        </row>
        <row r="2926">
          <cell r="B2926">
            <v>220010324</v>
          </cell>
          <cell r="C2926" t="str">
            <v>Шестерня 17-76-22</v>
          </cell>
          <cell r="D2926" t="str">
            <v>ШТ</v>
          </cell>
          <cell r="E2926">
            <v>0</v>
          </cell>
          <cell r="F2926">
            <v>0</v>
          </cell>
          <cell r="G2926">
            <v>0</v>
          </cell>
          <cell r="H2926">
            <v>0</v>
          </cell>
          <cell r="I2926">
            <v>0</v>
          </cell>
          <cell r="J2926">
            <v>0</v>
          </cell>
          <cell r="K2926">
            <v>0</v>
          </cell>
          <cell r="L2926">
            <v>0</v>
          </cell>
          <cell r="M2926">
            <v>0</v>
          </cell>
          <cell r="N2926">
            <v>0</v>
          </cell>
          <cell r="O2926">
            <v>0</v>
          </cell>
          <cell r="P2926">
            <v>0</v>
          </cell>
          <cell r="Q2926">
            <v>0</v>
          </cell>
          <cell r="R2926">
            <v>0</v>
          </cell>
          <cell r="S2926">
            <v>0</v>
          </cell>
          <cell r="T2926">
            <v>0</v>
          </cell>
          <cell r="U2926">
            <v>0</v>
          </cell>
          <cell r="V2926">
            <v>0</v>
          </cell>
          <cell r="W2926">
            <v>0</v>
          </cell>
          <cell r="X2926">
            <v>0</v>
          </cell>
          <cell r="Y2926">
            <v>0</v>
          </cell>
          <cell r="Z2926">
            <v>0</v>
          </cell>
          <cell r="AA2926">
            <v>0</v>
          </cell>
        </row>
        <row r="2927">
          <cell r="B2927">
            <v>220010362</v>
          </cell>
          <cell r="C2927" t="str">
            <v>Насос водяной 130-1307010</v>
          </cell>
          <cell r="D2927" t="str">
            <v>ШТ</v>
          </cell>
          <cell r="E2927">
            <v>0</v>
          </cell>
          <cell r="F2927">
            <v>0</v>
          </cell>
          <cell r="G2927">
            <v>0</v>
          </cell>
          <cell r="H2927">
            <v>0</v>
          </cell>
          <cell r="I2927">
            <v>0</v>
          </cell>
          <cell r="J2927">
            <v>0</v>
          </cell>
          <cell r="K2927">
            <v>0</v>
          </cell>
          <cell r="L2927">
            <v>0</v>
          </cell>
          <cell r="M2927">
            <v>0</v>
          </cell>
          <cell r="N2927">
            <v>0</v>
          </cell>
          <cell r="O2927">
            <v>0</v>
          </cell>
          <cell r="P2927">
            <v>0</v>
          </cell>
          <cell r="Q2927">
            <v>0</v>
          </cell>
          <cell r="R2927">
            <v>0</v>
          </cell>
          <cell r="S2927">
            <v>0</v>
          </cell>
          <cell r="T2927">
            <v>0</v>
          </cell>
          <cell r="U2927">
            <v>0</v>
          </cell>
          <cell r="V2927">
            <v>0</v>
          </cell>
          <cell r="W2927">
            <v>0</v>
          </cell>
          <cell r="X2927">
            <v>0</v>
          </cell>
          <cell r="Y2927">
            <v>0</v>
          </cell>
          <cell r="Z2927">
            <v>0</v>
          </cell>
          <cell r="AA2927">
            <v>0</v>
          </cell>
        </row>
        <row r="2928">
          <cell r="B2928">
            <v>220010419</v>
          </cell>
          <cell r="C2928" t="str">
            <v>Втулка стартера СТ142-37080</v>
          </cell>
          <cell r="D2928" t="str">
            <v>ШТ</v>
          </cell>
          <cell r="E2928">
            <v>0</v>
          </cell>
          <cell r="F2928">
            <v>0</v>
          </cell>
          <cell r="G2928">
            <v>0</v>
          </cell>
          <cell r="H2928">
            <v>0</v>
          </cell>
          <cell r="I2928">
            <v>0</v>
          </cell>
          <cell r="J2928">
            <v>0</v>
          </cell>
          <cell r="K2928">
            <v>0</v>
          </cell>
          <cell r="L2928">
            <v>0</v>
          </cell>
          <cell r="M2928">
            <v>0</v>
          </cell>
          <cell r="N2928">
            <v>0</v>
          </cell>
          <cell r="O2928">
            <v>0</v>
          </cell>
          <cell r="P2928">
            <v>0</v>
          </cell>
          <cell r="Q2928">
            <v>0</v>
          </cell>
          <cell r="R2928">
            <v>0</v>
          </cell>
          <cell r="S2928">
            <v>0</v>
          </cell>
          <cell r="T2928">
            <v>0</v>
          </cell>
          <cell r="U2928">
            <v>0</v>
          </cell>
          <cell r="V2928">
            <v>0</v>
          </cell>
          <cell r="W2928">
            <v>0</v>
          </cell>
          <cell r="X2928">
            <v>0</v>
          </cell>
          <cell r="Y2928">
            <v>0</v>
          </cell>
          <cell r="Z2928">
            <v>0</v>
          </cell>
          <cell r="AA2928">
            <v>0</v>
          </cell>
        </row>
        <row r="2929">
          <cell r="B2929">
            <v>220010424</v>
          </cell>
          <cell r="C2929" t="str">
            <v>гидроцилиндр подъема кабины</v>
          </cell>
          <cell r="D2929" t="str">
            <v>ШТ</v>
          </cell>
          <cell r="E2929">
            <v>0</v>
          </cell>
          <cell r="F2929">
            <v>0</v>
          </cell>
          <cell r="G2929">
            <v>0</v>
          </cell>
          <cell r="H2929">
            <v>0</v>
          </cell>
          <cell r="I2929">
            <v>0</v>
          </cell>
          <cell r="J2929">
            <v>0</v>
          </cell>
          <cell r="K2929">
            <v>0</v>
          </cell>
          <cell r="L2929">
            <v>0</v>
          </cell>
          <cell r="M2929">
            <v>0</v>
          </cell>
          <cell r="N2929">
            <v>0</v>
          </cell>
          <cell r="O2929">
            <v>0</v>
          </cell>
          <cell r="P2929">
            <v>0</v>
          </cell>
          <cell r="Q2929">
            <v>0</v>
          </cell>
          <cell r="R2929">
            <v>0</v>
          </cell>
          <cell r="S2929">
            <v>0</v>
          </cell>
          <cell r="T2929">
            <v>0</v>
          </cell>
          <cell r="U2929">
            <v>0</v>
          </cell>
          <cell r="V2929">
            <v>0</v>
          </cell>
          <cell r="W2929">
            <v>0</v>
          </cell>
          <cell r="X2929">
            <v>0</v>
          </cell>
          <cell r="Y2929">
            <v>0</v>
          </cell>
          <cell r="Z2929">
            <v>0</v>
          </cell>
          <cell r="AA2929">
            <v>0</v>
          </cell>
        </row>
        <row r="2930">
          <cell r="B2930">
            <v>220010516</v>
          </cell>
          <cell r="C2930" t="str">
            <v>Ремень вентиляторный 14х10-1037</v>
          </cell>
          <cell r="D2930" t="str">
            <v>ШТ</v>
          </cell>
          <cell r="E2930">
            <v>0</v>
          </cell>
          <cell r="F2930">
            <v>0</v>
          </cell>
          <cell r="G2930">
            <v>0</v>
          </cell>
          <cell r="H2930">
            <v>0</v>
          </cell>
          <cell r="I2930">
            <v>0</v>
          </cell>
          <cell r="J2930">
            <v>0</v>
          </cell>
          <cell r="K2930">
            <v>0</v>
          </cell>
          <cell r="L2930">
            <v>0</v>
          </cell>
          <cell r="M2930">
            <v>0</v>
          </cell>
          <cell r="N2930">
            <v>0</v>
          </cell>
          <cell r="O2930">
            <v>0</v>
          </cell>
          <cell r="P2930">
            <v>0</v>
          </cell>
          <cell r="Q2930">
            <v>0</v>
          </cell>
          <cell r="R2930">
            <v>0</v>
          </cell>
          <cell r="S2930">
            <v>0</v>
          </cell>
          <cell r="T2930">
            <v>0</v>
          </cell>
          <cell r="U2930">
            <v>0</v>
          </cell>
          <cell r="V2930">
            <v>0</v>
          </cell>
          <cell r="W2930">
            <v>0</v>
          </cell>
          <cell r="X2930">
            <v>0</v>
          </cell>
          <cell r="Y2930">
            <v>0</v>
          </cell>
          <cell r="Z2930">
            <v>0</v>
          </cell>
          <cell r="AA2930">
            <v>0</v>
          </cell>
        </row>
        <row r="2931">
          <cell r="B2931">
            <v>220010562</v>
          </cell>
          <cell r="C2931" t="str">
            <v>Р/к гидроцилиндра 1826270</v>
          </cell>
          <cell r="D2931" t="str">
            <v>ШТ</v>
          </cell>
          <cell r="E2931">
            <v>0</v>
          </cell>
          <cell r="F2931">
            <v>0</v>
          </cell>
          <cell r="G2931">
            <v>0</v>
          </cell>
          <cell r="H2931">
            <v>0</v>
          </cell>
          <cell r="I2931">
            <v>0</v>
          </cell>
          <cell r="J2931">
            <v>0</v>
          </cell>
          <cell r="K2931">
            <v>0</v>
          </cell>
          <cell r="L2931">
            <v>0</v>
          </cell>
          <cell r="M2931">
            <v>0</v>
          </cell>
          <cell r="N2931">
            <v>0</v>
          </cell>
          <cell r="O2931">
            <v>0</v>
          </cell>
          <cell r="P2931">
            <v>0</v>
          </cell>
          <cell r="Q2931">
            <v>0</v>
          </cell>
          <cell r="R2931">
            <v>0</v>
          </cell>
          <cell r="S2931">
            <v>0</v>
          </cell>
          <cell r="T2931">
            <v>0</v>
          </cell>
          <cell r="U2931">
            <v>0</v>
          </cell>
          <cell r="V2931">
            <v>0</v>
          </cell>
          <cell r="W2931">
            <v>0</v>
          </cell>
          <cell r="X2931">
            <v>0</v>
          </cell>
          <cell r="Y2931">
            <v>0</v>
          </cell>
          <cell r="Z2931">
            <v>0</v>
          </cell>
          <cell r="AA2931">
            <v>0</v>
          </cell>
        </row>
        <row r="2932">
          <cell r="B2932">
            <v>220010644</v>
          </cell>
          <cell r="C2932" t="str">
            <v>Комплект прокладок 238-1000001-01</v>
          </cell>
          <cell r="D2932" t="str">
            <v>ШТ</v>
          </cell>
          <cell r="E2932">
            <v>0</v>
          </cell>
          <cell r="F2932">
            <v>0</v>
          </cell>
          <cell r="G2932">
            <v>2</v>
          </cell>
          <cell r="H2932">
            <v>0</v>
          </cell>
          <cell r="I2932">
            <v>0</v>
          </cell>
          <cell r="J2932">
            <v>0</v>
          </cell>
          <cell r="K2932">
            <v>2</v>
          </cell>
          <cell r="L2932">
            <v>0</v>
          </cell>
          <cell r="M2932">
            <v>0</v>
          </cell>
          <cell r="N2932">
            <v>0</v>
          </cell>
          <cell r="O2932">
            <v>0</v>
          </cell>
          <cell r="P2932">
            <v>0</v>
          </cell>
          <cell r="Q2932">
            <v>0</v>
          </cell>
          <cell r="R2932">
            <v>0</v>
          </cell>
          <cell r="S2932">
            <v>21010.57</v>
          </cell>
          <cell r="T2932">
            <v>0</v>
          </cell>
          <cell r="U2932">
            <v>0</v>
          </cell>
          <cell r="V2932">
            <v>0</v>
          </cell>
          <cell r="W2932">
            <v>0</v>
          </cell>
          <cell r="X2932">
            <v>0</v>
          </cell>
          <cell r="Y2932">
            <v>0</v>
          </cell>
          <cell r="Z2932">
            <v>0</v>
          </cell>
          <cell r="AA2932">
            <v>0</v>
          </cell>
        </row>
        <row r="2933">
          <cell r="B2933">
            <v>220010650</v>
          </cell>
          <cell r="C2933" t="str">
            <v>Насос НШ-10У-3</v>
          </cell>
          <cell r="D2933" t="str">
            <v>ШТ</v>
          </cell>
          <cell r="E2933">
            <v>0</v>
          </cell>
          <cell r="F2933">
            <v>0</v>
          </cell>
          <cell r="G2933">
            <v>0</v>
          </cell>
          <cell r="H2933">
            <v>0</v>
          </cell>
          <cell r="I2933">
            <v>0</v>
          </cell>
          <cell r="J2933">
            <v>0</v>
          </cell>
          <cell r="K2933">
            <v>0</v>
          </cell>
          <cell r="L2933">
            <v>0</v>
          </cell>
          <cell r="M2933">
            <v>0</v>
          </cell>
          <cell r="N2933">
            <v>0</v>
          </cell>
          <cell r="O2933">
            <v>0</v>
          </cell>
          <cell r="P2933">
            <v>0</v>
          </cell>
          <cell r="Q2933">
            <v>0</v>
          </cell>
          <cell r="R2933">
            <v>0</v>
          </cell>
          <cell r="S2933">
            <v>0</v>
          </cell>
          <cell r="T2933">
            <v>0</v>
          </cell>
          <cell r="U2933">
            <v>0</v>
          </cell>
          <cell r="V2933">
            <v>0</v>
          </cell>
          <cell r="W2933">
            <v>0</v>
          </cell>
          <cell r="X2933">
            <v>0</v>
          </cell>
          <cell r="Y2933">
            <v>0</v>
          </cell>
          <cell r="Z2933">
            <v>0</v>
          </cell>
          <cell r="AA2933">
            <v>0</v>
          </cell>
        </row>
        <row r="2934">
          <cell r="B2934">
            <v>220010659</v>
          </cell>
          <cell r="C2934" t="str">
            <v>Ремень компрессора 14х10-937</v>
          </cell>
          <cell r="D2934" t="str">
            <v>ШТ</v>
          </cell>
          <cell r="E2934">
            <v>704.55</v>
          </cell>
          <cell r="F2934">
            <v>169</v>
          </cell>
          <cell r="G2934">
            <v>164</v>
          </cell>
          <cell r="H2934">
            <v>5</v>
          </cell>
          <cell r="I2934">
            <v>0</v>
          </cell>
          <cell r="J2934">
            <v>0</v>
          </cell>
          <cell r="K2934">
            <v>0</v>
          </cell>
          <cell r="L2934">
            <v>0</v>
          </cell>
          <cell r="M2934">
            <v>119068.95</v>
          </cell>
          <cell r="N2934">
            <v>113399</v>
          </cell>
          <cell r="O2934">
            <v>113399</v>
          </cell>
          <cell r="P2934">
            <v>0</v>
          </cell>
          <cell r="Q2934">
            <v>3355</v>
          </cell>
          <cell r="R2934">
            <v>124</v>
          </cell>
          <cell r="S2934">
            <v>110044</v>
          </cell>
          <cell r="T2934">
            <v>83204</v>
          </cell>
          <cell r="U2934">
            <v>40</v>
          </cell>
          <cell r="V2934">
            <v>26840</v>
          </cell>
          <cell r="W2934">
            <v>0</v>
          </cell>
          <cell r="X2934">
            <v>0</v>
          </cell>
          <cell r="Y2934">
            <v>164</v>
          </cell>
          <cell r="Z2934">
            <v>26840</v>
          </cell>
          <cell r="AA2934">
            <v>0</v>
          </cell>
        </row>
        <row r="2935">
          <cell r="B2935">
            <v>220010730</v>
          </cell>
          <cell r="C2935" t="str">
            <v>корзина сцепления ремонт.(Зил-130)</v>
          </cell>
          <cell r="D2935" t="str">
            <v>ШТ</v>
          </cell>
          <cell r="E2935">
            <v>0</v>
          </cell>
          <cell r="F2935">
            <v>0</v>
          </cell>
          <cell r="G2935">
            <v>0</v>
          </cell>
          <cell r="H2935">
            <v>0</v>
          </cell>
          <cell r="I2935">
            <v>0</v>
          </cell>
          <cell r="J2935">
            <v>0</v>
          </cell>
          <cell r="K2935">
            <v>0</v>
          </cell>
          <cell r="L2935">
            <v>0</v>
          </cell>
          <cell r="M2935">
            <v>0</v>
          </cell>
          <cell r="N2935">
            <v>0</v>
          </cell>
          <cell r="O2935">
            <v>0</v>
          </cell>
          <cell r="P2935">
            <v>0</v>
          </cell>
          <cell r="Q2935">
            <v>0</v>
          </cell>
          <cell r="R2935">
            <v>0</v>
          </cell>
          <cell r="S2935">
            <v>0</v>
          </cell>
          <cell r="T2935">
            <v>0</v>
          </cell>
          <cell r="U2935">
            <v>0</v>
          </cell>
          <cell r="V2935">
            <v>0</v>
          </cell>
          <cell r="W2935">
            <v>0</v>
          </cell>
          <cell r="X2935">
            <v>0</v>
          </cell>
          <cell r="Y2935">
            <v>0</v>
          </cell>
          <cell r="Z2935">
            <v>0</v>
          </cell>
          <cell r="AA2935">
            <v>0</v>
          </cell>
        </row>
        <row r="2936">
          <cell r="B2936">
            <v>220010781</v>
          </cell>
          <cell r="C2936" t="str">
            <v>кольца поршневые 92.0(Кострома) УАЗ</v>
          </cell>
          <cell r="D2936" t="str">
            <v>КМП</v>
          </cell>
          <cell r="E2936">
            <v>0</v>
          </cell>
          <cell r="F2936">
            <v>0</v>
          </cell>
          <cell r="G2936">
            <v>0</v>
          </cell>
          <cell r="H2936">
            <v>0</v>
          </cell>
          <cell r="I2936">
            <v>0</v>
          </cell>
          <cell r="J2936">
            <v>0</v>
          </cell>
          <cell r="K2936">
            <v>0</v>
          </cell>
          <cell r="L2936">
            <v>0</v>
          </cell>
          <cell r="M2936">
            <v>0</v>
          </cell>
          <cell r="N2936">
            <v>0</v>
          </cell>
          <cell r="O2936">
            <v>0</v>
          </cell>
          <cell r="P2936">
            <v>0</v>
          </cell>
          <cell r="Q2936">
            <v>0</v>
          </cell>
          <cell r="R2936">
            <v>0</v>
          </cell>
          <cell r="S2936">
            <v>0</v>
          </cell>
          <cell r="T2936">
            <v>0</v>
          </cell>
          <cell r="U2936">
            <v>0</v>
          </cell>
          <cell r="V2936">
            <v>0</v>
          </cell>
          <cell r="W2936">
            <v>0</v>
          </cell>
          <cell r="X2936">
            <v>0</v>
          </cell>
          <cell r="Y2936">
            <v>0</v>
          </cell>
          <cell r="Z2936">
            <v>0</v>
          </cell>
          <cell r="AA2936">
            <v>0</v>
          </cell>
        </row>
        <row r="2937">
          <cell r="B2937">
            <v>220010795</v>
          </cell>
          <cell r="C2937" t="str">
            <v>Прокладка головки блока 740-1003213</v>
          </cell>
          <cell r="D2937" t="str">
            <v>ШТ</v>
          </cell>
          <cell r="E2937">
            <v>0</v>
          </cell>
          <cell r="F2937">
            <v>0</v>
          </cell>
          <cell r="G2937">
            <v>17</v>
          </cell>
          <cell r="H2937">
            <v>0</v>
          </cell>
          <cell r="I2937">
            <v>0</v>
          </cell>
          <cell r="J2937">
            <v>2</v>
          </cell>
          <cell r="K2937">
            <v>17</v>
          </cell>
          <cell r="L2937">
            <v>0</v>
          </cell>
          <cell r="M2937">
            <v>0</v>
          </cell>
          <cell r="N2937">
            <v>0</v>
          </cell>
          <cell r="O2937">
            <v>0</v>
          </cell>
          <cell r="P2937">
            <v>0</v>
          </cell>
          <cell r="Q2937">
            <v>0</v>
          </cell>
          <cell r="R2937">
            <v>0</v>
          </cell>
          <cell r="S2937">
            <v>37437.4</v>
          </cell>
          <cell r="T2937">
            <v>0</v>
          </cell>
          <cell r="U2937">
            <v>2</v>
          </cell>
          <cell r="V2937">
            <v>4404.3999999999996</v>
          </cell>
          <cell r="W2937">
            <v>0</v>
          </cell>
          <cell r="X2937">
            <v>0</v>
          </cell>
          <cell r="Y2937">
            <v>0</v>
          </cell>
          <cell r="Z2937">
            <v>0</v>
          </cell>
          <cell r="AA2937">
            <v>0</v>
          </cell>
        </row>
        <row r="2938">
          <cell r="B2938">
            <v>220010805</v>
          </cell>
          <cell r="C2938" t="str">
            <v>Рессора задняя 469БГ-2912012-01</v>
          </cell>
          <cell r="D2938" t="str">
            <v>ШТ</v>
          </cell>
          <cell r="E2938">
            <v>0</v>
          </cell>
          <cell r="F2938">
            <v>0</v>
          </cell>
          <cell r="G2938">
            <v>1</v>
          </cell>
          <cell r="H2938">
            <v>0</v>
          </cell>
          <cell r="I2938">
            <v>0</v>
          </cell>
          <cell r="J2938">
            <v>0</v>
          </cell>
          <cell r="K2938">
            <v>1</v>
          </cell>
          <cell r="L2938">
            <v>0</v>
          </cell>
          <cell r="M2938">
            <v>0</v>
          </cell>
          <cell r="N2938">
            <v>0</v>
          </cell>
          <cell r="O2938">
            <v>0</v>
          </cell>
          <cell r="P2938">
            <v>0</v>
          </cell>
          <cell r="Q2938">
            <v>0</v>
          </cell>
          <cell r="R2938">
            <v>0</v>
          </cell>
          <cell r="S2938">
            <v>9730</v>
          </cell>
          <cell r="T2938">
            <v>0</v>
          </cell>
          <cell r="U2938">
            <v>0</v>
          </cell>
          <cell r="V2938">
            <v>0</v>
          </cell>
          <cell r="W2938">
            <v>0</v>
          </cell>
          <cell r="X2938">
            <v>0</v>
          </cell>
          <cell r="Y2938">
            <v>0</v>
          </cell>
          <cell r="Z2938">
            <v>0</v>
          </cell>
          <cell r="AA2938">
            <v>0</v>
          </cell>
        </row>
        <row r="2939">
          <cell r="B2939">
            <v>220010823</v>
          </cell>
          <cell r="C2939" t="str">
            <v>вал первичный (УАЗ-452) 3741 1701030</v>
          </cell>
          <cell r="D2939" t="str">
            <v>ШТ</v>
          </cell>
          <cell r="E2939">
            <v>0</v>
          </cell>
          <cell r="F2939">
            <v>0</v>
          </cell>
          <cell r="G2939">
            <v>0</v>
          </cell>
          <cell r="H2939">
            <v>0</v>
          </cell>
          <cell r="I2939">
            <v>0</v>
          </cell>
          <cell r="J2939">
            <v>0</v>
          </cell>
          <cell r="K2939">
            <v>0</v>
          </cell>
          <cell r="L2939">
            <v>0</v>
          </cell>
          <cell r="M2939">
            <v>0</v>
          </cell>
          <cell r="N2939">
            <v>0</v>
          </cell>
          <cell r="O2939">
            <v>0</v>
          </cell>
          <cell r="P2939">
            <v>0</v>
          </cell>
          <cell r="Q2939">
            <v>0</v>
          </cell>
          <cell r="R2939">
            <v>0</v>
          </cell>
          <cell r="S2939">
            <v>0</v>
          </cell>
          <cell r="T2939">
            <v>0</v>
          </cell>
          <cell r="U2939">
            <v>0</v>
          </cell>
          <cell r="V2939">
            <v>0</v>
          </cell>
          <cell r="W2939">
            <v>0</v>
          </cell>
          <cell r="X2939">
            <v>0</v>
          </cell>
          <cell r="Y2939">
            <v>0</v>
          </cell>
          <cell r="Z2939">
            <v>0</v>
          </cell>
          <cell r="AA2939">
            <v>0</v>
          </cell>
        </row>
        <row r="2940">
          <cell r="B2940">
            <v>220010856</v>
          </cell>
          <cell r="C2940" t="str">
            <v>Синхронизатор 4-5 пер.ЗИЛ130-1701151</v>
          </cell>
          <cell r="D2940" t="str">
            <v>ШТ</v>
          </cell>
          <cell r="E2940">
            <v>0</v>
          </cell>
          <cell r="F2940">
            <v>0</v>
          </cell>
          <cell r="G2940">
            <v>0</v>
          </cell>
          <cell r="H2940">
            <v>0</v>
          </cell>
          <cell r="I2940">
            <v>0</v>
          </cell>
          <cell r="J2940">
            <v>0</v>
          </cell>
          <cell r="K2940">
            <v>0</v>
          </cell>
          <cell r="L2940">
            <v>0</v>
          </cell>
          <cell r="M2940">
            <v>0</v>
          </cell>
          <cell r="N2940">
            <v>0</v>
          </cell>
          <cell r="O2940">
            <v>0</v>
          </cell>
          <cell r="P2940">
            <v>0</v>
          </cell>
          <cell r="Q2940">
            <v>0</v>
          </cell>
          <cell r="R2940">
            <v>0</v>
          </cell>
          <cell r="S2940">
            <v>0</v>
          </cell>
          <cell r="T2940">
            <v>0</v>
          </cell>
          <cell r="U2940">
            <v>0</v>
          </cell>
          <cell r="V2940">
            <v>0</v>
          </cell>
          <cell r="W2940">
            <v>0</v>
          </cell>
          <cell r="X2940">
            <v>0</v>
          </cell>
          <cell r="Y2940">
            <v>0</v>
          </cell>
          <cell r="Z2940">
            <v>0</v>
          </cell>
          <cell r="AA2940">
            <v>0</v>
          </cell>
        </row>
        <row r="2941">
          <cell r="B2941">
            <v>220010870</v>
          </cell>
          <cell r="C2941" t="str">
            <v>Диск ведом.сцепления задн.238-1601131</v>
          </cell>
          <cell r="D2941" t="str">
            <v>ШТ</v>
          </cell>
          <cell r="E2941">
            <v>0</v>
          </cell>
          <cell r="F2941">
            <v>0</v>
          </cell>
          <cell r="G2941">
            <v>0</v>
          </cell>
          <cell r="H2941">
            <v>0</v>
          </cell>
          <cell r="I2941">
            <v>0</v>
          </cell>
          <cell r="J2941">
            <v>0</v>
          </cell>
          <cell r="K2941">
            <v>0</v>
          </cell>
          <cell r="L2941">
            <v>0</v>
          </cell>
          <cell r="M2941">
            <v>0</v>
          </cell>
          <cell r="N2941">
            <v>0</v>
          </cell>
          <cell r="O2941">
            <v>0</v>
          </cell>
          <cell r="P2941">
            <v>0</v>
          </cell>
          <cell r="Q2941">
            <v>0</v>
          </cell>
          <cell r="R2941">
            <v>0</v>
          </cell>
          <cell r="S2941">
            <v>0</v>
          </cell>
          <cell r="T2941">
            <v>0</v>
          </cell>
          <cell r="U2941">
            <v>0</v>
          </cell>
          <cell r="V2941">
            <v>0</v>
          </cell>
          <cell r="W2941">
            <v>0</v>
          </cell>
          <cell r="X2941">
            <v>0</v>
          </cell>
          <cell r="Y2941">
            <v>0</v>
          </cell>
          <cell r="Z2941">
            <v>0</v>
          </cell>
          <cell r="AA2941">
            <v>0</v>
          </cell>
        </row>
        <row r="2942">
          <cell r="B2942">
            <v>220010876</v>
          </cell>
          <cell r="C2942" t="str">
            <v>Компрессор 3205-3509015</v>
          </cell>
          <cell r="D2942" t="str">
            <v>ШТ</v>
          </cell>
          <cell r="E2942">
            <v>0</v>
          </cell>
          <cell r="F2942">
            <v>0</v>
          </cell>
          <cell r="G2942">
            <v>0</v>
          </cell>
          <cell r="H2942">
            <v>0</v>
          </cell>
          <cell r="I2942">
            <v>0</v>
          </cell>
          <cell r="J2942">
            <v>0</v>
          </cell>
          <cell r="K2942">
            <v>0</v>
          </cell>
          <cell r="L2942">
            <v>0</v>
          </cell>
          <cell r="M2942">
            <v>0</v>
          </cell>
          <cell r="N2942">
            <v>0</v>
          </cell>
          <cell r="O2942">
            <v>0</v>
          </cell>
          <cell r="P2942">
            <v>0</v>
          </cell>
          <cell r="Q2942">
            <v>0</v>
          </cell>
          <cell r="R2942">
            <v>0</v>
          </cell>
          <cell r="S2942">
            <v>0</v>
          </cell>
          <cell r="T2942">
            <v>0</v>
          </cell>
          <cell r="U2942">
            <v>0</v>
          </cell>
          <cell r="V2942">
            <v>0</v>
          </cell>
          <cell r="W2942">
            <v>0</v>
          </cell>
          <cell r="X2942">
            <v>0</v>
          </cell>
          <cell r="Y2942">
            <v>0</v>
          </cell>
          <cell r="Z2942">
            <v>0</v>
          </cell>
          <cell r="AA2942">
            <v>0</v>
          </cell>
        </row>
        <row r="2943">
          <cell r="B2943">
            <v>220010877</v>
          </cell>
          <cell r="C2943" t="str">
            <v>крестовина дифференциала 5320-2403060</v>
          </cell>
          <cell r="D2943" t="str">
            <v>ШТ</v>
          </cell>
          <cell r="E2943">
            <v>0</v>
          </cell>
          <cell r="F2943">
            <v>0</v>
          </cell>
          <cell r="G2943">
            <v>0</v>
          </cell>
          <cell r="H2943">
            <v>0</v>
          </cell>
          <cell r="I2943">
            <v>0</v>
          </cell>
          <cell r="J2943">
            <v>0</v>
          </cell>
          <cell r="K2943">
            <v>0</v>
          </cell>
          <cell r="L2943">
            <v>0</v>
          </cell>
          <cell r="M2943">
            <v>0</v>
          </cell>
          <cell r="N2943">
            <v>0</v>
          </cell>
          <cell r="O2943">
            <v>0</v>
          </cell>
          <cell r="P2943">
            <v>0</v>
          </cell>
          <cell r="Q2943">
            <v>0</v>
          </cell>
          <cell r="R2943">
            <v>0</v>
          </cell>
          <cell r="S2943">
            <v>0</v>
          </cell>
          <cell r="T2943">
            <v>0</v>
          </cell>
          <cell r="U2943">
            <v>0</v>
          </cell>
          <cell r="V2943">
            <v>0</v>
          </cell>
          <cell r="W2943">
            <v>0</v>
          </cell>
          <cell r="X2943">
            <v>0</v>
          </cell>
          <cell r="Y2943">
            <v>0</v>
          </cell>
          <cell r="Z2943">
            <v>0</v>
          </cell>
          <cell r="AA2943">
            <v>0</v>
          </cell>
        </row>
        <row r="2944">
          <cell r="B2944">
            <v>220010938</v>
          </cell>
          <cell r="C2944" t="str">
            <v>Синхронизатор малый 451Д-1701164</v>
          </cell>
          <cell r="D2944" t="str">
            <v>ШТ</v>
          </cell>
          <cell r="E2944">
            <v>0</v>
          </cell>
          <cell r="F2944">
            <v>0</v>
          </cell>
          <cell r="G2944">
            <v>0</v>
          </cell>
          <cell r="H2944">
            <v>0</v>
          </cell>
          <cell r="I2944">
            <v>0</v>
          </cell>
          <cell r="J2944">
            <v>0</v>
          </cell>
          <cell r="K2944">
            <v>0</v>
          </cell>
          <cell r="L2944">
            <v>0</v>
          </cell>
          <cell r="M2944">
            <v>0</v>
          </cell>
          <cell r="N2944">
            <v>0</v>
          </cell>
          <cell r="O2944">
            <v>0</v>
          </cell>
          <cell r="P2944">
            <v>0</v>
          </cell>
          <cell r="Q2944">
            <v>0</v>
          </cell>
          <cell r="R2944">
            <v>0</v>
          </cell>
          <cell r="S2944">
            <v>0</v>
          </cell>
          <cell r="T2944">
            <v>0</v>
          </cell>
          <cell r="U2944">
            <v>0</v>
          </cell>
          <cell r="V2944">
            <v>0</v>
          </cell>
          <cell r="W2944">
            <v>0</v>
          </cell>
          <cell r="X2944">
            <v>0</v>
          </cell>
          <cell r="Y2944">
            <v>0</v>
          </cell>
          <cell r="Z2944">
            <v>0</v>
          </cell>
          <cell r="AA2944">
            <v>0</v>
          </cell>
        </row>
        <row r="2945">
          <cell r="B2945">
            <v>220010967</v>
          </cell>
          <cell r="C2945" t="str">
            <v>Интегральный регулятор напряжения Я120М</v>
          </cell>
          <cell r="D2945" t="str">
            <v>ШТ</v>
          </cell>
          <cell r="E2945">
            <v>0</v>
          </cell>
          <cell r="F2945">
            <v>0</v>
          </cell>
          <cell r="G2945">
            <v>0</v>
          </cell>
          <cell r="H2945">
            <v>0</v>
          </cell>
          <cell r="I2945">
            <v>0</v>
          </cell>
          <cell r="J2945">
            <v>0</v>
          </cell>
          <cell r="K2945">
            <v>0</v>
          </cell>
          <cell r="L2945">
            <v>0</v>
          </cell>
          <cell r="M2945">
            <v>0</v>
          </cell>
          <cell r="N2945">
            <v>0</v>
          </cell>
          <cell r="O2945">
            <v>0</v>
          </cell>
          <cell r="P2945">
            <v>0</v>
          </cell>
          <cell r="Q2945">
            <v>0</v>
          </cell>
          <cell r="R2945">
            <v>0</v>
          </cell>
          <cell r="S2945">
            <v>0</v>
          </cell>
          <cell r="T2945">
            <v>0</v>
          </cell>
          <cell r="U2945">
            <v>0</v>
          </cell>
          <cell r="V2945">
            <v>0</v>
          </cell>
          <cell r="W2945">
            <v>0</v>
          </cell>
          <cell r="X2945">
            <v>0</v>
          </cell>
          <cell r="Y2945">
            <v>0</v>
          </cell>
          <cell r="Z2945">
            <v>0</v>
          </cell>
          <cell r="AA2945">
            <v>0</v>
          </cell>
        </row>
        <row r="2946">
          <cell r="B2946">
            <v>220010975</v>
          </cell>
          <cell r="C2946" t="str">
            <v>Крестовина 408-2201025</v>
          </cell>
          <cell r="D2946" t="str">
            <v>ШТ</v>
          </cell>
          <cell r="E2946">
            <v>0</v>
          </cell>
          <cell r="F2946">
            <v>0</v>
          </cell>
          <cell r="G2946">
            <v>0</v>
          </cell>
          <cell r="H2946">
            <v>0</v>
          </cell>
          <cell r="I2946">
            <v>0</v>
          </cell>
          <cell r="J2946">
            <v>0</v>
          </cell>
          <cell r="K2946">
            <v>0</v>
          </cell>
          <cell r="L2946">
            <v>0</v>
          </cell>
          <cell r="M2946">
            <v>0</v>
          </cell>
          <cell r="N2946">
            <v>0</v>
          </cell>
          <cell r="O2946">
            <v>0</v>
          </cell>
          <cell r="P2946">
            <v>0</v>
          </cell>
          <cell r="Q2946">
            <v>0</v>
          </cell>
          <cell r="R2946">
            <v>0</v>
          </cell>
          <cell r="S2946">
            <v>0</v>
          </cell>
          <cell r="T2946">
            <v>0</v>
          </cell>
          <cell r="U2946">
            <v>0</v>
          </cell>
          <cell r="V2946">
            <v>0</v>
          </cell>
          <cell r="W2946">
            <v>0</v>
          </cell>
          <cell r="X2946">
            <v>0</v>
          </cell>
          <cell r="Y2946">
            <v>0</v>
          </cell>
          <cell r="Z2946">
            <v>0</v>
          </cell>
          <cell r="AA2946">
            <v>0</v>
          </cell>
        </row>
        <row r="2947">
          <cell r="B2947">
            <v>220010983</v>
          </cell>
          <cell r="C2947" t="str">
            <v>Муфта сцепления 236-1601180-Б2</v>
          </cell>
          <cell r="D2947" t="str">
            <v>ШТ</v>
          </cell>
          <cell r="E2947">
            <v>0</v>
          </cell>
          <cell r="F2947">
            <v>0</v>
          </cell>
          <cell r="G2947">
            <v>3</v>
          </cell>
          <cell r="H2947">
            <v>0</v>
          </cell>
          <cell r="I2947">
            <v>0</v>
          </cell>
          <cell r="J2947">
            <v>0</v>
          </cell>
          <cell r="K2947">
            <v>3</v>
          </cell>
          <cell r="L2947">
            <v>0</v>
          </cell>
          <cell r="M2947">
            <v>0</v>
          </cell>
          <cell r="N2947">
            <v>0</v>
          </cell>
          <cell r="O2947">
            <v>0</v>
          </cell>
          <cell r="P2947">
            <v>0</v>
          </cell>
          <cell r="Q2947">
            <v>0</v>
          </cell>
          <cell r="R2947">
            <v>0</v>
          </cell>
          <cell r="S2947">
            <v>22942.07</v>
          </cell>
          <cell r="T2947">
            <v>0</v>
          </cell>
          <cell r="U2947">
            <v>0</v>
          </cell>
          <cell r="V2947">
            <v>0</v>
          </cell>
          <cell r="W2947">
            <v>0</v>
          </cell>
          <cell r="X2947">
            <v>0</v>
          </cell>
          <cell r="Y2947">
            <v>0</v>
          </cell>
          <cell r="Z2947">
            <v>0</v>
          </cell>
          <cell r="AA2947">
            <v>0</v>
          </cell>
        </row>
        <row r="2948">
          <cell r="B2948">
            <v>220011005</v>
          </cell>
          <cell r="C2948" t="str">
            <v>синхронизатор большой (УАЗ) 469 1701164</v>
          </cell>
          <cell r="D2948" t="str">
            <v>ШТ</v>
          </cell>
          <cell r="E2948">
            <v>0</v>
          </cell>
          <cell r="F2948">
            <v>0</v>
          </cell>
          <cell r="G2948">
            <v>0</v>
          </cell>
          <cell r="H2948">
            <v>0</v>
          </cell>
          <cell r="I2948">
            <v>0</v>
          </cell>
          <cell r="J2948">
            <v>0</v>
          </cell>
          <cell r="K2948">
            <v>0</v>
          </cell>
          <cell r="L2948">
            <v>0</v>
          </cell>
          <cell r="M2948">
            <v>0</v>
          </cell>
          <cell r="N2948">
            <v>0</v>
          </cell>
          <cell r="O2948">
            <v>0</v>
          </cell>
          <cell r="P2948">
            <v>0</v>
          </cell>
          <cell r="Q2948">
            <v>0</v>
          </cell>
          <cell r="R2948">
            <v>0</v>
          </cell>
          <cell r="S2948">
            <v>0</v>
          </cell>
          <cell r="T2948">
            <v>0</v>
          </cell>
          <cell r="U2948">
            <v>0</v>
          </cell>
          <cell r="V2948">
            <v>0</v>
          </cell>
          <cell r="W2948">
            <v>0</v>
          </cell>
          <cell r="X2948">
            <v>0</v>
          </cell>
          <cell r="Y2948">
            <v>0</v>
          </cell>
          <cell r="Z2948">
            <v>0</v>
          </cell>
          <cell r="AA2948">
            <v>0</v>
          </cell>
        </row>
        <row r="2949">
          <cell r="B2949">
            <v>220011016</v>
          </cell>
          <cell r="C2949" t="str">
            <v>ШКВОРЕНЬ ПОВОРОТ.КУЛАКА УАЗ 452-2304019</v>
          </cell>
          <cell r="D2949" t="str">
            <v>ШТ</v>
          </cell>
          <cell r="E2949">
            <v>0</v>
          </cell>
          <cell r="F2949">
            <v>0</v>
          </cell>
          <cell r="G2949">
            <v>0</v>
          </cell>
          <cell r="H2949">
            <v>0</v>
          </cell>
          <cell r="I2949">
            <v>0</v>
          </cell>
          <cell r="J2949">
            <v>0</v>
          </cell>
          <cell r="K2949">
            <v>0</v>
          </cell>
          <cell r="L2949">
            <v>0</v>
          </cell>
          <cell r="M2949">
            <v>0</v>
          </cell>
          <cell r="N2949">
            <v>0</v>
          </cell>
          <cell r="O2949">
            <v>0</v>
          </cell>
          <cell r="P2949">
            <v>0</v>
          </cell>
          <cell r="Q2949">
            <v>0</v>
          </cell>
          <cell r="R2949">
            <v>0</v>
          </cell>
          <cell r="S2949">
            <v>0</v>
          </cell>
          <cell r="T2949">
            <v>0</v>
          </cell>
          <cell r="U2949">
            <v>0</v>
          </cell>
          <cell r="V2949">
            <v>0</v>
          </cell>
          <cell r="W2949">
            <v>0</v>
          </cell>
          <cell r="X2949">
            <v>0</v>
          </cell>
          <cell r="Y2949">
            <v>0</v>
          </cell>
          <cell r="Z2949">
            <v>0</v>
          </cell>
          <cell r="AA2949">
            <v>0</v>
          </cell>
        </row>
        <row r="2950">
          <cell r="B2950">
            <v>220011022</v>
          </cell>
          <cell r="C2950" t="str">
            <v>Накладка тормоз.Краз 65101 6505 3502105</v>
          </cell>
          <cell r="D2950" t="str">
            <v>ШТ</v>
          </cell>
          <cell r="E2950">
            <v>0</v>
          </cell>
          <cell r="F2950">
            <v>0</v>
          </cell>
          <cell r="G2950">
            <v>1</v>
          </cell>
          <cell r="H2950">
            <v>0</v>
          </cell>
          <cell r="I2950">
            <v>0</v>
          </cell>
          <cell r="J2950">
            <v>0</v>
          </cell>
          <cell r="K2950">
            <v>1</v>
          </cell>
          <cell r="L2950">
            <v>0</v>
          </cell>
          <cell r="M2950">
            <v>0</v>
          </cell>
          <cell r="N2950">
            <v>0</v>
          </cell>
          <cell r="O2950">
            <v>0</v>
          </cell>
          <cell r="P2950">
            <v>0</v>
          </cell>
          <cell r="Q2950">
            <v>0</v>
          </cell>
          <cell r="R2950">
            <v>0</v>
          </cell>
          <cell r="S2950">
            <v>902</v>
          </cell>
          <cell r="T2950">
            <v>0</v>
          </cell>
          <cell r="U2950">
            <v>0</v>
          </cell>
          <cell r="V2950">
            <v>0</v>
          </cell>
          <cell r="W2950">
            <v>0</v>
          </cell>
          <cell r="X2950">
            <v>0</v>
          </cell>
          <cell r="Y2950">
            <v>0</v>
          </cell>
          <cell r="Z2950">
            <v>0</v>
          </cell>
          <cell r="AA2950">
            <v>0</v>
          </cell>
        </row>
        <row r="2951">
          <cell r="B2951">
            <v>220011035</v>
          </cell>
          <cell r="C2951" t="str">
            <v>Диск ведом.сцепления перед.238-1601130-Б</v>
          </cell>
          <cell r="D2951" t="str">
            <v>ШТ</v>
          </cell>
          <cell r="E2951">
            <v>0</v>
          </cell>
          <cell r="F2951">
            <v>0</v>
          </cell>
          <cell r="G2951">
            <v>0</v>
          </cell>
          <cell r="H2951">
            <v>0</v>
          </cell>
          <cell r="I2951">
            <v>0</v>
          </cell>
          <cell r="J2951">
            <v>0</v>
          </cell>
          <cell r="K2951">
            <v>0</v>
          </cell>
          <cell r="L2951">
            <v>0</v>
          </cell>
          <cell r="M2951">
            <v>0</v>
          </cell>
          <cell r="N2951">
            <v>0</v>
          </cell>
          <cell r="O2951">
            <v>0</v>
          </cell>
          <cell r="P2951">
            <v>0</v>
          </cell>
          <cell r="Q2951">
            <v>0</v>
          </cell>
          <cell r="R2951">
            <v>0</v>
          </cell>
          <cell r="S2951">
            <v>0</v>
          </cell>
          <cell r="T2951">
            <v>0</v>
          </cell>
          <cell r="U2951">
            <v>0</v>
          </cell>
          <cell r="V2951">
            <v>0</v>
          </cell>
          <cell r="W2951">
            <v>0</v>
          </cell>
          <cell r="X2951">
            <v>0</v>
          </cell>
          <cell r="Y2951">
            <v>0</v>
          </cell>
          <cell r="Z2951">
            <v>0</v>
          </cell>
          <cell r="AA2951">
            <v>0</v>
          </cell>
        </row>
        <row r="2952">
          <cell r="B2952">
            <v>220011045</v>
          </cell>
          <cell r="C2952" t="str">
            <v>корзина сцепления ст.обр УАЗ 451 1601090</v>
          </cell>
          <cell r="D2952" t="str">
            <v>ШТ</v>
          </cell>
          <cell r="E2952">
            <v>0</v>
          </cell>
          <cell r="F2952">
            <v>0</v>
          </cell>
          <cell r="G2952">
            <v>0</v>
          </cell>
          <cell r="H2952">
            <v>0</v>
          </cell>
          <cell r="I2952">
            <v>0</v>
          </cell>
          <cell r="J2952">
            <v>0</v>
          </cell>
          <cell r="K2952">
            <v>0</v>
          </cell>
          <cell r="L2952">
            <v>0</v>
          </cell>
          <cell r="M2952">
            <v>0</v>
          </cell>
          <cell r="N2952">
            <v>0</v>
          </cell>
          <cell r="O2952">
            <v>0</v>
          </cell>
          <cell r="P2952">
            <v>0</v>
          </cell>
          <cell r="Q2952">
            <v>0</v>
          </cell>
          <cell r="R2952">
            <v>0</v>
          </cell>
          <cell r="S2952">
            <v>0</v>
          </cell>
          <cell r="T2952">
            <v>0</v>
          </cell>
          <cell r="U2952">
            <v>0</v>
          </cell>
          <cell r="V2952">
            <v>0</v>
          </cell>
          <cell r="W2952">
            <v>0</v>
          </cell>
          <cell r="X2952">
            <v>0</v>
          </cell>
          <cell r="Y2952">
            <v>0</v>
          </cell>
          <cell r="Z2952">
            <v>0</v>
          </cell>
          <cell r="AA2952">
            <v>0</v>
          </cell>
        </row>
        <row r="2953">
          <cell r="B2953">
            <v>220011048</v>
          </cell>
          <cell r="C2953" t="str">
            <v>Коробка раздаточная 4320-1800012</v>
          </cell>
          <cell r="D2953" t="str">
            <v>ШТ</v>
          </cell>
          <cell r="E2953">
            <v>658000</v>
          </cell>
          <cell r="F2953">
            <v>1</v>
          </cell>
          <cell r="G2953">
            <v>3</v>
          </cell>
          <cell r="H2953">
            <v>1</v>
          </cell>
          <cell r="I2953">
            <v>0</v>
          </cell>
          <cell r="J2953">
            <v>0</v>
          </cell>
          <cell r="K2953">
            <v>3</v>
          </cell>
          <cell r="L2953">
            <v>0</v>
          </cell>
          <cell r="M2953">
            <v>658000</v>
          </cell>
          <cell r="N2953">
            <v>329000</v>
          </cell>
          <cell r="O2953">
            <v>329000</v>
          </cell>
          <cell r="P2953">
            <v>0</v>
          </cell>
          <cell r="Q2953">
            <v>329000</v>
          </cell>
          <cell r="R2953">
            <v>0</v>
          </cell>
          <cell r="S2953">
            <v>987000</v>
          </cell>
          <cell r="T2953">
            <v>0</v>
          </cell>
          <cell r="U2953">
            <v>0</v>
          </cell>
          <cell r="V2953">
            <v>0</v>
          </cell>
          <cell r="W2953">
            <v>0</v>
          </cell>
          <cell r="X2953">
            <v>0</v>
          </cell>
          <cell r="Y2953">
            <v>0</v>
          </cell>
          <cell r="Z2953">
            <v>0</v>
          </cell>
          <cell r="AA2953">
            <v>0</v>
          </cell>
        </row>
        <row r="2954">
          <cell r="B2954">
            <v>220011060</v>
          </cell>
          <cell r="C2954" t="str">
            <v>Прокладка голов.цилиндр.КРАЗ 236-1003210</v>
          </cell>
          <cell r="D2954" t="str">
            <v>ШТ</v>
          </cell>
          <cell r="E2954">
            <v>0</v>
          </cell>
          <cell r="F2954">
            <v>0</v>
          </cell>
          <cell r="G2954">
            <v>40</v>
          </cell>
          <cell r="H2954">
            <v>0</v>
          </cell>
          <cell r="I2954">
            <v>0</v>
          </cell>
          <cell r="J2954">
            <v>0</v>
          </cell>
          <cell r="K2954">
            <v>40</v>
          </cell>
          <cell r="L2954">
            <v>0</v>
          </cell>
          <cell r="M2954">
            <v>0</v>
          </cell>
          <cell r="N2954">
            <v>0</v>
          </cell>
          <cell r="O2954">
            <v>0</v>
          </cell>
          <cell r="P2954">
            <v>0</v>
          </cell>
          <cell r="Q2954">
            <v>0</v>
          </cell>
          <cell r="R2954">
            <v>0</v>
          </cell>
          <cell r="S2954">
            <v>400</v>
          </cell>
          <cell r="T2954">
            <v>0</v>
          </cell>
          <cell r="U2954">
            <v>0</v>
          </cell>
          <cell r="V2954">
            <v>0</v>
          </cell>
          <cell r="W2954">
            <v>0</v>
          </cell>
          <cell r="X2954">
            <v>0</v>
          </cell>
          <cell r="Y2954">
            <v>0</v>
          </cell>
          <cell r="Z2954">
            <v>0</v>
          </cell>
          <cell r="AA2954">
            <v>0</v>
          </cell>
        </row>
        <row r="2955">
          <cell r="B2955">
            <v>220011081</v>
          </cell>
          <cell r="C2955" t="str">
            <v>ГУР 4320-3405011</v>
          </cell>
          <cell r="D2955" t="str">
            <v>ШТ</v>
          </cell>
          <cell r="E2955">
            <v>0</v>
          </cell>
          <cell r="F2955">
            <v>0</v>
          </cell>
          <cell r="G2955">
            <v>0</v>
          </cell>
          <cell r="H2955">
            <v>0</v>
          </cell>
          <cell r="I2955">
            <v>0</v>
          </cell>
          <cell r="J2955">
            <v>0</v>
          </cell>
          <cell r="K2955">
            <v>0</v>
          </cell>
          <cell r="L2955">
            <v>0</v>
          </cell>
          <cell r="M2955">
            <v>0</v>
          </cell>
          <cell r="N2955">
            <v>0</v>
          </cell>
          <cell r="O2955">
            <v>0</v>
          </cell>
          <cell r="P2955">
            <v>0</v>
          </cell>
          <cell r="Q2955">
            <v>0</v>
          </cell>
          <cell r="R2955">
            <v>0</v>
          </cell>
          <cell r="S2955">
            <v>0</v>
          </cell>
          <cell r="T2955">
            <v>0</v>
          </cell>
          <cell r="U2955">
            <v>0</v>
          </cell>
          <cell r="V2955">
            <v>0</v>
          </cell>
          <cell r="W2955">
            <v>0</v>
          </cell>
          <cell r="X2955">
            <v>0</v>
          </cell>
          <cell r="Y2955">
            <v>0</v>
          </cell>
          <cell r="Z2955">
            <v>0</v>
          </cell>
          <cell r="AA2955">
            <v>0</v>
          </cell>
        </row>
        <row r="2956">
          <cell r="B2956">
            <v>220011133</v>
          </cell>
          <cell r="C2956" t="str">
            <v>КПП с картером сцеп.Урал4320 141 1700025</v>
          </cell>
          <cell r="D2956" t="str">
            <v>ШТ</v>
          </cell>
          <cell r="E2956">
            <v>0</v>
          </cell>
          <cell r="F2956">
            <v>0</v>
          </cell>
          <cell r="G2956">
            <v>1</v>
          </cell>
          <cell r="H2956">
            <v>0</v>
          </cell>
          <cell r="I2956">
            <v>0</v>
          </cell>
          <cell r="J2956">
            <v>0</v>
          </cell>
          <cell r="K2956">
            <v>1</v>
          </cell>
          <cell r="L2956">
            <v>0</v>
          </cell>
          <cell r="M2956">
            <v>0</v>
          </cell>
          <cell r="N2956">
            <v>0</v>
          </cell>
          <cell r="O2956">
            <v>0</v>
          </cell>
          <cell r="P2956">
            <v>0</v>
          </cell>
          <cell r="Q2956">
            <v>0</v>
          </cell>
          <cell r="R2956">
            <v>0</v>
          </cell>
          <cell r="S2956">
            <v>447950</v>
          </cell>
          <cell r="T2956">
            <v>0</v>
          </cell>
          <cell r="U2956">
            <v>0</v>
          </cell>
          <cell r="V2956">
            <v>0</v>
          </cell>
          <cell r="W2956">
            <v>0</v>
          </cell>
          <cell r="X2956">
            <v>0</v>
          </cell>
          <cell r="Y2956">
            <v>0</v>
          </cell>
          <cell r="Z2956">
            <v>0</v>
          </cell>
          <cell r="AA2956">
            <v>0</v>
          </cell>
        </row>
        <row r="2957">
          <cell r="B2957">
            <v>220011272</v>
          </cell>
          <cell r="C2957" t="str">
            <v>Элемент фильтрующий ФГОТ 201-1105540</v>
          </cell>
          <cell r="D2957" t="str">
            <v>ШТ</v>
          </cell>
          <cell r="E2957">
            <v>0</v>
          </cell>
          <cell r="F2957">
            <v>0</v>
          </cell>
          <cell r="G2957">
            <v>0</v>
          </cell>
          <cell r="H2957">
            <v>0</v>
          </cell>
          <cell r="I2957">
            <v>0</v>
          </cell>
          <cell r="J2957">
            <v>0</v>
          </cell>
          <cell r="K2957">
            <v>0</v>
          </cell>
          <cell r="L2957">
            <v>0</v>
          </cell>
          <cell r="M2957">
            <v>0</v>
          </cell>
          <cell r="N2957">
            <v>0</v>
          </cell>
          <cell r="O2957">
            <v>0</v>
          </cell>
          <cell r="P2957">
            <v>0</v>
          </cell>
          <cell r="Q2957">
            <v>0</v>
          </cell>
          <cell r="R2957">
            <v>0</v>
          </cell>
          <cell r="S2957">
            <v>0</v>
          </cell>
          <cell r="T2957">
            <v>0</v>
          </cell>
          <cell r="U2957">
            <v>0</v>
          </cell>
          <cell r="V2957">
            <v>0</v>
          </cell>
          <cell r="W2957">
            <v>0</v>
          </cell>
          <cell r="X2957">
            <v>0</v>
          </cell>
          <cell r="Y2957">
            <v>0</v>
          </cell>
          <cell r="Z2957">
            <v>0</v>
          </cell>
          <cell r="AA2957">
            <v>0</v>
          </cell>
        </row>
        <row r="2958">
          <cell r="B2958">
            <v>220011346</v>
          </cell>
          <cell r="C2958" t="str">
            <v>ремкомплект втягивающего реле 142.3708</v>
          </cell>
          <cell r="D2958" t="str">
            <v>ШТ</v>
          </cell>
          <cell r="E2958">
            <v>0</v>
          </cell>
          <cell r="F2958">
            <v>0</v>
          </cell>
          <cell r="G2958">
            <v>0</v>
          </cell>
          <cell r="H2958">
            <v>0</v>
          </cell>
          <cell r="I2958">
            <v>0</v>
          </cell>
          <cell r="J2958">
            <v>0</v>
          </cell>
          <cell r="K2958">
            <v>0</v>
          </cell>
          <cell r="L2958">
            <v>0</v>
          </cell>
          <cell r="M2958">
            <v>0</v>
          </cell>
          <cell r="N2958">
            <v>0</v>
          </cell>
          <cell r="O2958">
            <v>0</v>
          </cell>
          <cell r="P2958">
            <v>0</v>
          </cell>
          <cell r="Q2958">
            <v>0</v>
          </cell>
          <cell r="R2958">
            <v>0</v>
          </cell>
          <cell r="S2958">
            <v>0</v>
          </cell>
          <cell r="T2958">
            <v>0</v>
          </cell>
          <cell r="U2958">
            <v>0</v>
          </cell>
          <cell r="V2958">
            <v>0</v>
          </cell>
          <cell r="W2958">
            <v>0</v>
          </cell>
          <cell r="X2958">
            <v>0</v>
          </cell>
          <cell r="Y2958">
            <v>0</v>
          </cell>
          <cell r="Z2958">
            <v>0</v>
          </cell>
          <cell r="AA2958">
            <v>0</v>
          </cell>
        </row>
        <row r="2959">
          <cell r="B2959">
            <v>220011471</v>
          </cell>
          <cell r="C2959" t="str">
            <v>Рессора задняя 5322-2912012-02</v>
          </cell>
          <cell r="D2959" t="str">
            <v>ШТ</v>
          </cell>
          <cell r="E2959">
            <v>95003</v>
          </cell>
          <cell r="F2959">
            <v>2</v>
          </cell>
          <cell r="G2959">
            <v>2</v>
          </cell>
          <cell r="H2959">
            <v>0</v>
          </cell>
          <cell r="I2959">
            <v>0</v>
          </cell>
          <cell r="J2959">
            <v>0</v>
          </cell>
          <cell r="K2959">
            <v>0</v>
          </cell>
          <cell r="L2959">
            <v>0</v>
          </cell>
          <cell r="M2959">
            <v>190006</v>
          </cell>
          <cell r="N2959">
            <v>190006</v>
          </cell>
          <cell r="O2959">
            <v>190006</v>
          </cell>
          <cell r="P2959">
            <v>0</v>
          </cell>
          <cell r="Q2959">
            <v>0</v>
          </cell>
          <cell r="R2959">
            <v>2</v>
          </cell>
          <cell r="S2959">
            <v>190006</v>
          </cell>
          <cell r="T2959">
            <v>190006</v>
          </cell>
          <cell r="U2959">
            <v>0</v>
          </cell>
          <cell r="V2959">
            <v>0</v>
          </cell>
          <cell r="W2959">
            <v>0</v>
          </cell>
          <cell r="X2959">
            <v>0</v>
          </cell>
          <cell r="Y2959">
            <v>2</v>
          </cell>
          <cell r="Z2959">
            <v>0</v>
          </cell>
          <cell r="AA2959">
            <v>0</v>
          </cell>
        </row>
        <row r="2960">
          <cell r="B2960">
            <v>220011507</v>
          </cell>
          <cell r="C2960" t="str">
            <v>стартер МТЗ СТ-362</v>
          </cell>
          <cell r="D2960" t="str">
            <v>ШТ</v>
          </cell>
          <cell r="E2960">
            <v>0</v>
          </cell>
          <cell r="F2960">
            <v>0</v>
          </cell>
          <cell r="G2960">
            <v>0</v>
          </cell>
          <cell r="H2960">
            <v>0</v>
          </cell>
          <cell r="I2960">
            <v>0</v>
          </cell>
          <cell r="J2960">
            <v>0</v>
          </cell>
          <cell r="K2960">
            <v>0</v>
          </cell>
          <cell r="L2960">
            <v>0</v>
          </cell>
          <cell r="M2960">
            <v>0</v>
          </cell>
          <cell r="N2960">
            <v>0</v>
          </cell>
          <cell r="O2960">
            <v>0</v>
          </cell>
          <cell r="P2960">
            <v>0</v>
          </cell>
          <cell r="Q2960">
            <v>0</v>
          </cell>
          <cell r="R2960">
            <v>0</v>
          </cell>
          <cell r="S2960">
            <v>0</v>
          </cell>
          <cell r="T2960">
            <v>0</v>
          </cell>
          <cell r="U2960">
            <v>0</v>
          </cell>
          <cell r="V2960">
            <v>0</v>
          </cell>
          <cell r="W2960">
            <v>0</v>
          </cell>
          <cell r="X2960">
            <v>0</v>
          </cell>
          <cell r="Y2960">
            <v>0</v>
          </cell>
          <cell r="Z2960">
            <v>0</v>
          </cell>
          <cell r="AA2960">
            <v>0</v>
          </cell>
        </row>
        <row r="2961">
          <cell r="B2961">
            <v>220011571</v>
          </cell>
          <cell r="C2961" t="str">
            <v>Кольца поршневые 53-11-1000100-К</v>
          </cell>
          <cell r="D2961" t="str">
            <v>ШТ</v>
          </cell>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row>
        <row r="2962">
          <cell r="B2962">
            <v>220011630</v>
          </cell>
          <cell r="C2962" t="str">
            <v>механизм управления хлоп М-250</v>
          </cell>
          <cell r="D2962" t="str">
            <v>ШТ</v>
          </cell>
          <cell r="E2962">
            <v>0</v>
          </cell>
          <cell r="F2962">
            <v>0</v>
          </cell>
          <cell r="G2962">
            <v>0</v>
          </cell>
          <cell r="H2962">
            <v>0</v>
          </cell>
          <cell r="I2962">
            <v>0</v>
          </cell>
          <cell r="J2962">
            <v>0</v>
          </cell>
          <cell r="K2962">
            <v>0</v>
          </cell>
          <cell r="L2962">
            <v>0</v>
          </cell>
          <cell r="M2962">
            <v>0</v>
          </cell>
          <cell r="N2962">
            <v>0</v>
          </cell>
          <cell r="O2962">
            <v>0</v>
          </cell>
          <cell r="P2962">
            <v>0</v>
          </cell>
          <cell r="Q2962">
            <v>0</v>
          </cell>
          <cell r="R2962">
            <v>0</v>
          </cell>
          <cell r="S2962">
            <v>0</v>
          </cell>
          <cell r="T2962">
            <v>0</v>
          </cell>
          <cell r="U2962">
            <v>0</v>
          </cell>
          <cell r="V2962">
            <v>0</v>
          </cell>
          <cell r="W2962">
            <v>0</v>
          </cell>
          <cell r="X2962">
            <v>0</v>
          </cell>
          <cell r="Y2962">
            <v>0</v>
          </cell>
          <cell r="Z2962">
            <v>0</v>
          </cell>
          <cell r="AA2962">
            <v>0</v>
          </cell>
        </row>
        <row r="2963">
          <cell r="B2963">
            <v>220011645</v>
          </cell>
          <cell r="C2963" t="str">
            <v>КОМ 02.01.000-02</v>
          </cell>
          <cell r="D2963" t="str">
            <v>ШТ</v>
          </cell>
          <cell r="E2963">
            <v>0</v>
          </cell>
          <cell r="F2963">
            <v>0</v>
          </cell>
          <cell r="G2963">
            <v>3</v>
          </cell>
          <cell r="H2963">
            <v>0</v>
          </cell>
          <cell r="I2963">
            <v>0</v>
          </cell>
          <cell r="J2963">
            <v>1</v>
          </cell>
          <cell r="K2963">
            <v>3</v>
          </cell>
          <cell r="L2963">
            <v>0</v>
          </cell>
          <cell r="M2963">
            <v>0</v>
          </cell>
          <cell r="N2963">
            <v>0</v>
          </cell>
          <cell r="O2963">
            <v>0</v>
          </cell>
          <cell r="P2963">
            <v>0</v>
          </cell>
          <cell r="Q2963">
            <v>0</v>
          </cell>
          <cell r="R2963">
            <v>0</v>
          </cell>
          <cell r="S2963">
            <v>767877.15</v>
          </cell>
          <cell r="T2963">
            <v>0</v>
          </cell>
          <cell r="U2963">
            <v>1</v>
          </cell>
          <cell r="V2963">
            <v>255959.05</v>
          </cell>
          <cell r="W2963">
            <v>0</v>
          </cell>
          <cell r="X2963">
            <v>0</v>
          </cell>
          <cell r="Y2963">
            <v>0</v>
          </cell>
          <cell r="Z2963">
            <v>0</v>
          </cell>
          <cell r="AA2963">
            <v>0</v>
          </cell>
        </row>
        <row r="2964">
          <cell r="B2964">
            <v>220011657</v>
          </cell>
          <cell r="C2964" t="str">
            <v>Турбокомпрессор Т-170(ТКР-8.5С)</v>
          </cell>
          <cell r="D2964" t="str">
            <v>ШТ</v>
          </cell>
          <cell r="E2964">
            <v>0</v>
          </cell>
          <cell r="F2964">
            <v>0</v>
          </cell>
          <cell r="G2964">
            <v>1</v>
          </cell>
          <cell r="H2964">
            <v>0</v>
          </cell>
          <cell r="I2964">
            <v>0</v>
          </cell>
          <cell r="J2964">
            <v>0</v>
          </cell>
          <cell r="K2964">
            <v>1</v>
          </cell>
          <cell r="L2964">
            <v>0</v>
          </cell>
          <cell r="M2964">
            <v>0</v>
          </cell>
          <cell r="N2964">
            <v>0</v>
          </cell>
          <cell r="O2964">
            <v>0</v>
          </cell>
          <cell r="P2964">
            <v>0</v>
          </cell>
          <cell r="Q2964">
            <v>0</v>
          </cell>
          <cell r="R2964">
            <v>0</v>
          </cell>
          <cell r="S2964">
            <v>10</v>
          </cell>
          <cell r="T2964">
            <v>0</v>
          </cell>
          <cell r="U2964">
            <v>0</v>
          </cell>
          <cell r="V2964">
            <v>0</v>
          </cell>
          <cell r="W2964">
            <v>0</v>
          </cell>
          <cell r="X2964">
            <v>0</v>
          </cell>
          <cell r="Y2964">
            <v>0</v>
          </cell>
          <cell r="Z2964">
            <v>0</v>
          </cell>
          <cell r="AA2964">
            <v>0</v>
          </cell>
        </row>
        <row r="2965">
          <cell r="B2965">
            <v>220011705</v>
          </cell>
          <cell r="C2965" t="str">
            <v>Радиатор охлаждения 500А 1301010М</v>
          </cell>
          <cell r="D2965" t="str">
            <v>ШТ</v>
          </cell>
          <cell r="E2965">
            <v>0</v>
          </cell>
          <cell r="F2965">
            <v>0</v>
          </cell>
          <cell r="G2965">
            <v>0</v>
          </cell>
          <cell r="H2965">
            <v>0</v>
          </cell>
          <cell r="I2965">
            <v>0</v>
          </cell>
          <cell r="J2965">
            <v>0</v>
          </cell>
          <cell r="K2965">
            <v>0</v>
          </cell>
          <cell r="L2965">
            <v>0</v>
          </cell>
          <cell r="M2965">
            <v>0</v>
          </cell>
          <cell r="N2965">
            <v>0</v>
          </cell>
          <cell r="O2965">
            <v>0</v>
          </cell>
          <cell r="P2965">
            <v>0</v>
          </cell>
          <cell r="Q2965">
            <v>0</v>
          </cell>
          <cell r="R2965">
            <v>0</v>
          </cell>
          <cell r="S2965">
            <v>0</v>
          </cell>
          <cell r="T2965">
            <v>0</v>
          </cell>
          <cell r="U2965">
            <v>0</v>
          </cell>
          <cell r="V2965">
            <v>0</v>
          </cell>
          <cell r="W2965">
            <v>0</v>
          </cell>
          <cell r="X2965">
            <v>0</v>
          </cell>
          <cell r="Y2965">
            <v>0</v>
          </cell>
          <cell r="Z2965">
            <v>0</v>
          </cell>
          <cell r="AA2965">
            <v>0</v>
          </cell>
        </row>
        <row r="2966">
          <cell r="B2966">
            <v>220011718</v>
          </cell>
          <cell r="C2966" t="str">
            <v>механизм рулевой (ГАЗ) 53 3400013</v>
          </cell>
          <cell r="D2966" t="str">
            <v>ШТ</v>
          </cell>
          <cell r="E2966">
            <v>0</v>
          </cell>
          <cell r="F2966">
            <v>0</v>
          </cell>
          <cell r="G2966">
            <v>0</v>
          </cell>
          <cell r="H2966">
            <v>0</v>
          </cell>
          <cell r="I2966">
            <v>0</v>
          </cell>
          <cell r="J2966">
            <v>0</v>
          </cell>
          <cell r="K2966">
            <v>0</v>
          </cell>
          <cell r="L2966">
            <v>0</v>
          </cell>
          <cell r="M2966">
            <v>0</v>
          </cell>
          <cell r="N2966">
            <v>0</v>
          </cell>
          <cell r="O2966">
            <v>0</v>
          </cell>
          <cell r="P2966">
            <v>0</v>
          </cell>
          <cell r="Q2966">
            <v>0</v>
          </cell>
          <cell r="R2966">
            <v>0</v>
          </cell>
          <cell r="S2966">
            <v>0</v>
          </cell>
          <cell r="T2966">
            <v>0</v>
          </cell>
          <cell r="U2966">
            <v>0</v>
          </cell>
          <cell r="V2966">
            <v>0</v>
          </cell>
          <cell r="W2966">
            <v>0</v>
          </cell>
          <cell r="X2966">
            <v>0</v>
          </cell>
          <cell r="Y2966">
            <v>0</v>
          </cell>
          <cell r="Z2966">
            <v>0</v>
          </cell>
          <cell r="AA2966">
            <v>0</v>
          </cell>
        </row>
        <row r="2967">
          <cell r="B2967">
            <v>220011849</v>
          </cell>
          <cell r="C2967" t="str">
            <v>Спидометр 16-3802010</v>
          </cell>
          <cell r="D2967" t="str">
            <v>ШТ</v>
          </cell>
          <cell r="E2967">
            <v>0</v>
          </cell>
          <cell r="F2967">
            <v>0</v>
          </cell>
          <cell r="G2967">
            <v>0</v>
          </cell>
          <cell r="H2967">
            <v>0</v>
          </cell>
          <cell r="I2967">
            <v>0</v>
          </cell>
          <cell r="J2967">
            <v>0</v>
          </cell>
          <cell r="K2967">
            <v>0</v>
          </cell>
          <cell r="L2967">
            <v>0</v>
          </cell>
          <cell r="M2967">
            <v>0</v>
          </cell>
          <cell r="N2967">
            <v>0</v>
          </cell>
          <cell r="O2967">
            <v>0</v>
          </cell>
          <cell r="P2967">
            <v>0</v>
          </cell>
          <cell r="Q2967">
            <v>0</v>
          </cell>
          <cell r="R2967">
            <v>0</v>
          </cell>
          <cell r="S2967">
            <v>0</v>
          </cell>
          <cell r="T2967">
            <v>0</v>
          </cell>
          <cell r="U2967">
            <v>0</v>
          </cell>
          <cell r="V2967">
            <v>0</v>
          </cell>
          <cell r="W2967">
            <v>0</v>
          </cell>
          <cell r="X2967">
            <v>0</v>
          </cell>
          <cell r="Y2967">
            <v>0</v>
          </cell>
          <cell r="Z2967">
            <v>0</v>
          </cell>
          <cell r="AA2967">
            <v>0</v>
          </cell>
        </row>
        <row r="2968">
          <cell r="B2968">
            <v>220011877</v>
          </cell>
          <cell r="C2968" t="str">
            <v>Барабан зубчатый 18-14-104</v>
          </cell>
          <cell r="D2968" t="str">
            <v>ШТ</v>
          </cell>
          <cell r="E2968">
            <v>0</v>
          </cell>
          <cell r="F2968">
            <v>0</v>
          </cell>
          <cell r="G2968">
            <v>0</v>
          </cell>
          <cell r="H2968">
            <v>0</v>
          </cell>
          <cell r="I2968">
            <v>0</v>
          </cell>
          <cell r="J2968">
            <v>0</v>
          </cell>
          <cell r="K2968">
            <v>0</v>
          </cell>
          <cell r="L2968">
            <v>0</v>
          </cell>
          <cell r="M2968">
            <v>0</v>
          </cell>
          <cell r="N2968">
            <v>0</v>
          </cell>
          <cell r="O2968">
            <v>0</v>
          </cell>
          <cell r="P2968">
            <v>0</v>
          </cell>
          <cell r="Q2968">
            <v>0</v>
          </cell>
          <cell r="R2968">
            <v>0</v>
          </cell>
          <cell r="S2968">
            <v>0</v>
          </cell>
          <cell r="T2968">
            <v>0</v>
          </cell>
          <cell r="U2968">
            <v>0</v>
          </cell>
          <cell r="V2968">
            <v>0</v>
          </cell>
          <cell r="W2968">
            <v>0</v>
          </cell>
          <cell r="X2968">
            <v>0</v>
          </cell>
          <cell r="Y2968">
            <v>0</v>
          </cell>
          <cell r="Z2968">
            <v>0</v>
          </cell>
          <cell r="AA2968">
            <v>0</v>
          </cell>
        </row>
        <row r="2969">
          <cell r="B2969">
            <v>220011924</v>
          </cell>
          <cell r="C2969" t="str">
            <v>Вал вторичный УАЗ 452-1701105-б</v>
          </cell>
          <cell r="D2969" t="str">
            <v>ШТ</v>
          </cell>
          <cell r="E2969">
            <v>0</v>
          </cell>
          <cell r="F2969">
            <v>0</v>
          </cell>
          <cell r="G2969">
            <v>0</v>
          </cell>
          <cell r="H2969">
            <v>0</v>
          </cell>
          <cell r="I2969">
            <v>0</v>
          </cell>
          <cell r="J2969">
            <v>0</v>
          </cell>
          <cell r="K2969">
            <v>0</v>
          </cell>
          <cell r="L2969">
            <v>0</v>
          </cell>
          <cell r="M2969">
            <v>0</v>
          </cell>
          <cell r="N2969">
            <v>0</v>
          </cell>
          <cell r="O2969">
            <v>0</v>
          </cell>
          <cell r="P2969">
            <v>0</v>
          </cell>
          <cell r="Q2969">
            <v>0</v>
          </cell>
          <cell r="R2969">
            <v>0</v>
          </cell>
          <cell r="S2969">
            <v>0</v>
          </cell>
          <cell r="T2969">
            <v>0</v>
          </cell>
          <cell r="U2969">
            <v>0</v>
          </cell>
          <cell r="V2969">
            <v>0</v>
          </cell>
          <cell r="W2969">
            <v>0</v>
          </cell>
          <cell r="X2969">
            <v>0</v>
          </cell>
          <cell r="Y2969">
            <v>0</v>
          </cell>
          <cell r="Z2969">
            <v>0</v>
          </cell>
          <cell r="AA2969">
            <v>0</v>
          </cell>
        </row>
        <row r="2970">
          <cell r="B2970">
            <v>220011990</v>
          </cell>
          <cell r="C2970" t="str">
            <v>Группа поршневая 236-1004005</v>
          </cell>
          <cell r="D2970" t="str">
            <v>КМП</v>
          </cell>
          <cell r="E2970">
            <v>0</v>
          </cell>
          <cell r="F2970">
            <v>0</v>
          </cell>
          <cell r="G2970">
            <v>8</v>
          </cell>
          <cell r="H2970">
            <v>0</v>
          </cell>
          <cell r="I2970">
            <v>0</v>
          </cell>
          <cell r="J2970">
            <v>0</v>
          </cell>
          <cell r="K2970">
            <v>8</v>
          </cell>
          <cell r="L2970">
            <v>0</v>
          </cell>
          <cell r="M2970">
            <v>0</v>
          </cell>
          <cell r="N2970">
            <v>0</v>
          </cell>
          <cell r="O2970">
            <v>0</v>
          </cell>
          <cell r="P2970">
            <v>0</v>
          </cell>
          <cell r="Q2970">
            <v>0</v>
          </cell>
          <cell r="R2970">
            <v>0</v>
          </cell>
          <cell r="S2970">
            <v>73600</v>
          </cell>
          <cell r="T2970">
            <v>0</v>
          </cell>
          <cell r="U2970">
            <v>0</v>
          </cell>
          <cell r="V2970">
            <v>0</v>
          </cell>
          <cell r="W2970">
            <v>0</v>
          </cell>
          <cell r="X2970">
            <v>0</v>
          </cell>
          <cell r="Y2970">
            <v>0</v>
          </cell>
          <cell r="Z2970">
            <v>0</v>
          </cell>
          <cell r="AA2970">
            <v>0</v>
          </cell>
        </row>
        <row r="2971">
          <cell r="B2971">
            <v>220012045</v>
          </cell>
          <cell r="C2971" t="str">
            <v>Группа поршневая ВК-21-1005105-А</v>
          </cell>
          <cell r="D2971" t="str">
            <v>КМП</v>
          </cell>
          <cell r="E2971">
            <v>0</v>
          </cell>
          <cell r="F2971">
            <v>0</v>
          </cell>
          <cell r="G2971">
            <v>0</v>
          </cell>
          <cell r="H2971">
            <v>0</v>
          </cell>
          <cell r="I2971">
            <v>0</v>
          </cell>
          <cell r="J2971">
            <v>0</v>
          </cell>
          <cell r="K2971">
            <v>0</v>
          </cell>
          <cell r="L2971">
            <v>0</v>
          </cell>
          <cell r="M2971">
            <v>0</v>
          </cell>
          <cell r="N2971">
            <v>0</v>
          </cell>
          <cell r="O2971">
            <v>0</v>
          </cell>
          <cell r="P2971">
            <v>0</v>
          </cell>
          <cell r="Q2971">
            <v>0</v>
          </cell>
          <cell r="R2971">
            <v>0</v>
          </cell>
          <cell r="S2971">
            <v>0</v>
          </cell>
          <cell r="T2971">
            <v>0</v>
          </cell>
          <cell r="U2971">
            <v>0</v>
          </cell>
          <cell r="V2971">
            <v>0</v>
          </cell>
          <cell r="W2971">
            <v>0</v>
          </cell>
          <cell r="X2971">
            <v>0</v>
          </cell>
          <cell r="Y2971">
            <v>0</v>
          </cell>
          <cell r="Z2971">
            <v>0</v>
          </cell>
          <cell r="AA2971">
            <v>0</v>
          </cell>
        </row>
        <row r="2972">
          <cell r="B2972">
            <v>220012086</v>
          </cell>
          <cell r="C2972" t="str">
            <v>Группа поршневая Д160-01-1000101</v>
          </cell>
          <cell r="D2972" t="str">
            <v>ШТ</v>
          </cell>
          <cell r="E2972">
            <v>0</v>
          </cell>
          <cell r="F2972">
            <v>0</v>
          </cell>
          <cell r="G2972">
            <v>0</v>
          </cell>
          <cell r="H2972">
            <v>0</v>
          </cell>
          <cell r="I2972">
            <v>0</v>
          </cell>
          <cell r="J2972">
            <v>0</v>
          </cell>
          <cell r="K2972">
            <v>0</v>
          </cell>
          <cell r="L2972">
            <v>0</v>
          </cell>
          <cell r="M2972">
            <v>0</v>
          </cell>
          <cell r="N2972">
            <v>0</v>
          </cell>
          <cell r="O2972">
            <v>0</v>
          </cell>
          <cell r="P2972">
            <v>0</v>
          </cell>
          <cell r="Q2972">
            <v>0</v>
          </cell>
          <cell r="R2972">
            <v>0</v>
          </cell>
          <cell r="S2972">
            <v>0</v>
          </cell>
          <cell r="T2972">
            <v>0</v>
          </cell>
          <cell r="U2972">
            <v>0</v>
          </cell>
          <cell r="V2972">
            <v>0</v>
          </cell>
          <cell r="W2972">
            <v>0</v>
          </cell>
          <cell r="X2972">
            <v>0</v>
          </cell>
          <cell r="Y2972">
            <v>0</v>
          </cell>
          <cell r="Z2972">
            <v>0</v>
          </cell>
          <cell r="AA2972">
            <v>0</v>
          </cell>
        </row>
        <row r="2973">
          <cell r="B2973">
            <v>220012108</v>
          </cell>
          <cell r="C2973" t="str">
            <v>Кулак поворотный левый 53А-3001012</v>
          </cell>
          <cell r="D2973" t="str">
            <v>ШТ</v>
          </cell>
          <cell r="E2973">
            <v>0</v>
          </cell>
          <cell r="F2973">
            <v>0</v>
          </cell>
          <cell r="G2973">
            <v>0</v>
          </cell>
          <cell r="H2973">
            <v>0</v>
          </cell>
          <cell r="I2973">
            <v>0</v>
          </cell>
          <cell r="J2973">
            <v>0</v>
          </cell>
          <cell r="K2973">
            <v>0</v>
          </cell>
          <cell r="L2973">
            <v>0</v>
          </cell>
          <cell r="M2973">
            <v>0</v>
          </cell>
          <cell r="N2973">
            <v>0</v>
          </cell>
          <cell r="O2973">
            <v>0</v>
          </cell>
          <cell r="P2973">
            <v>0</v>
          </cell>
          <cell r="Q2973">
            <v>0</v>
          </cell>
          <cell r="R2973">
            <v>0</v>
          </cell>
          <cell r="S2973">
            <v>0</v>
          </cell>
          <cell r="T2973">
            <v>0</v>
          </cell>
          <cell r="U2973">
            <v>0</v>
          </cell>
          <cell r="V2973">
            <v>0</v>
          </cell>
          <cell r="W2973">
            <v>0</v>
          </cell>
          <cell r="X2973">
            <v>0</v>
          </cell>
          <cell r="Y2973">
            <v>0</v>
          </cell>
          <cell r="Z2973">
            <v>0</v>
          </cell>
          <cell r="AA2973">
            <v>0</v>
          </cell>
        </row>
        <row r="2974">
          <cell r="B2974">
            <v>220012114</v>
          </cell>
          <cell r="C2974" t="str">
            <v>Накладка тормозная Урал 4320 14.1601138</v>
          </cell>
          <cell r="D2974" t="str">
            <v>ШТ</v>
          </cell>
          <cell r="E2974">
            <v>0</v>
          </cell>
          <cell r="F2974">
            <v>0</v>
          </cell>
          <cell r="G2974">
            <v>0</v>
          </cell>
          <cell r="H2974">
            <v>0</v>
          </cell>
          <cell r="I2974">
            <v>0</v>
          </cell>
          <cell r="J2974">
            <v>0</v>
          </cell>
          <cell r="K2974">
            <v>0</v>
          </cell>
          <cell r="L2974">
            <v>0</v>
          </cell>
          <cell r="M2974">
            <v>0</v>
          </cell>
          <cell r="N2974">
            <v>0</v>
          </cell>
          <cell r="O2974">
            <v>0</v>
          </cell>
          <cell r="P2974">
            <v>0</v>
          </cell>
          <cell r="Q2974">
            <v>0</v>
          </cell>
          <cell r="R2974">
            <v>0</v>
          </cell>
          <cell r="S2974">
            <v>0</v>
          </cell>
          <cell r="T2974">
            <v>0</v>
          </cell>
          <cell r="U2974">
            <v>0</v>
          </cell>
          <cell r="V2974">
            <v>0</v>
          </cell>
          <cell r="W2974">
            <v>0</v>
          </cell>
          <cell r="X2974">
            <v>0</v>
          </cell>
          <cell r="Y2974">
            <v>0</v>
          </cell>
          <cell r="Z2974">
            <v>0</v>
          </cell>
          <cell r="AA2974">
            <v>0</v>
          </cell>
        </row>
        <row r="2975">
          <cell r="B2975">
            <v>220012121</v>
          </cell>
          <cell r="C2975" t="str">
            <v>Насос НШ-50У-3</v>
          </cell>
          <cell r="D2975" t="str">
            <v>ШТ</v>
          </cell>
          <cell r="E2975">
            <v>0</v>
          </cell>
          <cell r="F2975">
            <v>0</v>
          </cell>
          <cell r="G2975">
            <v>2</v>
          </cell>
          <cell r="H2975">
            <v>0</v>
          </cell>
          <cell r="I2975">
            <v>0</v>
          </cell>
          <cell r="J2975">
            <v>0</v>
          </cell>
          <cell r="K2975">
            <v>2</v>
          </cell>
          <cell r="L2975">
            <v>0</v>
          </cell>
          <cell r="M2975">
            <v>0</v>
          </cell>
          <cell r="N2975">
            <v>0</v>
          </cell>
          <cell r="O2975">
            <v>0</v>
          </cell>
          <cell r="P2975">
            <v>0</v>
          </cell>
          <cell r="Q2975">
            <v>0</v>
          </cell>
          <cell r="R2975">
            <v>0</v>
          </cell>
          <cell r="S2975">
            <v>12804</v>
          </cell>
          <cell r="T2975">
            <v>0</v>
          </cell>
          <cell r="U2975">
            <v>0</v>
          </cell>
          <cell r="V2975">
            <v>0</v>
          </cell>
          <cell r="W2975">
            <v>0</v>
          </cell>
          <cell r="X2975">
            <v>0</v>
          </cell>
          <cell r="Y2975">
            <v>0</v>
          </cell>
          <cell r="Z2975">
            <v>0</v>
          </cell>
          <cell r="AA2975">
            <v>0</v>
          </cell>
        </row>
        <row r="2976">
          <cell r="B2976">
            <v>220012125</v>
          </cell>
          <cell r="C2976" t="str">
            <v>Пара Плунжерная ЯМЗ</v>
          </cell>
          <cell r="D2976" t="str">
            <v>ШТ</v>
          </cell>
          <cell r="E2976">
            <v>0</v>
          </cell>
          <cell r="F2976">
            <v>0</v>
          </cell>
          <cell r="G2976">
            <v>0</v>
          </cell>
          <cell r="H2976">
            <v>0</v>
          </cell>
          <cell r="I2976">
            <v>0</v>
          </cell>
          <cell r="J2976">
            <v>0</v>
          </cell>
          <cell r="K2976">
            <v>0</v>
          </cell>
          <cell r="L2976">
            <v>0</v>
          </cell>
          <cell r="M2976">
            <v>0</v>
          </cell>
          <cell r="N2976">
            <v>0</v>
          </cell>
          <cell r="O2976">
            <v>0</v>
          </cell>
          <cell r="P2976">
            <v>0</v>
          </cell>
          <cell r="Q2976">
            <v>0</v>
          </cell>
          <cell r="R2976">
            <v>0</v>
          </cell>
          <cell r="S2976">
            <v>0</v>
          </cell>
          <cell r="T2976">
            <v>0</v>
          </cell>
          <cell r="U2976">
            <v>0</v>
          </cell>
          <cell r="V2976">
            <v>0</v>
          </cell>
          <cell r="W2976">
            <v>0</v>
          </cell>
          <cell r="X2976">
            <v>0</v>
          </cell>
          <cell r="Y2976">
            <v>0</v>
          </cell>
          <cell r="Z2976">
            <v>0</v>
          </cell>
          <cell r="AA2976">
            <v>0</v>
          </cell>
        </row>
        <row r="2977">
          <cell r="B2977">
            <v>220012144</v>
          </cell>
          <cell r="C2977" t="str">
            <v>рессора задняя Волга 24-2912012-02</v>
          </cell>
          <cell r="D2977" t="str">
            <v>ШТ</v>
          </cell>
          <cell r="E2977">
            <v>0</v>
          </cell>
          <cell r="F2977">
            <v>0</v>
          </cell>
          <cell r="G2977">
            <v>0</v>
          </cell>
          <cell r="H2977">
            <v>0</v>
          </cell>
          <cell r="I2977">
            <v>0</v>
          </cell>
          <cell r="J2977">
            <v>0</v>
          </cell>
          <cell r="K2977">
            <v>0</v>
          </cell>
          <cell r="L2977">
            <v>0</v>
          </cell>
          <cell r="M2977">
            <v>0</v>
          </cell>
          <cell r="N2977">
            <v>0</v>
          </cell>
          <cell r="O2977">
            <v>0</v>
          </cell>
          <cell r="P2977">
            <v>0</v>
          </cell>
          <cell r="Q2977">
            <v>0</v>
          </cell>
          <cell r="R2977">
            <v>0</v>
          </cell>
          <cell r="S2977">
            <v>0</v>
          </cell>
          <cell r="T2977">
            <v>0</v>
          </cell>
          <cell r="U2977">
            <v>0</v>
          </cell>
          <cell r="V2977">
            <v>0</v>
          </cell>
          <cell r="W2977">
            <v>0</v>
          </cell>
          <cell r="X2977">
            <v>0</v>
          </cell>
          <cell r="Y2977">
            <v>0</v>
          </cell>
          <cell r="Z2977">
            <v>0</v>
          </cell>
          <cell r="AA2977">
            <v>0</v>
          </cell>
        </row>
        <row r="2978">
          <cell r="B2978">
            <v>220012152</v>
          </cell>
          <cell r="C2978" t="str">
            <v>ТНВД 51-67-9СП Т-170</v>
          </cell>
          <cell r="D2978" t="str">
            <v>ШТ</v>
          </cell>
          <cell r="E2978">
            <v>0</v>
          </cell>
          <cell r="F2978">
            <v>0</v>
          </cell>
          <cell r="G2978">
            <v>1</v>
          </cell>
          <cell r="H2978">
            <v>0</v>
          </cell>
          <cell r="I2978">
            <v>0</v>
          </cell>
          <cell r="J2978">
            <v>0</v>
          </cell>
          <cell r="K2978">
            <v>1</v>
          </cell>
          <cell r="L2978">
            <v>0</v>
          </cell>
          <cell r="M2978">
            <v>0</v>
          </cell>
          <cell r="N2978">
            <v>0</v>
          </cell>
          <cell r="O2978">
            <v>0</v>
          </cell>
          <cell r="P2978">
            <v>0</v>
          </cell>
          <cell r="Q2978">
            <v>0</v>
          </cell>
          <cell r="R2978">
            <v>0</v>
          </cell>
          <cell r="S2978">
            <v>158000</v>
          </cell>
          <cell r="T2978">
            <v>0</v>
          </cell>
          <cell r="U2978">
            <v>0</v>
          </cell>
          <cell r="V2978">
            <v>0</v>
          </cell>
          <cell r="W2978">
            <v>0</v>
          </cell>
          <cell r="X2978">
            <v>0</v>
          </cell>
          <cell r="Y2978">
            <v>0</v>
          </cell>
          <cell r="Z2978">
            <v>0</v>
          </cell>
          <cell r="AA2978">
            <v>0</v>
          </cell>
        </row>
        <row r="2979">
          <cell r="B2979">
            <v>220012227</v>
          </cell>
          <cell r="C2979" t="str">
            <v>шестерня 2-ой пер.53 (ГАЗ)</v>
          </cell>
          <cell r="D2979" t="str">
            <v>ШТ</v>
          </cell>
          <cell r="E2979">
            <v>0</v>
          </cell>
          <cell r="F2979">
            <v>0</v>
          </cell>
          <cell r="G2979">
            <v>0</v>
          </cell>
          <cell r="H2979">
            <v>0</v>
          </cell>
          <cell r="I2979">
            <v>0</v>
          </cell>
          <cell r="J2979">
            <v>0</v>
          </cell>
          <cell r="K2979">
            <v>0</v>
          </cell>
          <cell r="L2979">
            <v>0</v>
          </cell>
          <cell r="M2979">
            <v>0</v>
          </cell>
          <cell r="N2979">
            <v>0</v>
          </cell>
          <cell r="O2979">
            <v>0</v>
          </cell>
          <cell r="P2979">
            <v>0</v>
          </cell>
          <cell r="Q2979">
            <v>0</v>
          </cell>
          <cell r="R2979">
            <v>0</v>
          </cell>
          <cell r="S2979">
            <v>0</v>
          </cell>
          <cell r="T2979">
            <v>0</v>
          </cell>
          <cell r="U2979">
            <v>0</v>
          </cell>
          <cell r="V2979">
            <v>0</v>
          </cell>
          <cell r="W2979">
            <v>0</v>
          </cell>
          <cell r="X2979">
            <v>0</v>
          </cell>
          <cell r="Y2979">
            <v>0</v>
          </cell>
          <cell r="Z2979">
            <v>0</v>
          </cell>
          <cell r="AA2979">
            <v>0</v>
          </cell>
        </row>
        <row r="2980">
          <cell r="B2980">
            <v>220012231</v>
          </cell>
          <cell r="C2980" t="str">
            <v>распылитель   33 1112110-01</v>
          </cell>
          <cell r="D2980" t="str">
            <v>ШТ</v>
          </cell>
          <cell r="E2980">
            <v>0</v>
          </cell>
          <cell r="F2980">
            <v>0</v>
          </cell>
          <cell r="G2980">
            <v>0</v>
          </cell>
          <cell r="H2980">
            <v>0</v>
          </cell>
          <cell r="I2980">
            <v>0</v>
          </cell>
          <cell r="J2980">
            <v>0</v>
          </cell>
          <cell r="K2980">
            <v>0</v>
          </cell>
          <cell r="L2980">
            <v>0</v>
          </cell>
          <cell r="M2980">
            <v>0</v>
          </cell>
          <cell r="N2980">
            <v>0</v>
          </cell>
          <cell r="O2980">
            <v>0</v>
          </cell>
          <cell r="P2980">
            <v>0</v>
          </cell>
          <cell r="Q2980">
            <v>0</v>
          </cell>
          <cell r="R2980">
            <v>0</v>
          </cell>
          <cell r="S2980">
            <v>0</v>
          </cell>
          <cell r="T2980">
            <v>0</v>
          </cell>
          <cell r="U2980">
            <v>0</v>
          </cell>
          <cell r="V2980">
            <v>0</v>
          </cell>
          <cell r="W2980">
            <v>0</v>
          </cell>
          <cell r="X2980">
            <v>0</v>
          </cell>
          <cell r="Y2980">
            <v>0</v>
          </cell>
          <cell r="Z2980">
            <v>0</v>
          </cell>
          <cell r="AA2980">
            <v>0</v>
          </cell>
        </row>
        <row r="2981">
          <cell r="B2981">
            <v>220012247</v>
          </cell>
          <cell r="C2981" t="str">
            <v>Крестовина кардан вала Маз,КРАЗ</v>
          </cell>
          <cell r="D2981" t="str">
            <v>ШТ</v>
          </cell>
          <cell r="E2981">
            <v>0</v>
          </cell>
          <cell r="F2981">
            <v>0</v>
          </cell>
          <cell r="G2981">
            <v>4</v>
          </cell>
          <cell r="H2981">
            <v>0</v>
          </cell>
          <cell r="I2981">
            <v>0</v>
          </cell>
          <cell r="J2981">
            <v>0</v>
          </cell>
          <cell r="K2981">
            <v>4</v>
          </cell>
          <cell r="L2981">
            <v>0</v>
          </cell>
          <cell r="M2981">
            <v>0</v>
          </cell>
          <cell r="N2981">
            <v>0</v>
          </cell>
          <cell r="O2981">
            <v>0</v>
          </cell>
          <cell r="P2981">
            <v>0</v>
          </cell>
          <cell r="Q2981">
            <v>0</v>
          </cell>
          <cell r="R2981">
            <v>0</v>
          </cell>
          <cell r="S2981">
            <v>9949.43</v>
          </cell>
          <cell r="T2981">
            <v>0</v>
          </cell>
          <cell r="U2981">
            <v>0</v>
          </cell>
          <cell r="V2981">
            <v>0</v>
          </cell>
          <cell r="W2981">
            <v>0</v>
          </cell>
          <cell r="X2981">
            <v>0</v>
          </cell>
          <cell r="Y2981">
            <v>0</v>
          </cell>
          <cell r="Z2981">
            <v>0</v>
          </cell>
          <cell r="AA2981">
            <v>0</v>
          </cell>
        </row>
        <row r="2982">
          <cell r="B2982">
            <v>220012280</v>
          </cell>
          <cell r="C2982" t="str">
            <v>Головка блока цилиндров 421-1003010-11</v>
          </cell>
          <cell r="D2982" t="str">
            <v>ШТ</v>
          </cell>
          <cell r="E2982">
            <v>0</v>
          </cell>
          <cell r="F2982">
            <v>0</v>
          </cell>
          <cell r="G2982">
            <v>0</v>
          </cell>
          <cell r="H2982">
            <v>0</v>
          </cell>
          <cell r="I2982">
            <v>0</v>
          </cell>
          <cell r="J2982">
            <v>0</v>
          </cell>
          <cell r="K2982">
            <v>0</v>
          </cell>
          <cell r="L2982">
            <v>0</v>
          </cell>
          <cell r="M2982">
            <v>0</v>
          </cell>
          <cell r="N2982">
            <v>0</v>
          </cell>
          <cell r="O2982">
            <v>0</v>
          </cell>
          <cell r="P2982">
            <v>0</v>
          </cell>
          <cell r="Q2982">
            <v>0</v>
          </cell>
          <cell r="R2982">
            <v>0</v>
          </cell>
          <cell r="S2982">
            <v>0</v>
          </cell>
          <cell r="T2982">
            <v>0</v>
          </cell>
          <cell r="U2982">
            <v>0</v>
          </cell>
          <cell r="V2982">
            <v>0</v>
          </cell>
          <cell r="W2982">
            <v>0</v>
          </cell>
          <cell r="X2982">
            <v>0</v>
          </cell>
          <cell r="Y2982">
            <v>0</v>
          </cell>
          <cell r="Z2982">
            <v>0</v>
          </cell>
          <cell r="AA2982">
            <v>0</v>
          </cell>
        </row>
        <row r="2983">
          <cell r="B2983">
            <v>220012320</v>
          </cell>
          <cell r="C2983" t="str">
            <v>Головка цилин.в сб.(ГАЗ)53-11-1003007-10</v>
          </cell>
          <cell r="D2983" t="str">
            <v>ШТ</v>
          </cell>
          <cell r="E2983">
            <v>0</v>
          </cell>
          <cell r="F2983">
            <v>0</v>
          </cell>
          <cell r="G2983">
            <v>0</v>
          </cell>
          <cell r="H2983">
            <v>0</v>
          </cell>
          <cell r="I2983">
            <v>0</v>
          </cell>
          <cell r="J2983">
            <v>0</v>
          </cell>
          <cell r="K2983">
            <v>0</v>
          </cell>
          <cell r="L2983">
            <v>0</v>
          </cell>
          <cell r="M2983">
            <v>0</v>
          </cell>
          <cell r="N2983">
            <v>0</v>
          </cell>
          <cell r="O2983">
            <v>0</v>
          </cell>
          <cell r="P2983">
            <v>0</v>
          </cell>
          <cell r="Q2983">
            <v>0</v>
          </cell>
          <cell r="R2983">
            <v>0</v>
          </cell>
          <cell r="S2983">
            <v>0</v>
          </cell>
          <cell r="T2983">
            <v>0</v>
          </cell>
          <cell r="U2983">
            <v>0</v>
          </cell>
          <cell r="V2983">
            <v>0</v>
          </cell>
          <cell r="W2983">
            <v>0</v>
          </cell>
          <cell r="X2983">
            <v>0</v>
          </cell>
          <cell r="Y2983">
            <v>0</v>
          </cell>
          <cell r="Z2983">
            <v>0</v>
          </cell>
          <cell r="AA2983">
            <v>0</v>
          </cell>
        </row>
        <row r="2984">
          <cell r="B2984">
            <v>220012325</v>
          </cell>
          <cell r="C2984" t="str">
            <v>Гильза,порш,п/кольц.пал,с/кол,ориг.Камаз</v>
          </cell>
          <cell r="D2984" t="str">
            <v>КМП</v>
          </cell>
          <cell r="E2984">
            <v>0</v>
          </cell>
          <cell r="F2984">
            <v>0</v>
          </cell>
          <cell r="G2984">
            <v>0</v>
          </cell>
          <cell r="H2984">
            <v>0</v>
          </cell>
          <cell r="I2984">
            <v>0</v>
          </cell>
          <cell r="J2984">
            <v>0</v>
          </cell>
          <cell r="K2984">
            <v>0</v>
          </cell>
          <cell r="L2984">
            <v>0</v>
          </cell>
          <cell r="M2984">
            <v>0</v>
          </cell>
          <cell r="N2984">
            <v>0</v>
          </cell>
          <cell r="O2984">
            <v>0</v>
          </cell>
          <cell r="P2984">
            <v>0</v>
          </cell>
          <cell r="Q2984">
            <v>0</v>
          </cell>
          <cell r="R2984">
            <v>0</v>
          </cell>
          <cell r="S2984">
            <v>0</v>
          </cell>
          <cell r="T2984">
            <v>0</v>
          </cell>
          <cell r="U2984">
            <v>0</v>
          </cell>
          <cell r="V2984">
            <v>0</v>
          </cell>
          <cell r="W2984">
            <v>0</v>
          </cell>
          <cell r="X2984">
            <v>0</v>
          </cell>
          <cell r="Y2984">
            <v>0</v>
          </cell>
          <cell r="Z2984">
            <v>0</v>
          </cell>
          <cell r="AA2984">
            <v>0</v>
          </cell>
        </row>
        <row r="2985">
          <cell r="B2985">
            <v>220012381</v>
          </cell>
          <cell r="C2985" t="str">
            <v>Прокладка гол.блока ЗИЛ 130-1003020-10</v>
          </cell>
          <cell r="D2985" t="str">
            <v>ШТ</v>
          </cell>
          <cell r="E2985">
            <v>0</v>
          </cell>
          <cell r="F2985">
            <v>0</v>
          </cell>
          <cell r="G2985">
            <v>0</v>
          </cell>
          <cell r="H2985">
            <v>0</v>
          </cell>
          <cell r="I2985">
            <v>0</v>
          </cell>
          <cell r="J2985">
            <v>0</v>
          </cell>
          <cell r="K2985">
            <v>0</v>
          </cell>
          <cell r="L2985">
            <v>0</v>
          </cell>
          <cell r="M2985">
            <v>0</v>
          </cell>
          <cell r="N2985">
            <v>0</v>
          </cell>
          <cell r="O2985">
            <v>0</v>
          </cell>
          <cell r="P2985">
            <v>0</v>
          </cell>
          <cell r="Q2985">
            <v>0</v>
          </cell>
          <cell r="R2985">
            <v>0</v>
          </cell>
          <cell r="S2985">
            <v>0</v>
          </cell>
          <cell r="T2985">
            <v>0</v>
          </cell>
          <cell r="U2985">
            <v>0</v>
          </cell>
          <cell r="V2985">
            <v>0</v>
          </cell>
          <cell r="W2985">
            <v>0</v>
          </cell>
          <cell r="X2985">
            <v>0</v>
          </cell>
          <cell r="Y2985">
            <v>0</v>
          </cell>
          <cell r="Z2985">
            <v>0</v>
          </cell>
          <cell r="AA2985">
            <v>0</v>
          </cell>
        </row>
        <row r="2986">
          <cell r="B2986">
            <v>220012464</v>
          </cell>
          <cell r="C2986" t="str">
            <v>Вал коленчатый 16-03-126СП</v>
          </cell>
          <cell r="D2986" t="str">
            <v>ШТ</v>
          </cell>
          <cell r="E2986">
            <v>0</v>
          </cell>
          <cell r="F2986">
            <v>0</v>
          </cell>
          <cell r="G2986">
            <v>0</v>
          </cell>
          <cell r="H2986">
            <v>0</v>
          </cell>
          <cell r="I2986">
            <v>0</v>
          </cell>
          <cell r="J2986">
            <v>0</v>
          </cell>
          <cell r="K2986">
            <v>0</v>
          </cell>
          <cell r="L2986">
            <v>0</v>
          </cell>
          <cell r="M2986">
            <v>0</v>
          </cell>
          <cell r="N2986">
            <v>0</v>
          </cell>
          <cell r="O2986">
            <v>0</v>
          </cell>
          <cell r="P2986">
            <v>0</v>
          </cell>
          <cell r="Q2986">
            <v>0</v>
          </cell>
          <cell r="R2986">
            <v>0</v>
          </cell>
          <cell r="S2986">
            <v>0</v>
          </cell>
          <cell r="T2986">
            <v>0</v>
          </cell>
          <cell r="U2986">
            <v>0</v>
          </cell>
          <cell r="V2986">
            <v>0</v>
          </cell>
          <cell r="W2986">
            <v>0</v>
          </cell>
          <cell r="X2986">
            <v>0</v>
          </cell>
          <cell r="Y2986">
            <v>0</v>
          </cell>
          <cell r="Z2986">
            <v>0</v>
          </cell>
          <cell r="AA2986">
            <v>0</v>
          </cell>
        </row>
        <row r="2987">
          <cell r="B2987">
            <v>220012470</v>
          </cell>
          <cell r="C2987" t="str">
            <v>Вкладыш коренной Р-1 ЯМЗ</v>
          </cell>
          <cell r="D2987" t="str">
            <v>ШТ</v>
          </cell>
          <cell r="E2987">
            <v>0</v>
          </cell>
          <cell r="F2987">
            <v>0</v>
          </cell>
          <cell r="G2987">
            <v>0</v>
          </cell>
          <cell r="H2987">
            <v>0</v>
          </cell>
          <cell r="I2987">
            <v>0</v>
          </cell>
          <cell r="J2987">
            <v>0</v>
          </cell>
          <cell r="K2987">
            <v>0</v>
          </cell>
          <cell r="L2987">
            <v>0</v>
          </cell>
          <cell r="M2987">
            <v>0</v>
          </cell>
          <cell r="N2987">
            <v>0</v>
          </cell>
          <cell r="O2987">
            <v>0</v>
          </cell>
          <cell r="P2987">
            <v>0</v>
          </cell>
          <cell r="Q2987">
            <v>0</v>
          </cell>
          <cell r="R2987">
            <v>0</v>
          </cell>
          <cell r="S2987">
            <v>0</v>
          </cell>
          <cell r="T2987">
            <v>0</v>
          </cell>
          <cell r="U2987">
            <v>0</v>
          </cell>
          <cell r="V2987">
            <v>0</v>
          </cell>
          <cell r="W2987">
            <v>0</v>
          </cell>
          <cell r="X2987">
            <v>0</v>
          </cell>
          <cell r="Y2987">
            <v>0</v>
          </cell>
          <cell r="Z2987">
            <v>0</v>
          </cell>
          <cell r="AA2987">
            <v>0</v>
          </cell>
        </row>
        <row r="2988">
          <cell r="B2988">
            <v>220012504</v>
          </cell>
          <cell r="C2988" t="str">
            <v>прокладка головки блока ЯМЗ 236</v>
          </cell>
          <cell r="D2988" t="str">
            <v>ШТ</v>
          </cell>
          <cell r="E2988">
            <v>0</v>
          </cell>
          <cell r="F2988">
            <v>0</v>
          </cell>
          <cell r="G2988">
            <v>0</v>
          </cell>
          <cell r="H2988">
            <v>0</v>
          </cell>
          <cell r="I2988">
            <v>0</v>
          </cell>
          <cell r="J2988">
            <v>0</v>
          </cell>
          <cell r="K2988">
            <v>0</v>
          </cell>
          <cell r="L2988">
            <v>0</v>
          </cell>
          <cell r="M2988">
            <v>0</v>
          </cell>
          <cell r="N2988">
            <v>0</v>
          </cell>
          <cell r="O2988">
            <v>0</v>
          </cell>
          <cell r="P2988">
            <v>0</v>
          </cell>
          <cell r="Q2988">
            <v>0</v>
          </cell>
          <cell r="R2988">
            <v>0</v>
          </cell>
          <cell r="S2988">
            <v>0</v>
          </cell>
          <cell r="T2988">
            <v>0</v>
          </cell>
          <cell r="U2988">
            <v>0</v>
          </cell>
          <cell r="V2988">
            <v>0</v>
          </cell>
          <cell r="W2988">
            <v>0</v>
          </cell>
          <cell r="X2988">
            <v>0</v>
          </cell>
          <cell r="Y2988">
            <v>0</v>
          </cell>
          <cell r="Z2988">
            <v>0</v>
          </cell>
          <cell r="AA2988">
            <v>0</v>
          </cell>
        </row>
        <row r="2989">
          <cell r="B2989">
            <v>220012506</v>
          </cell>
          <cell r="C2989" t="str">
            <v>Ремень водяного насоса 236-1307170-30</v>
          </cell>
          <cell r="D2989" t="str">
            <v>ШТ</v>
          </cell>
          <cell r="E2989">
            <v>467.53</v>
          </cell>
          <cell r="F2989">
            <v>36</v>
          </cell>
          <cell r="G2989">
            <v>0</v>
          </cell>
          <cell r="H2989">
            <v>0</v>
          </cell>
          <cell r="I2989">
            <v>0</v>
          </cell>
          <cell r="J2989">
            <v>0</v>
          </cell>
          <cell r="K2989">
            <v>-36</v>
          </cell>
          <cell r="L2989">
            <v>0</v>
          </cell>
          <cell r="M2989">
            <v>16831.080000000002</v>
          </cell>
          <cell r="N2989">
            <v>16831.080000000002</v>
          </cell>
          <cell r="O2989">
            <v>16831.080000000002</v>
          </cell>
          <cell r="P2989">
            <v>0</v>
          </cell>
          <cell r="Q2989">
            <v>0</v>
          </cell>
          <cell r="R2989">
            <v>0</v>
          </cell>
          <cell r="S2989">
            <v>0</v>
          </cell>
          <cell r="T2989">
            <v>0</v>
          </cell>
          <cell r="U2989">
            <v>0</v>
          </cell>
          <cell r="V2989">
            <v>0</v>
          </cell>
          <cell r="W2989">
            <v>36</v>
          </cell>
          <cell r="X2989">
            <v>16831.080000000002</v>
          </cell>
          <cell r="Y2989">
            <v>36</v>
          </cell>
          <cell r="Z2989">
            <v>16831.080000000002</v>
          </cell>
          <cell r="AA2989">
            <v>36</v>
          </cell>
        </row>
        <row r="2990">
          <cell r="B2990">
            <v>220012925</v>
          </cell>
          <cell r="C2990" t="str">
            <v>Делитель передач 152.1770010</v>
          </cell>
          <cell r="D2990" t="str">
            <v>ШТ</v>
          </cell>
          <cell r="E2990">
            <v>373373</v>
          </cell>
          <cell r="F2990">
            <v>1</v>
          </cell>
          <cell r="G2990">
            <v>1</v>
          </cell>
          <cell r="H2990">
            <v>0</v>
          </cell>
          <cell r="I2990">
            <v>0</v>
          </cell>
          <cell r="J2990">
            <v>0</v>
          </cell>
          <cell r="K2990">
            <v>0</v>
          </cell>
          <cell r="L2990">
            <v>0</v>
          </cell>
          <cell r="M2990">
            <v>373373</v>
          </cell>
          <cell r="N2990">
            <v>373373</v>
          </cell>
          <cell r="O2990">
            <v>373373</v>
          </cell>
          <cell r="P2990">
            <v>0</v>
          </cell>
          <cell r="Q2990">
            <v>0</v>
          </cell>
          <cell r="R2990">
            <v>1</v>
          </cell>
          <cell r="S2990">
            <v>373373</v>
          </cell>
          <cell r="T2990">
            <v>373373</v>
          </cell>
          <cell r="U2990">
            <v>0</v>
          </cell>
          <cell r="V2990">
            <v>0</v>
          </cell>
          <cell r="W2990">
            <v>0</v>
          </cell>
          <cell r="X2990">
            <v>0</v>
          </cell>
          <cell r="Y2990">
            <v>1</v>
          </cell>
          <cell r="Z2990">
            <v>0</v>
          </cell>
          <cell r="AA2990">
            <v>0</v>
          </cell>
        </row>
        <row r="2991">
          <cell r="B2991">
            <v>220012931</v>
          </cell>
          <cell r="C2991" t="str">
            <v>Генератор Г287-3701000</v>
          </cell>
          <cell r="D2991" t="str">
            <v>ШТ</v>
          </cell>
          <cell r="E2991">
            <v>0</v>
          </cell>
          <cell r="F2991">
            <v>0</v>
          </cell>
          <cell r="G2991">
            <v>3</v>
          </cell>
          <cell r="H2991">
            <v>0</v>
          </cell>
          <cell r="I2991">
            <v>0</v>
          </cell>
          <cell r="J2991">
            <v>0</v>
          </cell>
          <cell r="K2991">
            <v>3</v>
          </cell>
          <cell r="L2991">
            <v>0</v>
          </cell>
          <cell r="M2991">
            <v>0</v>
          </cell>
          <cell r="N2991">
            <v>0</v>
          </cell>
          <cell r="O2991">
            <v>0</v>
          </cell>
          <cell r="P2991">
            <v>0</v>
          </cell>
          <cell r="Q2991">
            <v>0</v>
          </cell>
          <cell r="R2991">
            <v>0</v>
          </cell>
          <cell r="S2991">
            <v>54600</v>
          </cell>
          <cell r="T2991">
            <v>0</v>
          </cell>
          <cell r="U2991">
            <v>0</v>
          </cell>
          <cell r="V2991">
            <v>0</v>
          </cell>
          <cell r="W2991">
            <v>0</v>
          </cell>
          <cell r="X2991">
            <v>0</v>
          </cell>
          <cell r="Y2991">
            <v>0</v>
          </cell>
          <cell r="Z2991">
            <v>0</v>
          </cell>
          <cell r="AA2991">
            <v>0</v>
          </cell>
        </row>
        <row r="2992">
          <cell r="B2992">
            <v>220012939</v>
          </cell>
          <cell r="C2992" t="str">
            <v>Головка блока цилиндров 240 1003013-Е2</v>
          </cell>
          <cell r="D2992" t="str">
            <v>ШТ</v>
          </cell>
          <cell r="E2992">
            <v>0</v>
          </cell>
          <cell r="F2992">
            <v>0</v>
          </cell>
          <cell r="G2992">
            <v>0</v>
          </cell>
          <cell r="H2992">
            <v>0</v>
          </cell>
          <cell r="I2992">
            <v>0</v>
          </cell>
          <cell r="J2992">
            <v>0</v>
          </cell>
          <cell r="K2992">
            <v>0</v>
          </cell>
          <cell r="L2992">
            <v>0</v>
          </cell>
          <cell r="M2992">
            <v>0</v>
          </cell>
          <cell r="N2992">
            <v>0</v>
          </cell>
          <cell r="O2992">
            <v>0</v>
          </cell>
          <cell r="P2992">
            <v>0</v>
          </cell>
          <cell r="Q2992">
            <v>0</v>
          </cell>
          <cell r="R2992">
            <v>0</v>
          </cell>
          <cell r="S2992">
            <v>0</v>
          </cell>
          <cell r="T2992">
            <v>0</v>
          </cell>
          <cell r="U2992">
            <v>0</v>
          </cell>
          <cell r="V2992">
            <v>0</v>
          </cell>
          <cell r="W2992">
            <v>0</v>
          </cell>
          <cell r="X2992">
            <v>0</v>
          </cell>
          <cell r="Y2992">
            <v>0</v>
          </cell>
          <cell r="Z2992">
            <v>0</v>
          </cell>
          <cell r="AA2992">
            <v>0</v>
          </cell>
        </row>
        <row r="2993">
          <cell r="B2993">
            <v>220012942</v>
          </cell>
          <cell r="C2993" t="str">
            <v>ТНВД 60.1111005-30 МАЗ,Урал</v>
          </cell>
          <cell r="D2993" t="str">
            <v>ШТ</v>
          </cell>
          <cell r="E2993">
            <v>0</v>
          </cell>
          <cell r="F2993">
            <v>0</v>
          </cell>
          <cell r="G2993">
            <v>1</v>
          </cell>
          <cell r="H2993">
            <v>0</v>
          </cell>
          <cell r="I2993">
            <v>0</v>
          </cell>
          <cell r="J2993">
            <v>0</v>
          </cell>
          <cell r="K2993">
            <v>1</v>
          </cell>
          <cell r="L2993">
            <v>0</v>
          </cell>
          <cell r="M2993">
            <v>0</v>
          </cell>
          <cell r="N2993">
            <v>0</v>
          </cell>
          <cell r="O2993">
            <v>0</v>
          </cell>
          <cell r="P2993">
            <v>0</v>
          </cell>
          <cell r="Q2993">
            <v>0</v>
          </cell>
          <cell r="R2993">
            <v>0</v>
          </cell>
          <cell r="S2993">
            <v>73600</v>
          </cell>
          <cell r="T2993">
            <v>0</v>
          </cell>
          <cell r="U2993">
            <v>0</v>
          </cell>
          <cell r="V2993">
            <v>0</v>
          </cell>
          <cell r="W2993">
            <v>0</v>
          </cell>
          <cell r="X2993">
            <v>0</v>
          </cell>
          <cell r="Y2993">
            <v>0</v>
          </cell>
          <cell r="Z2993">
            <v>0</v>
          </cell>
          <cell r="AA2993">
            <v>0</v>
          </cell>
        </row>
        <row r="2994">
          <cell r="B2994">
            <v>220012943</v>
          </cell>
          <cell r="C2994" t="str">
            <v>ТНВД 80.1111006-30 ЯМЗ-238</v>
          </cell>
          <cell r="D2994" t="str">
            <v>ШТ</v>
          </cell>
          <cell r="E2994">
            <v>0</v>
          </cell>
          <cell r="F2994">
            <v>0</v>
          </cell>
          <cell r="G2994">
            <v>0</v>
          </cell>
          <cell r="H2994">
            <v>0</v>
          </cell>
          <cell r="I2994">
            <v>0</v>
          </cell>
          <cell r="J2994">
            <v>0</v>
          </cell>
          <cell r="K2994">
            <v>0</v>
          </cell>
          <cell r="L2994">
            <v>0</v>
          </cell>
          <cell r="M2994">
            <v>0</v>
          </cell>
          <cell r="N2994">
            <v>0</v>
          </cell>
          <cell r="O2994">
            <v>0</v>
          </cell>
          <cell r="P2994">
            <v>0</v>
          </cell>
          <cell r="Q2994">
            <v>0</v>
          </cell>
          <cell r="R2994">
            <v>0</v>
          </cell>
          <cell r="S2994">
            <v>0</v>
          </cell>
          <cell r="T2994">
            <v>0</v>
          </cell>
          <cell r="U2994">
            <v>0</v>
          </cell>
          <cell r="V2994">
            <v>0</v>
          </cell>
          <cell r="W2994">
            <v>0</v>
          </cell>
          <cell r="X2994">
            <v>0</v>
          </cell>
          <cell r="Y2994">
            <v>0</v>
          </cell>
          <cell r="Z2994">
            <v>0</v>
          </cell>
          <cell r="AA2994">
            <v>0</v>
          </cell>
        </row>
        <row r="2995">
          <cell r="B2995">
            <v>220012945</v>
          </cell>
          <cell r="C2995" t="str">
            <v>Вал коленчатый 740.13-1005008</v>
          </cell>
          <cell r="D2995" t="str">
            <v>ШТ</v>
          </cell>
          <cell r="E2995">
            <v>0</v>
          </cell>
          <cell r="F2995">
            <v>0</v>
          </cell>
          <cell r="G2995">
            <v>0</v>
          </cell>
          <cell r="H2995">
            <v>0</v>
          </cell>
          <cell r="I2995">
            <v>0</v>
          </cell>
          <cell r="J2995">
            <v>0</v>
          </cell>
          <cell r="K2995">
            <v>0</v>
          </cell>
          <cell r="L2995">
            <v>0</v>
          </cell>
          <cell r="M2995">
            <v>0</v>
          </cell>
          <cell r="N2995">
            <v>0</v>
          </cell>
          <cell r="O2995">
            <v>0</v>
          </cell>
          <cell r="P2995">
            <v>0</v>
          </cell>
          <cell r="Q2995">
            <v>0</v>
          </cell>
          <cell r="R2995">
            <v>0</v>
          </cell>
          <cell r="S2995">
            <v>0</v>
          </cell>
          <cell r="T2995">
            <v>0</v>
          </cell>
          <cell r="U2995">
            <v>0</v>
          </cell>
          <cell r="V2995">
            <v>0</v>
          </cell>
          <cell r="W2995">
            <v>0</v>
          </cell>
          <cell r="X2995">
            <v>0</v>
          </cell>
          <cell r="Y2995">
            <v>0</v>
          </cell>
          <cell r="Z2995">
            <v>0</v>
          </cell>
          <cell r="AA2995">
            <v>0</v>
          </cell>
        </row>
        <row r="2996">
          <cell r="B2996">
            <v>220012948</v>
          </cell>
          <cell r="C2996" t="str">
            <v>Коробка раздаточная 43114-1800020</v>
          </cell>
          <cell r="D2996" t="str">
            <v>ШТ</v>
          </cell>
          <cell r="E2996">
            <v>603904</v>
          </cell>
          <cell r="F2996">
            <v>1</v>
          </cell>
          <cell r="G2996">
            <v>2</v>
          </cell>
          <cell r="H2996">
            <v>0</v>
          </cell>
          <cell r="I2996">
            <v>0</v>
          </cell>
          <cell r="J2996">
            <v>0</v>
          </cell>
          <cell r="K2996">
            <v>1</v>
          </cell>
          <cell r="L2996">
            <v>0</v>
          </cell>
          <cell r="M2996">
            <v>603904</v>
          </cell>
          <cell r="N2996">
            <v>603904</v>
          </cell>
          <cell r="O2996">
            <v>603904</v>
          </cell>
          <cell r="P2996">
            <v>0</v>
          </cell>
          <cell r="Q2996">
            <v>0</v>
          </cell>
          <cell r="R2996">
            <v>1</v>
          </cell>
          <cell r="S2996">
            <v>1207808</v>
          </cell>
          <cell r="T2996">
            <v>603904</v>
          </cell>
          <cell r="U2996">
            <v>0</v>
          </cell>
          <cell r="V2996">
            <v>0</v>
          </cell>
          <cell r="W2996">
            <v>0</v>
          </cell>
          <cell r="X2996">
            <v>0</v>
          </cell>
          <cell r="Y2996">
            <v>1</v>
          </cell>
          <cell r="Z2996">
            <v>0</v>
          </cell>
          <cell r="AA2996">
            <v>0</v>
          </cell>
        </row>
        <row r="2997">
          <cell r="B2997">
            <v>220012949</v>
          </cell>
          <cell r="C2997" t="str">
            <v>Механизм рулевой 4310-3400020-01</v>
          </cell>
          <cell r="D2997" t="str">
            <v>ШТ</v>
          </cell>
          <cell r="E2997">
            <v>0</v>
          </cell>
          <cell r="F2997">
            <v>0</v>
          </cell>
          <cell r="G2997">
            <v>0</v>
          </cell>
          <cell r="H2997">
            <v>0</v>
          </cell>
          <cell r="I2997">
            <v>0</v>
          </cell>
          <cell r="J2997">
            <v>0</v>
          </cell>
          <cell r="K2997">
            <v>0</v>
          </cell>
          <cell r="L2997">
            <v>0</v>
          </cell>
          <cell r="M2997">
            <v>0</v>
          </cell>
          <cell r="N2997">
            <v>0</v>
          </cell>
          <cell r="O2997">
            <v>0</v>
          </cell>
          <cell r="P2997">
            <v>0</v>
          </cell>
          <cell r="Q2997">
            <v>0</v>
          </cell>
          <cell r="R2997">
            <v>0</v>
          </cell>
          <cell r="S2997">
            <v>0</v>
          </cell>
          <cell r="T2997">
            <v>0</v>
          </cell>
          <cell r="U2997">
            <v>0</v>
          </cell>
          <cell r="V2997">
            <v>0</v>
          </cell>
          <cell r="W2997">
            <v>0</v>
          </cell>
          <cell r="X2997">
            <v>0</v>
          </cell>
          <cell r="Y2997">
            <v>0</v>
          </cell>
          <cell r="Z2997">
            <v>0</v>
          </cell>
          <cell r="AA2997">
            <v>0</v>
          </cell>
        </row>
        <row r="2998">
          <cell r="B2998">
            <v>220012954</v>
          </cell>
          <cell r="C2998" t="str">
            <v>ТНВД 33-1111007-02 КамАЗ</v>
          </cell>
          <cell r="D2998" t="str">
            <v>ШТ</v>
          </cell>
          <cell r="E2998">
            <v>0</v>
          </cell>
          <cell r="F2998">
            <v>0</v>
          </cell>
          <cell r="G2998">
            <v>0</v>
          </cell>
          <cell r="H2998">
            <v>0</v>
          </cell>
          <cell r="I2998">
            <v>0</v>
          </cell>
          <cell r="J2998">
            <v>0</v>
          </cell>
          <cell r="K2998">
            <v>0</v>
          </cell>
          <cell r="L2998">
            <v>0</v>
          </cell>
          <cell r="M2998">
            <v>0</v>
          </cell>
          <cell r="N2998">
            <v>0</v>
          </cell>
          <cell r="O2998">
            <v>0</v>
          </cell>
          <cell r="P2998">
            <v>0</v>
          </cell>
          <cell r="Q2998">
            <v>0</v>
          </cell>
          <cell r="R2998">
            <v>0</v>
          </cell>
          <cell r="S2998">
            <v>0</v>
          </cell>
          <cell r="T2998">
            <v>0</v>
          </cell>
          <cell r="U2998">
            <v>0</v>
          </cell>
          <cell r="V2998">
            <v>0</v>
          </cell>
          <cell r="W2998">
            <v>0</v>
          </cell>
          <cell r="X2998">
            <v>0</v>
          </cell>
          <cell r="Y2998">
            <v>0</v>
          </cell>
          <cell r="Z2998">
            <v>0</v>
          </cell>
          <cell r="AA2998">
            <v>0</v>
          </cell>
        </row>
        <row r="2999">
          <cell r="B2999">
            <v>220013069</v>
          </cell>
          <cell r="C2999" t="str">
            <v>Гидроцилиндр МП (Камаз55102) 3 штоковый</v>
          </cell>
          <cell r="D2999" t="str">
            <v>ШТ</v>
          </cell>
          <cell r="E2999">
            <v>0</v>
          </cell>
          <cell r="F2999">
            <v>0</v>
          </cell>
          <cell r="G2999">
            <v>1</v>
          </cell>
          <cell r="H2999">
            <v>0</v>
          </cell>
          <cell r="I2999">
            <v>0</v>
          </cell>
          <cell r="J2999">
            <v>0</v>
          </cell>
          <cell r="K2999">
            <v>1</v>
          </cell>
          <cell r="L2999">
            <v>0</v>
          </cell>
          <cell r="M2999">
            <v>0</v>
          </cell>
          <cell r="N2999">
            <v>0</v>
          </cell>
          <cell r="O2999">
            <v>0</v>
          </cell>
          <cell r="P2999">
            <v>0</v>
          </cell>
          <cell r="Q2999">
            <v>0</v>
          </cell>
          <cell r="R2999">
            <v>0</v>
          </cell>
          <cell r="S2999">
            <v>10</v>
          </cell>
          <cell r="T2999">
            <v>0</v>
          </cell>
          <cell r="U2999">
            <v>0</v>
          </cell>
          <cell r="V2999">
            <v>0</v>
          </cell>
          <cell r="W2999">
            <v>0</v>
          </cell>
          <cell r="X2999">
            <v>0</v>
          </cell>
          <cell r="Y2999">
            <v>0</v>
          </cell>
          <cell r="Z2999">
            <v>0</v>
          </cell>
          <cell r="AA2999">
            <v>0</v>
          </cell>
        </row>
        <row r="3000">
          <cell r="B3000">
            <v>220013206</v>
          </cell>
          <cell r="C3000" t="str">
            <v>крестовина рул.кардана в сборе 408-22010</v>
          </cell>
          <cell r="D3000" t="str">
            <v>ШТ</v>
          </cell>
          <cell r="E3000">
            <v>0</v>
          </cell>
          <cell r="F3000">
            <v>0</v>
          </cell>
          <cell r="G3000">
            <v>0</v>
          </cell>
          <cell r="H3000">
            <v>0</v>
          </cell>
          <cell r="I3000">
            <v>0</v>
          </cell>
          <cell r="J3000">
            <v>0</v>
          </cell>
          <cell r="K3000">
            <v>0</v>
          </cell>
          <cell r="L3000">
            <v>0</v>
          </cell>
          <cell r="M3000">
            <v>0</v>
          </cell>
          <cell r="N3000">
            <v>0</v>
          </cell>
          <cell r="O3000">
            <v>0</v>
          </cell>
          <cell r="P3000">
            <v>0</v>
          </cell>
          <cell r="Q3000">
            <v>0</v>
          </cell>
          <cell r="R3000">
            <v>0</v>
          </cell>
          <cell r="S3000">
            <v>0</v>
          </cell>
          <cell r="T3000">
            <v>0</v>
          </cell>
          <cell r="U3000">
            <v>0</v>
          </cell>
          <cell r="V3000">
            <v>0</v>
          </cell>
          <cell r="W3000">
            <v>0</v>
          </cell>
          <cell r="X3000">
            <v>0</v>
          </cell>
          <cell r="Y3000">
            <v>0</v>
          </cell>
          <cell r="Z3000">
            <v>0</v>
          </cell>
          <cell r="AA3000">
            <v>0</v>
          </cell>
        </row>
        <row r="3001">
          <cell r="B3001">
            <v>220013390</v>
          </cell>
          <cell r="C3001" t="str">
            <v>ТНВД КАМАЗ 33.1106010</v>
          </cell>
          <cell r="D3001" t="str">
            <v>ШТ</v>
          </cell>
          <cell r="E3001">
            <v>0</v>
          </cell>
          <cell r="F3001">
            <v>0</v>
          </cell>
          <cell r="G3001">
            <v>0</v>
          </cell>
          <cell r="H3001">
            <v>0</v>
          </cell>
          <cell r="I3001">
            <v>0</v>
          </cell>
          <cell r="J3001">
            <v>0</v>
          </cell>
          <cell r="K3001">
            <v>0</v>
          </cell>
          <cell r="L3001">
            <v>0</v>
          </cell>
          <cell r="M3001">
            <v>0</v>
          </cell>
          <cell r="N3001">
            <v>0</v>
          </cell>
          <cell r="O3001">
            <v>0</v>
          </cell>
          <cell r="P3001">
            <v>0</v>
          </cell>
          <cell r="Q3001">
            <v>0</v>
          </cell>
          <cell r="R3001">
            <v>0</v>
          </cell>
          <cell r="S3001">
            <v>0</v>
          </cell>
          <cell r="T3001">
            <v>0</v>
          </cell>
          <cell r="U3001">
            <v>0</v>
          </cell>
          <cell r="V3001">
            <v>0</v>
          </cell>
          <cell r="W3001">
            <v>0</v>
          </cell>
          <cell r="X3001">
            <v>0</v>
          </cell>
          <cell r="Y3001">
            <v>0</v>
          </cell>
          <cell r="Z3001">
            <v>0</v>
          </cell>
          <cell r="AA3001">
            <v>0</v>
          </cell>
        </row>
        <row r="3002">
          <cell r="B3002">
            <v>220013404</v>
          </cell>
          <cell r="C3002" t="str">
            <v>Р/к насоса ГУР 5320-3407248</v>
          </cell>
          <cell r="D3002" t="str">
            <v>ШТ</v>
          </cell>
          <cell r="E3002">
            <v>0</v>
          </cell>
          <cell r="F3002">
            <v>0</v>
          </cell>
          <cell r="G3002">
            <v>0</v>
          </cell>
          <cell r="H3002">
            <v>0</v>
          </cell>
          <cell r="I3002">
            <v>0</v>
          </cell>
          <cell r="J3002">
            <v>0</v>
          </cell>
          <cell r="K3002">
            <v>0</v>
          </cell>
          <cell r="L3002">
            <v>0</v>
          </cell>
          <cell r="M3002">
            <v>0</v>
          </cell>
          <cell r="N3002">
            <v>0</v>
          </cell>
          <cell r="O3002">
            <v>0</v>
          </cell>
          <cell r="P3002">
            <v>0</v>
          </cell>
          <cell r="Q3002">
            <v>0</v>
          </cell>
          <cell r="R3002">
            <v>0</v>
          </cell>
          <cell r="S3002">
            <v>0</v>
          </cell>
          <cell r="T3002">
            <v>0</v>
          </cell>
          <cell r="U3002">
            <v>0</v>
          </cell>
          <cell r="V3002">
            <v>0</v>
          </cell>
          <cell r="W3002">
            <v>0</v>
          </cell>
          <cell r="X3002">
            <v>0</v>
          </cell>
          <cell r="Y3002">
            <v>0</v>
          </cell>
          <cell r="Z3002">
            <v>0</v>
          </cell>
          <cell r="AA3002">
            <v>0</v>
          </cell>
        </row>
        <row r="3003">
          <cell r="B3003">
            <v>220013406</v>
          </cell>
          <cell r="C3003" t="str">
            <v>лист№3 п/рессоры 55111 (Камаз)</v>
          </cell>
          <cell r="D3003" t="str">
            <v>ШТ</v>
          </cell>
          <cell r="E3003">
            <v>0</v>
          </cell>
          <cell r="F3003">
            <v>0</v>
          </cell>
          <cell r="G3003">
            <v>3</v>
          </cell>
          <cell r="H3003">
            <v>0</v>
          </cell>
          <cell r="I3003">
            <v>0</v>
          </cell>
          <cell r="J3003">
            <v>0</v>
          </cell>
          <cell r="K3003">
            <v>3</v>
          </cell>
          <cell r="L3003">
            <v>0</v>
          </cell>
          <cell r="M3003">
            <v>0</v>
          </cell>
          <cell r="N3003">
            <v>0</v>
          </cell>
          <cell r="O3003">
            <v>0</v>
          </cell>
          <cell r="P3003">
            <v>0</v>
          </cell>
          <cell r="Q3003">
            <v>0</v>
          </cell>
          <cell r="R3003">
            <v>0</v>
          </cell>
          <cell r="S3003">
            <v>11400</v>
          </cell>
          <cell r="T3003">
            <v>0</v>
          </cell>
          <cell r="U3003">
            <v>0</v>
          </cell>
          <cell r="V3003">
            <v>0</v>
          </cell>
          <cell r="W3003">
            <v>0</v>
          </cell>
          <cell r="X3003">
            <v>0</v>
          </cell>
          <cell r="Y3003">
            <v>0</v>
          </cell>
          <cell r="Z3003">
            <v>0</v>
          </cell>
          <cell r="AA3003">
            <v>0</v>
          </cell>
        </row>
        <row r="3004">
          <cell r="B3004">
            <v>220013411</v>
          </cell>
          <cell r="C3004" t="str">
            <v>Накладка стояноч. тормоза 375-3507020-03</v>
          </cell>
          <cell r="D3004" t="str">
            <v>ШТ</v>
          </cell>
          <cell r="E3004">
            <v>0</v>
          </cell>
          <cell r="F3004">
            <v>0</v>
          </cell>
          <cell r="G3004">
            <v>0</v>
          </cell>
          <cell r="H3004">
            <v>0</v>
          </cell>
          <cell r="I3004">
            <v>0</v>
          </cell>
          <cell r="J3004">
            <v>0</v>
          </cell>
          <cell r="K3004">
            <v>0</v>
          </cell>
          <cell r="L3004">
            <v>0</v>
          </cell>
          <cell r="M3004">
            <v>0</v>
          </cell>
          <cell r="N3004">
            <v>0</v>
          </cell>
          <cell r="O3004">
            <v>0</v>
          </cell>
          <cell r="P3004">
            <v>0</v>
          </cell>
          <cell r="Q3004">
            <v>0</v>
          </cell>
          <cell r="R3004">
            <v>0</v>
          </cell>
          <cell r="S3004">
            <v>0</v>
          </cell>
          <cell r="T3004">
            <v>0</v>
          </cell>
          <cell r="U3004">
            <v>0</v>
          </cell>
          <cell r="V3004">
            <v>0</v>
          </cell>
          <cell r="W3004">
            <v>0</v>
          </cell>
          <cell r="X3004">
            <v>0</v>
          </cell>
          <cell r="Y3004">
            <v>0</v>
          </cell>
          <cell r="Z3004">
            <v>0</v>
          </cell>
          <cell r="AA3004">
            <v>0</v>
          </cell>
        </row>
        <row r="3005">
          <cell r="B3005">
            <v>220013413</v>
          </cell>
          <cell r="C3005" t="str">
            <v>генератор Г-288Е 3701000</v>
          </cell>
          <cell r="D3005" t="str">
            <v>ШТ</v>
          </cell>
          <cell r="E3005">
            <v>0</v>
          </cell>
          <cell r="F3005">
            <v>0</v>
          </cell>
          <cell r="G3005">
            <v>3</v>
          </cell>
          <cell r="H3005">
            <v>0</v>
          </cell>
          <cell r="I3005">
            <v>0</v>
          </cell>
          <cell r="J3005">
            <v>0</v>
          </cell>
          <cell r="K3005">
            <v>3</v>
          </cell>
          <cell r="L3005">
            <v>0</v>
          </cell>
          <cell r="M3005">
            <v>0</v>
          </cell>
          <cell r="N3005">
            <v>0</v>
          </cell>
          <cell r="O3005">
            <v>0</v>
          </cell>
          <cell r="P3005">
            <v>0</v>
          </cell>
          <cell r="Q3005">
            <v>0</v>
          </cell>
          <cell r="R3005">
            <v>0</v>
          </cell>
          <cell r="S3005">
            <v>71400</v>
          </cell>
          <cell r="T3005">
            <v>0</v>
          </cell>
          <cell r="U3005">
            <v>0</v>
          </cell>
          <cell r="V3005">
            <v>0</v>
          </cell>
          <cell r="W3005">
            <v>0</v>
          </cell>
          <cell r="X3005">
            <v>0</v>
          </cell>
          <cell r="Y3005">
            <v>0</v>
          </cell>
          <cell r="Z3005">
            <v>0</v>
          </cell>
          <cell r="AA3005">
            <v>0</v>
          </cell>
        </row>
        <row r="3006">
          <cell r="B3006">
            <v>220013421</v>
          </cell>
          <cell r="C3006" t="str">
            <v>Пара плунжерная Н06-1111073-А</v>
          </cell>
          <cell r="D3006" t="str">
            <v>ШТ</v>
          </cell>
          <cell r="E3006">
            <v>0</v>
          </cell>
          <cell r="F3006">
            <v>0</v>
          </cell>
          <cell r="G3006">
            <v>36</v>
          </cell>
          <cell r="H3006">
            <v>0</v>
          </cell>
          <cell r="I3006">
            <v>0</v>
          </cell>
          <cell r="J3006">
            <v>14</v>
          </cell>
          <cell r="K3006">
            <v>36</v>
          </cell>
          <cell r="L3006">
            <v>0</v>
          </cell>
          <cell r="M3006">
            <v>0</v>
          </cell>
          <cell r="N3006">
            <v>0</v>
          </cell>
          <cell r="O3006">
            <v>0</v>
          </cell>
          <cell r="P3006">
            <v>0</v>
          </cell>
          <cell r="Q3006">
            <v>0</v>
          </cell>
          <cell r="R3006">
            <v>0</v>
          </cell>
          <cell r="S3006">
            <v>62100</v>
          </cell>
          <cell r="T3006">
            <v>0</v>
          </cell>
          <cell r="U3006">
            <v>14</v>
          </cell>
          <cell r="V3006">
            <v>24150</v>
          </cell>
          <cell r="W3006">
            <v>0</v>
          </cell>
          <cell r="X3006">
            <v>0</v>
          </cell>
          <cell r="Y3006">
            <v>0</v>
          </cell>
          <cell r="Z3006">
            <v>0</v>
          </cell>
          <cell r="AA3006">
            <v>0</v>
          </cell>
        </row>
        <row r="3007">
          <cell r="B3007">
            <v>220013423</v>
          </cell>
          <cell r="C3007" t="str">
            <v>муфта сцепления ПД-23 17-73-7 сп</v>
          </cell>
          <cell r="D3007" t="str">
            <v>ШТ</v>
          </cell>
          <cell r="E3007">
            <v>0</v>
          </cell>
          <cell r="F3007">
            <v>0</v>
          </cell>
          <cell r="G3007">
            <v>0</v>
          </cell>
          <cell r="H3007">
            <v>0</v>
          </cell>
          <cell r="I3007">
            <v>0</v>
          </cell>
          <cell r="J3007">
            <v>0</v>
          </cell>
          <cell r="K3007">
            <v>0</v>
          </cell>
          <cell r="L3007">
            <v>0</v>
          </cell>
          <cell r="M3007">
            <v>0</v>
          </cell>
          <cell r="N3007">
            <v>0</v>
          </cell>
          <cell r="O3007">
            <v>0</v>
          </cell>
          <cell r="P3007">
            <v>0</v>
          </cell>
          <cell r="Q3007">
            <v>0</v>
          </cell>
          <cell r="R3007">
            <v>0</v>
          </cell>
          <cell r="S3007">
            <v>0</v>
          </cell>
          <cell r="T3007">
            <v>0</v>
          </cell>
          <cell r="U3007">
            <v>0</v>
          </cell>
          <cell r="V3007">
            <v>0</v>
          </cell>
          <cell r="W3007">
            <v>0</v>
          </cell>
          <cell r="X3007">
            <v>0</v>
          </cell>
          <cell r="Y3007">
            <v>0</v>
          </cell>
          <cell r="Z3007">
            <v>0</v>
          </cell>
          <cell r="AA3007">
            <v>0</v>
          </cell>
        </row>
        <row r="3008">
          <cell r="B3008">
            <v>220013425</v>
          </cell>
          <cell r="C3008" t="str">
            <v>Элемент фильтрующий ФП207, 1-00</v>
          </cell>
          <cell r="D3008" t="str">
            <v>ШТ</v>
          </cell>
          <cell r="E3008">
            <v>0</v>
          </cell>
          <cell r="F3008">
            <v>0</v>
          </cell>
          <cell r="G3008">
            <v>0</v>
          </cell>
          <cell r="H3008">
            <v>0</v>
          </cell>
          <cell r="I3008">
            <v>0</v>
          </cell>
          <cell r="J3008">
            <v>0</v>
          </cell>
          <cell r="K3008">
            <v>0</v>
          </cell>
          <cell r="L3008">
            <v>0</v>
          </cell>
          <cell r="M3008">
            <v>0</v>
          </cell>
          <cell r="N3008">
            <v>0</v>
          </cell>
          <cell r="O3008">
            <v>0</v>
          </cell>
          <cell r="P3008">
            <v>0</v>
          </cell>
          <cell r="Q3008">
            <v>0</v>
          </cell>
          <cell r="R3008">
            <v>0</v>
          </cell>
          <cell r="S3008">
            <v>0</v>
          </cell>
          <cell r="T3008">
            <v>0</v>
          </cell>
          <cell r="U3008">
            <v>0</v>
          </cell>
          <cell r="V3008">
            <v>0</v>
          </cell>
          <cell r="W3008">
            <v>0</v>
          </cell>
          <cell r="X3008">
            <v>0</v>
          </cell>
          <cell r="Y3008">
            <v>0</v>
          </cell>
          <cell r="Z3008">
            <v>0</v>
          </cell>
          <cell r="AA3008">
            <v>0</v>
          </cell>
        </row>
        <row r="3009">
          <cell r="B3009">
            <v>220013468</v>
          </cell>
          <cell r="C3009" t="str">
            <v>Р/к ГТЦ 4320-3505010</v>
          </cell>
          <cell r="D3009" t="str">
            <v>ШТ</v>
          </cell>
          <cell r="E3009">
            <v>0</v>
          </cell>
          <cell r="F3009">
            <v>0</v>
          </cell>
          <cell r="G3009">
            <v>0</v>
          </cell>
          <cell r="H3009">
            <v>0</v>
          </cell>
          <cell r="I3009">
            <v>0</v>
          </cell>
          <cell r="J3009">
            <v>0</v>
          </cell>
          <cell r="K3009">
            <v>0</v>
          </cell>
          <cell r="L3009">
            <v>0</v>
          </cell>
          <cell r="M3009">
            <v>0</v>
          </cell>
          <cell r="N3009">
            <v>0</v>
          </cell>
          <cell r="O3009">
            <v>0</v>
          </cell>
          <cell r="P3009">
            <v>0</v>
          </cell>
          <cell r="Q3009">
            <v>0</v>
          </cell>
          <cell r="R3009">
            <v>0</v>
          </cell>
          <cell r="S3009">
            <v>0</v>
          </cell>
          <cell r="T3009">
            <v>0</v>
          </cell>
          <cell r="U3009">
            <v>0</v>
          </cell>
          <cell r="V3009">
            <v>0</v>
          </cell>
          <cell r="W3009">
            <v>0</v>
          </cell>
          <cell r="X3009">
            <v>0</v>
          </cell>
          <cell r="Y3009">
            <v>0</v>
          </cell>
          <cell r="Z3009">
            <v>0</v>
          </cell>
          <cell r="AA3009">
            <v>0</v>
          </cell>
        </row>
        <row r="3010">
          <cell r="B3010">
            <v>220013478</v>
          </cell>
          <cell r="C3010" t="str">
            <v>р/к карбюратора с поплавком130 1107920-П</v>
          </cell>
          <cell r="D3010" t="str">
            <v>ШТ</v>
          </cell>
          <cell r="E3010">
            <v>0</v>
          </cell>
          <cell r="F3010">
            <v>0</v>
          </cell>
          <cell r="G3010">
            <v>0</v>
          </cell>
          <cell r="H3010">
            <v>0</v>
          </cell>
          <cell r="I3010">
            <v>0</v>
          </cell>
          <cell r="J3010">
            <v>0</v>
          </cell>
          <cell r="K3010">
            <v>0</v>
          </cell>
          <cell r="L3010">
            <v>0</v>
          </cell>
          <cell r="M3010">
            <v>0</v>
          </cell>
          <cell r="N3010">
            <v>0</v>
          </cell>
          <cell r="O3010">
            <v>0</v>
          </cell>
          <cell r="P3010">
            <v>0</v>
          </cell>
          <cell r="Q3010">
            <v>0</v>
          </cell>
          <cell r="R3010">
            <v>0</v>
          </cell>
          <cell r="S3010">
            <v>0</v>
          </cell>
          <cell r="T3010">
            <v>0</v>
          </cell>
          <cell r="U3010">
            <v>0</v>
          </cell>
          <cell r="V3010">
            <v>0</v>
          </cell>
          <cell r="W3010">
            <v>0</v>
          </cell>
          <cell r="X3010">
            <v>0</v>
          </cell>
          <cell r="Y3010">
            <v>0</v>
          </cell>
          <cell r="Z3010">
            <v>0</v>
          </cell>
          <cell r="AA3010">
            <v>0</v>
          </cell>
        </row>
        <row r="3011">
          <cell r="B3011">
            <v>220013502</v>
          </cell>
          <cell r="C3011" t="str">
            <v>Муфта сцепления 18-14-4СП</v>
          </cell>
          <cell r="D3011" t="str">
            <v>ШТ</v>
          </cell>
          <cell r="E3011">
            <v>0</v>
          </cell>
          <cell r="F3011">
            <v>0</v>
          </cell>
          <cell r="G3011">
            <v>0</v>
          </cell>
          <cell r="H3011">
            <v>0</v>
          </cell>
          <cell r="I3011">
            <v>0</v>
          </cell>
          <cell r="J3011">
            <v>0</v>
          </cell>
          <cell r="K3011">
            <v>0</v>
          </cell>
          <cell r="L3011">
            <v>0</v>
          </cell>
          <cell r="M3011">
            <v>0</v>
          </cell>
          <cell r="N3011">
            <v>0</v>
          </cell>
          <cell r="O3011">
            <v>0</v>
          </cell>
          <cell r="P3011">
            <v>0</v>
          </cell>
          <cell r="Q3011">
            <v>0</v>
          </cell>
          <cell r="R3011">
            <v>0</v>
          </cell>
          <cell r="S3011">
            <v>0</v>
          </cell>
          <cell r="T3011">
            <v>0</v>
          </cell>
          <cell r="U3011">
            <v>0</v>
          </cell>
          <cell r="V3011">
            <v>0</v>
          </cell>
          <cell r="W3011">
            <v>0</v>
          </cell>
          <cell r="X3011">
            <v>0</v>
          </cell>
          <cell r="Y3011">
            <v>0</v>
          </cell>
          <cell r="Z3011">
            <v>0</v>
          </cell>
          <cell r="AA3011">
            <v>0</v>
          </cell>
        </row>
        <row r="3012">
          <cell r="B3012">
            <v>220013507</v>
          </cell>
          <cell r="C3012" t="str">
            <v>Насос НШ-50А-3Л</v>
          </cell>
          <cell r="D3012" t="str">
            <v>ШТ</v>
          </cell>
          <cell r="E3012">
            <v>0</v>
          </cell>
          <cell r="F3012">
            <v>0</v>
          </cell>
          <cell r="G3012">
            <v>0</v>
          </cell>
          <cell r="H3012">
            <v>0</v>
          </cell>
          <cell r="I3012">
            <v>0</v>
          </cell>
          <cell r="J3012">
            <v>0</v>
          </cell>
          <cell r="K3012">
            <v>0</v>
          </cell>
          <cell r="L3012">
            <v>0</v>
          </cell>
          <cell r="M3012">
            <v>0</v>
          </cell>
          <cell r="N3012">
            <v>0</v>
          </cell>
          <cell r="O3012">
            <v>0</v>
          </cell>
          <cell r="P3012">
            <v>0</v>
          </cell>
          <cell r="Q3012">
            <v>0</v>
          </cell>
          <cell r="R3012">
            <v>0</v>
          </cell>
          <cell r="S3012">
            <v>0</v>
          </cell>
          <cell r="T3012">
            <v>0</v>
          </cell>
          <cell r="U3012">
            <v>0</v>
          </cell>
          <cell r="V3012">
            <v>0</v>
          </cell>
          <cell r="W3012">
            <v>0</v>
          </cell>
          <cell r="X3012">
            <v>0</v>
          </cell>
          <cell r="Y3012">
            <v>0</v>
          </cell>
          <cell r="Z3012">
            <v>0</v>
          </cell>
          <cell r="AA3012">
            <v>0</v>
          </cell>
        </row>
        <row r="3013">
          <cell r="B3013">
            <v>220013508</v>
          </cell>
          <cell r="C3013" t="str">
            <v>ГРАНАТА ПЕРЕД МОСТА ВАЗ</v>
          </cell>
          <cell r="D3013" t="str">
            <v>ШТ</v>
          </cell>
          <cell r="E3013">
            <v>0</v>
          </cell>
          <cell r="F3013">
            <v>0</v>
          </cell>
          <cell r="G3013">
            <v>0</v>
          </cell>
          <cell r="H3013">
            <v>0</v>
          </cell>
          <cell r="I3013">
            <v>0</v>
          </cell>
          <cell r="J3013">
            <v>0</v>
          </cell>
          <cell r="K3013">
            <v>0</v>
          </cell>
          <cell r="L3013">
            <v>0</v>
          </cell>
          <cell r="M3013">
            <v>0</v>
          </cell>
          <cell r="N3013">
            <v>0</v>
          </cell>
          <cell r="O3013">
            <v>0</v>
          </cell>
          <cell r="P3013">
            <v>0</v>
          </cell>
          <cell r="Q3013">
            <v>0</v>
          </cell>
          <cell r="R3013">
            <v>0</v>
          </cell>
          <cell r="S3013">
            <v>0</v>
          </cell>
          <cell r="T3013">
            <v>0</v>
          </cell>
          <cell r="U3013">
            <v>0</v>
          </cell>
          <cell r="V3013">
            <v>0</v>
          </cell>
          <cell r="W3013">
            <v>0</v>
          </cell>
          <cell r="X3013">
            <v>0</v>
          </cell>
          <cell r="Y3013">
            <v>0</v>
          </cell>
          <cell r="Z3013">
            <v>0</v>
          </cell>
          <cell r="AA3013">
            <v>0</v>
          </cell>
        </row>
        <row r="3014">
          <cell r="B3014">
            <v>220013521</v>
          </cell>
          <cell r="C3014" t="str">
            <v>Р/к водяного насоса 3501105</v>
          </cell>
          <cell r="D3014" t="str">
            <v>ШТ</v>
          </cell>
          <cell r="E3014">
            <v>0</v>
          </cell>
          <cell r="F3014">
            <v>0</v>
          </cell>
          <cell r="G3014">
            <v>0</v>
          </cell>
          <cell r="H3014">
            <v>0</v>
          </cell>
          <cell r="I3014">
            <v>0</v>
          </cell>
          <cell r="J3014">
            <v>0</v>
          </cell>
          <cell r="K3014">
            <v>0</v>
          </cell>
          <cell r="L3014">
            <v>0</v>
          </cell>
          <cell r="M3014">
            <v>0</v>
          </cell>
          <cell r="N3014">
            <v>0</v>
          </cell>
          <cell r="O3014">
            <v>0</v>
          </cell>
          <cell r="P3014">
            <v>0</v>
          </cell>
          <cell r="Q3014">
            <v>0</v>
          </cell>
          <cell r="R3014">
            <v>0</v>
          </cell>
          <cell r="S3014">
            <v>0</v>
          </cell>
          <cell r="T3014">
            <v>0</v>
          </cell>
          <cell r="U3014">
            <v>0</v>
          </cell>
          <cell r="V3014">
            <v>0</v>
          </cell>
          <cell r="W3014">
            <v>0</v>
          </cell>
          <cell r="X3014">
            <v>0</v>
          </cell>
          <cell r="Y3014">
            <v>0</v>
          </cell>
          <cell r="Z3014">
            <v>0</v>
          </cell>
          <cell r="AA3014">
            <v>0</v>
          </cell>
        </row>
        <row r="3015">
          <cell r="B3015">
            <v>220013528</v>
          </cell>
          <cell r="C3015" t="str">
            <v>Группа поршневая ВК-21-1000110</v>
          </cell>
          <cell r="D3015" t="str">
            <v>ШТ</v>
          </cell>
          <cell r="E3015">
            <v>0</v>
          </cell>
          <cell r="F3015">
            <v>0</v>
          </cell>
          <cell r="G3015">
            <v>0</v>
          </cell>
          <cell r="H3015">
            <v>0</v>
          </cell>
          <cell r="I3015">
            <v>0</v>
          </cell>
          <cell r="J3015">
            <v>0</v>
          </cell>
          <cell r="K3015">
            <v>0</v>
          </cell>
          <cell r="L3015">
            <v>0</v>
          </cell>
          <cell r="M3015">
            <v>0</v>
          </cell>
          <cell r="N3015">
            <v>0</v>
          </cell>
          <cell r="O3015">
            <v>0</v>
          </cell>
          <cell r="P3015">
            <v>0</v>
          </cell>
          <cell r="Q3015">
            <v>0</v>
          </cell>
          <cell r="R3015">
            <v>0</v>
          </cell>
          <cell r="S3015">
            <v>0</v>
          </cell>
          <cell r="T3015">
            <v>0</v>
          </cell>
          <cell r="U3015">
            <v>0</v>
          </cell>
          <cell r="V3015">
            <v>0</v>
          </cell>
          <cell r="W3015">
            <v>0</v>
          </cell>
          <cell r="X3015">
            <v>0</v>
          </cell>
          <cell r="Y3015">
            <v>0</v>
          </cell>
          <cell r="Z3015">
            <v>0</v>
          </cell>
          <cell r="AA3015">
            <v>0</v>
          </cell>
        </row>
        <row r="3016">
          <cell r="B3016">
            <v>220013578</v>
          </cell>
          <cell r="C3016" t="str">
            <v>Каток 24-21-169СП</v>
          </cell>
          <cell r="D3016" t="str">
            <v>ШТ</v>
          </cell>
          <cell r="E3016">
            <v>0</v>
          </cell>
          <cell r="F3016">
            <v>0</v>
          </cell>
          <cell r="G3016">
            <v>16</v>
          </cell>
          <cell r="H3016">
            <v>0</v>
          </cell>
          <cell r="I3016">
            <v>0</v>
          </cell>
          <cell r="J3016">
            <v>3</v>
          </cell>
          <cell r="K3016">
            <v>16</v>
          </cell>
          <cell r="L3016">
            <v>0</v>
          </cell>
          <cell r="M3016">
            <v>0</v>
          </cell>
          <cell r="N3016">
            <v>0</v>
          </cell>
          <cell r="O3016">
            <v>0</v>
          </cell>
          <cell r="P3016">
            <v>0</v>
          </cell>
          <cell r="Q3016">
            <v>0</v>
          </cell>
          <cell r="R3016">
            <v>0</v>
          </cell>
          <cell r="S3016">
            <v>1411200</v>
          </cell>
          <cell r="T3016">
            <v>0</v>
          </cell>
          <cell r="U3016">
            <v>3</v>
          </cell>
          <cell r="V3016">
            <v>264600</v>
          </cell>
          <cell r="W3016">
            <v>0</v>
          </cell>
          <cell r="X3016">
            <v>0</v>
          </cell>
          <cell r="Y3016">
            <v>0</v>
          </cell>
          <cell r="Z3016">
            <v>0</v>
          </cell>
          <cell r="AA3016">
            <v>0</v>
          </cell>
        </row>
        <row r="3017">
          <cell r="B3017">
            <v>220013620</v>
          </cell>
          <cell r="C3017" t="str">
            <v>Устройство горелочное 65.02.00.400П</v>
          </cell>
          <cell r="D3017" t="str">
            <v>ШТ</v>
          </cell>
          <cell r="E3017">
            <v>0</v>
          </cell>
          <cell r="F3017">
            <v>0</v>
          </cell>
          <cell r="G3017">
            <v>0</v>
          </cell>
          <cell r="H3017">
            <v>0</v>
          </cell>
          <cell r="I3017">
            <v>0</v>
          </cell>
          <cell r="J3017">
            <v>0</v>
          </cell>
          <cell r="K3017">
            <v>0</v>
          </cell>
          <cell r="L3017">
            <v>0</v>
          </cell>
          <cell r="M3017">
            <v>0</v>
          </cell>
          <cell r="N3017">
            <v>0</v>
          </cell>
          <cell r="O3017">
            <v>0</v>
          </cell>
          <cell r="P3017">
            <v>0</v>
          </cell>
          <cell r="Q3017">
            <v>0</v>
          </cell>
          <cell r="R3017">
            <v>0</v>
          </cell>
          <cell r="S3017">
            <v>0</v>
          </cell>
          <cell r="T3017">
            <v>0</v>
          </cell>
          <cell r="U3017">
            <v>0</v>
          </cell>
          <cell r="V3017">
            <v>0</v>
          </cell>
          <cell r="W3017">
            <v>0</v>
          </cell>
          <cell r="X3017">
            <v>0</v>
          </cell>
          <cell r="Y3017">
            <v>0</v>
          </cell>
          <cell r="Z3017">
            <v>0</v>
          </cell>
          <cell r="AA3017">
            <v>0</v>
          </cell>
        </row>
        <row r="3018">
          <cell r="B3018">
            <v>220013622</v>
          </cell>
          <cell r="C3018" t="str">
            <v>спираль разжига горелки</v>
          </cell>
          <cell r="D3018" t="str">
            <v>ШТ</v>
          </cell>
          <cell r="E3018">
            <v>531.25</v>
          </cell>
          <cell r="F3018">
            <v>3</v>
          </cell>
          <cell r="G3018">
            <v>3</v>
          </cell>
          <cell r="H3018">
            <v>0</v>
          </cell>
          <cell r="I3018">
            <v>0</v>
          </cell>
          <cell r="J3018">
            <v>0</v>
          </cell>
          <cell r="K3018">
            <v>0</v>
          </cell>
          <cell r="L3018">
            <v>0</v>
          </cell>
          <cell r="M3018">
            <v>1593.75</v>
          </cell>
          <cell r="N3018">
            <v>1593.75</v>
          </cell>
          <cell r="O3018">
            <v>1593.75</v>
          </cell>
          <cell r="P3018">
            <v>0</v>
          </cell>
          <cell r="Q3018">
            <v>0</v>
          </cell>
          <cell r="R3018">
            <v>0</v>
          </cell>
          <cell r="S3018">
            <v>1593.75</v>
          </cell>
          <cell r="T3018">
            <v>0</v>
          </cell>
          <cell r="U3018">
            <v>3</v>
          </cell>
          <cell r="V3018">
            <v>1593.75</v>
          </cell>
          <cell r="W3018">
            <v>0</v>
          </cell>
          <cell r="X3018">
            <v>0</v>
          </cell>
          <cell r="Y3018">
            <v>3</v>
          </cell>
          <cell r="Z3018">
            <v>1593.75</v>
          </cell>
          <cell r="AA3018">
            <v>0</v>
          </cell>
        </row>
        <row r="3019">
          <cell r="B3019">
            <v>220013632</v>
          </cell>
          <cell r="C3019" t="str">
            <v>Комплект прокладок 236-Р-1000001</v>
          </cell>
          <cell r="D3019" t="str">
            <v>ШТ</v>
          </cell>
          <cell r="E3019">
            <v>0</v>
          </cell>
          <cell r="F3019">
            <v>0</v>
          </cell>
          <cell r="G3019">
            <v>14</v>
          </cell>
          <cell r="H3019">
            <v>0</v>
          </cell>
          <cell r="I3019">
            <v>0</v>
          </cell>
          <cell r="J3019">
            <v>4</v>
          </cell>
          <cell r="K3019">
            <v>14</v>
          </cell>
          <cell r="L3019">
            <v>0</v>
          </cell>
          <cell r="M3019">
            <v>0</v>
          </cell>
          <cell r="N3019">
            <v>0</v>
          </cell>
          <cell r="O3019">
            <v>0</v>
          </cell>
          <cell r="P3019">
            <v>0</v>
          </cell>
          <cell r="Q3019">
            <v>0</v>
          </cell>
          <cell r="R3019">
            <v>0</v>
          </cell>
          <cell r="S3019">
            <v>70840</v>
          </cell>
          <cell r="T3019">
            <v>0</v>
          </cell>
          <cell r="U3019">
            <v>4</v>
          </cell>
          <cell r="V3019">
            <v>20240</v>
          </cell>
          <cell r="W3019">
            <v>0</v>
          </cell>
          <cell r="X3019">
            <v>0</v>
          </cell>
          <cell r="Y3019">
            <v>0</v>
          </cell>
          <cell r="Z3019">
            <v>0</v>
          </cell>
          <cell r="AA3019">
            <v>0</v>
          </cell>
        </row>
        <row r="3020">
          <cell r="B3020">
            <v>220013655</v>
          </cell>
          <cell r="C3020" t="str">
            <v>Заглушка шатунной шейки к/вала( Камаз)</v>
          </cell>
          <cell r="D3020" t="str">
            <v>ШТ</v>
          </cell>
          <cell r="E3020">
            <v>0</v>
          </cell>
          <cell r="F3020">
            <v>0</v>
          </cell>
          <cell r="G3020">
            <v>0</v>
          </cell>
          <cell r="H3020">
            <v>0</v>
          </cell>
          <cell r="I3020">
            <v>0</v>
          </cell>
          <cell r="J3020">
            <v>0</v>
          </cell>
          <cell r="K3020">
            <v>0</v>
          </cell>
          <cell r="L3020">
            <v>0</v>
          </cell>
          <cell r="M3020">
            <v>0</v>
          </cell>
          <cell r="N3020">
            <v>0</v>
          </cell>
          <cell r="O3020">
            <v>0</v>
          </cell>
          <cell r="P3020">
            <v>0</v>
          </cell>
          <cell r="Q3020">
            <v>0</v>
          </cell>
          <cell r="R3020">
            <v>0</v>
          </cell>
          <cell r="S3020">
            <v>0</v>
          </cell>
          <cell r="T3020">
            <v>0</v>
          </cell>
          <cell r="U3020">
            <v>0</v>
          </cell>
          <cell r="V3020">
            <v>0</v>
          </cell>
          <cell r="W3020">
            <v>0</v>
          </cell>
          <cell r="X3020">
            <v>0</v>
          </cell>
          <cell r="Y3020">
            <v>0</v>
          </cell>
          <cell r="Z3020">
            <v>0</v>
          </cell>
          <cell r="AA3020">
            <v>0</v>
          </cell>
        </row>
        <row r="3021">
          <cell r="B3021">
            <v>220013672</v>
          </cell>
          <cell r="C3021" t="str">
            <v>Диск шарнира Урал 375-2303075</v>
          </cell>
          <cell r="D3021" t="str">
            <v>ШТ</v>
          </cell>
          <cell r="E3021">
            <v>0</v>
          </cell>
          <cell r="F3021">
            <v>0</v>
          </cell>
          <cell r="G3021">
            <v>1</v>
          </cell>
          <cell r="H3021">
            <v>0</v>
          </cell>
          <cell r="I3021">
            <v>0</v>
          </cell>
          <cell r="J3021">
            <v>0</v>
          </cell>
          <cell r="K3021">
            <v>1</v>
          </cell>
          <cell r="L3021">
            <v>0</v>
          </cell>
          <cell r="M3021">
            <v>0</v>
          </cell>
          <cell r="N3021">
            <v>0</v>
          </cell>
          <cell r="O3021">
            <v>0</v>
          </cell>
          <cell r="P3021">
            <v>0</v>
          </cell>
          <cell r="Q3021">
            <v>0</v>
          </cell>
          <cell r="R3021">
            <v>0</v>
          </cell>
          <cell r="S3021">
            <v>2322</v>
          </cell>
          <cell r="T3021">
            <v>0</v>
          </cell>
          <cell r="U3021">
            <v>0</v>
          </cell>
          <cell r="V3021">
            <v>0</v>
          </cell>
          <cell r="W3021">
            <v>0</v>
          </cell>
          <cell r="X3021">
            <v>0</v>
          </cell>
          <cell r="Y3021">
            <v>0</v>
          </cell>
          <cell r="Z3021">
            <v>0</v>
          </cell>
          <cell r="AA3021">
            <v>0</v>
          </cell>
        </row>
        <row r="3022">
          <cell r="B3022">
            <v>220013685</v>
          </cell>
          <cell r="C3022" t="str">
            <v>Диск ведомый ЗИЛ</v>
          </cell>
          <cell r="D3022" t="str">
            <v>ШТ</v>
          </cell>
          <cell r="E3022">
            <v>0</v>
          </cell>
          <cell r="F3022">
            <v>0</v>
          </cell>
          <cell r="G3022">
            <v>0</v>
          </cell>
          <cell r="H3022">
            <v>0</v>
          </cell>
          <cell r="I3022">
            <v>0</v>
          </cell>
          <cell r="J3022">
            <v>0</v>
          </cell>
          <cell r="K3022">
            <v>0</v>
          </cell>
          <cell r="L3022">
            <v>0</v>
          </cell>
          <cell r="M3022">
            <v>0</v>
          </cell>
          <cell r="N3022">
            <v>0</v>
          </cell>
          <cell r="O3022">
            <v>0</v>
          </cell>
          <cell r="P3022">
            <v>0</v>
          </cell>
          <cell r="Q3022">
            <v>0</v>
          </cell>
          <cell r="R3022">
            <v>0</v>
          </cell>
          <cell r="S3022">
            <v>0</v>
          </cell>
          <cell r="T3022">
            <v>0</v>
          </cell>
          <cell r="U3022">
            <v>0</v>
          </cell>
          <cell r="V3022">
            <v>0</v>
          </cell>
          <cell r="W3022">
            <v>0</v>
          </cell>
          <cell r="X3022">
            <v>0</v>
          </cell>
          <cell r="Y3022">
            <v>0</v>
          </cell>
          <cell r="Z3022">
            <v>0</v>
          </cell>
          <cell r="AA3022">
            <v>0</v>
          </cell>
        </row>
        <row r="3023">
          <cell r="B3023">
            <v>220013688</v>
          </cell>
          <cell r="C3023" t="str">
            <v>Крестовина рул.кардана в сб. 408-2201026</v>
          </cell>
          <cell r="D3023" t="str">
            <v>ШТ</v>
          </cell>
          <cell r="E3023">
            <v>0</v>
          </cell>
          <cell r="F3023">
            <v>0</v>
          </cell>
          <cell r="G3023">
            <v>0</v>
          </cell>
          <cell r="H3023">
            <v>0</v>
          </cell>
          <cell r="I3023">
            <v>0</v>
          </cell>
          <cell r="J3023">
            <v>0</v>
          </cell>
          <cell r="K3023">
            <v>0</v>
          </cell>
          <cell r="L3023">
            <v>0</v>
          </cell>
          <cell r="M3023">
            <v>0</v>
          </cell>
          <cell r="N3023">
            <v>0</v>
          </cell>
          <cell r="O3023">
            <v>0</v>
          </cell>
          <cell r="P3023">
            <v>0</v>
          </cell>
          <cell r="Q3023">
            <v>0</v>
          </cell>
          <cell r="R3023">
            <v>0</v>
          </cell>
          <cell r="S3023">
            <v>0</v>
          </cell>
          <cell r="T3023">
            <v>0</v>
          </cell>
          <cell r="U3023">
            <v>0</v>
          </cell>
          <cell r="V3023">
            <v>0</v>
          </cell>
          <cell r="W3023">
            <v>0</v>
          </cell>
          <cell r="X3023">
            <v>0</v>
          </cell>
          <cell r="Y3023">
            <v>0</v>
          </cell>
          <cell r="Z3023">
            <v>0</v>
          </cell>
          <cell r="AA3023">
            <v>0</v>
          </cell>
        </row>
        <row r="3024">
          <cell r="B3024">
            <v>220013710</v>
          </cell>
          <cell r="C3024" t="str">
            <v>Шестерня 2-перед ЗИЛ-130-1701049</v>
          </cell>
          <cell r="D3024" t="str">
            <v>ШТ</v>
          </cell>
          <cell r="E3024">
            <v>0</v>
          </cell>
          <cell r="F3024">
            <v>0</v>
          </cell>
          <cell r="G3024">
            <v>0</v>
          </cell>
          <cell r="H3024">
            <v>0</v>
          </cell>
          <cell r="I3024">
            <v>0</v>
          </cell>
          <cell r="J3024">
            <v>0</v>
          </cell>
          <cell r="K3024">
            <v>0</v>
          </cell>
          <cell r="L3024">
            <v>0</v>
          </cell>
          <cell r="M3024">
            <v>0</v>
          </cell>
          <cell r="N3024">
            <v>0</v>
          </cell>
          <cell r="O3024">
            <v>0</v>
          </cell>
          <cell r="P3024">
            <v>0</v>
          </cell>
          <cell r="Q3024">
            <v>0</v>
          </cell>
          <cell r="R3024">
            <v>0</v>
          </cell>
          <cell r="S3024">
            <v>0</v>
          </cell>
          <cell r="T3024">
            <v>0</v>
          </cell>
          <cell r="U3024">
            <v>0</v>
          </cell>
          <cell r="V3024">
            <v>0</v>
          </cell>
          <cell r="W3024">
            <v>0</v>
          </cell>
          <cell r="X3024">
            <v>0</v>
          </cell>
          <cell r="Y3024">
            <v>0</v>
          </cell>
          <cell r="Z3024">
            <v>0</v>
          </cell>
          <cell r="AA3024">
            <v>0</v>
          </cell>
        </row>
        <row r="3025">
          <cell r="B3025">
            <v>220013711</v>
          </cell>
          <cell r="C3025" t="str">
            <v>Шестерня 3-й передачи Зил-130-1701051</v>
          </cell>
          <cell r="D3025" t="str">
            <v>ШТ</v>
          </cell>
          <cell r="E3025">
            <v>0</v>
          </cell>
          <cell r="F3025">
            <v>0</v>
          </cell>
          <cell r="G3025">
            <v>0</v>
          </cell>
          <cell r="H3025">
            <v>0</v>
          </cell>
          <cell r="I3025">
            <v>0</v>
          </cell>
          <cell r="J3025">
            <v>0</v>
          </cell>
          <cell r="K3025">
            <v>0</v>
          </cell>
          <cell r="L3025">
            <v>0</v>
          </cell>
          <cell r="M3025">
            <v>0</v>
          </cell>
          <cell r="N3025">
            <v>0</v>
          </cell>
          <cell r="O3025">
            <v>0</v>
          </cell>
          <cell r="P3025">
            <v>0</v>
          </cell>
          <cell r="Q3025">
            <v>0</v>
          </cell>
          <cell r="R3025">
            <v>0</v>
          </cell>
          <cell r="S3025">
            <v>0</v>
          </cell>
          <cell r="T3025">
            <v>0</v>
          </cell>
          <cell r="U3025">
            <v>0</v>
          </cell>
          <cell r="V3025">
            <v>0</v>
          </cell>
          <cell r="W3025">
            <v>0</v>
          </cell>
          <cell r="X3025">
            <v>0</v>
          </cell>
          <cell r="Y3025">
            <v>0</v>
          </cell>
          <cell r="Z3025">
            <v>0</v>
          </cell>
          <cell r="AA3025">
            <v>0</v>
          </cell>
        </row>
        <row r="3026">
          <cell r="B3026">
            <v>220013714</v>
          </cell>
          <cell r="C3026" t="str">
            <v>Штанга реактив Зил 131-2919011</v>
          </cell>
          <cell r="D3026" t="str">
            <v>ШТ</v>
          </cell>
          <cell r="E3026">
            <v>0</v>
          </cell>
          <cell r="F3026">
            <v>0</v>
          </cell>
          <cell r="G3026">
            <v>0</v>
          </cell>
          <cell r="H3026">
            <v>0</v>
          </cell>
          <cell r="I3026">
            <v>0</v>
          </cell>
          <cell r="J3026">
            <v>0</v>
          </cell>
          <cell r="K3026">
            <v>0</v>
          </cell>
          <cell r="L3026">
            <v>0</v>
          </cell>
          <cell r="M3026">
            <v>0</v>
          </cell>
          <cell r="N3026">
            <v>0</v>
          </cell>
          <cell r="O3026">
            <v>0</v>
          </cell>
          <cell r="P3026">
            <v>0</v>
          </cell>
          <cell r="Q3026">
            <v>0</v>
          </cell>
          <cell r="R3026">
            <v>0</v>
          </cell>
          <cell r="S3026">
            <v>0</v>
          </cell>
          <cell r="T3026">
            <v>0</v>
          </cell>
          <cell r="U3026">
            <v>0</v>
          </cell>
          <cell r="V3026">
            <v>0</v>
          </cell>
          <cell r="W3026">
            <v>0</v>
          </cell>
          <cell r="X3026">
            <v>0</v>
          </cell>
          <cell r="Y3026">
            <v>0</v>
          </cell>
          <cell r="Z3026">
            <v>0</v>
          </cell>
          <cell r="AA3026">
            <v>0</v>
          </cell>
        </row>
        <row r="3027">
          <cell r="B3027">
            <v>220013716</v>
          </cell>
          <cell r="C3027" t="str">
            <v>Якорь стартера СТ2А-3708200, СТ130А</v>
          </cell>
          <cell r="D3027" t="str">
            <v>ШТ</v>
          </cell>
          <cell r="E3027">
            <v>0</v>
          </cell>
          <cell r="F3027">
            <v>0</v>
          </cell>
          <cell r="G3027">
            <v>0</v>
          </cell>
          <cell r="H3027">
            <v>0</v>
          </cell>
          <cell r="I3027">
            <v>0</v>
          </cell>
          <cell r="J3027">
            <v>0</v>
          </cell>
          <cell r="K3027">
            <v>0</v>
          </cell>
          <cell r="L3027">
            <v>0</v>
          </cell>
          <cell r="M3027">
            <v>0</v>
          </cell>
          <cell r="N3027">
            <v>0</v>
          </cell>
          <cell r="O3027">
            <v>0</v>
          </cell>
          <cell r="P3027">
            <v>0</v>
          </cell>
          <cell r="Q3027">
            <v>0</v>
          </cell>
          <cell r="R3027">
            <v>0</v>
          </cell>
          <cell r="S3027">
            <v>0</v>
          </cell>
          <cell r="T3027">
            <v>0</v>
          </cell>
          <cell r="U3027">
            <v>0</v>
          </cell>
          <cell r="V3027">
            <v>0</v>
          </cell>
          <cell r="W3027">
            <v>0</v>
          </cell>
          <cell r="X3027">
            <v>0</v>
          </cell>
          <cell r="Y3027">
            <v>0</v>
          </cell>
          <cell r="Z3027">
            <v>0</v>
          </cell>
          <cell r="AA3027">
            <v>0</v>
          </cell>
        </row>
        <row r="3028">
          <cell r="B3028">
            <v>220014083</v>
          </cell>
          <cell r="C3028" t="str">
            <v>Редуктор заднего моста Газ-53</v>
          </cell>
          <cell r="D3028" t="str">
            <v>КМП</v>
          </cell>
          <cell r="E3028">
            <v>0</v>
          </cell>
          <cell r="F3028">
            <v>0</v>
          </cell>
          <cell r="G3028">
            <v>1</v>
          </cell>
          <cell r="H3028">
            <v>0</v>
          </cell>
          <cell r="I3028">
            <v>0</v>
          </cell>
          <cell r="J3028">
            <v>1</v>
          </cell>
          <cell r="K3028">
            <v>1</v>
          </cell>
          <cell r="L3028">
            <v>0</v>
          </cell>
          <cell r="M3028">
            <v>0</v>
          </cell>
          <cell r="N3028">
            <v>0</v>
          </cell>
          <cell r="O3028">
            <v>0</v>
          </cell>
          <cell r="P3028">
            <v>0</v>
          </cell>
          <cell r="Q3028">
            <v>0</v>
          </cell>
          <cell r="R3028">
            <v>0</v>
          </cell>
          <cell r="S3028">
            <v>10</v>
          </cell>
          <cell r="T3028">
            <v>0</v>
          </cell>
          <cell r="U3028">
            <v>1</v>
          </cell>
          <cell r="V3028">
            <v>10</v>
          </cell>
          <cell r="W3028">
            <v>0</v>
          </cell>
          <cell r="X3028">
            <v>0</v>
          </cell>
          <cell r="Y3028">
            <v>0</v>
          </cell>
          <cell r="Z3028">
            <v>0</v>
          </cell>
          <cell r="AA3028">
            <v>0</v>
          </cell>
        </row>
        <row r="3029">
          <cell r="B3029">
            <v>220014134</v>
          </cell>
          <cell r="C3029" t="str">
            <v>Диск сцепления 182.1601130-10</v>
          </cell>
          <cell r="D3029" t="str">
            <v>ШТ</v>
          </cell>
          <cell r="E3029">
            <v>0</v>
          </cell>
          <cell r="F3029">
            <v>0</v>
          </cell>
          <cell r="G3029">
            <v>2</v>
          </cell>
          <cell r="H3029">
            <v>0</v>
          </cell>
          <cell r="I3029">
            <v>0</v>
          </cell>
          <cell r="J3029">
            <v>0</v>
          </cell>
          <cell r="K3029">
            <v>2</v>
          </cell>
          <cell r="L3029">
            <v>0</v>
          </cell>
          <cell r="M3029">
            <v>0</v>
          </cell>
          <cell r="N3029">
            <v>0</v>
          </cell>
          <cell r="O3029">
            <v>0</v>
          </cell>
          <cell r="P3029">
            <v>0</v>
          </cell>
          <cell r="Q3029">
            <v>0</v>
          </cell>
          <cell r="R3029">
            <v>0</v>
          </cell>
          <cell r="S3029">
            <v>33723.29</v>
          </cell>
          <cell r="T3029">
            <v>0</v>
          </cell>
          <cell r="U3029">
            <v>0</v>
          </cell>
          <cell r="V3029">
            <v>0</v>
          </cell>
          <cell r="W3029">
            <v>0</v>
          </cell>
          <cell r="X3029">
            <v>0</v>
          </cell>
          <cell r="Y3029">
            <v>0</v>
          </cell>
          <cell r="Z3029">
            <v>0</v>
          </cell>
          <cell r="AA3029">
            <v>0</v>
          </cell>
        </row>
        <row r="3030">
          <cell r="B3030">
            <v>220014166</v>
          </cell>
          <cell r="C3030" t="str">
            <v>Кольца поршн.92,0 УАЗ,ГАЗ469 1004002-Ном</v>
          </cell>
          <cell r="D3030" t="str">
            <v>КМП</v>
          </cell>
          <cell r="E3030">
            <v>0</v>
          </cell>
          <cell r="F3030">
            <v>0</v>
          </cell>
          <cell r="G3030">
            <v>0</v>
          </cell>
          <cell r="H3030">
            <v>0</v>
          </cell>
          <cell r="I3030">
            <v>0</v>
          </cell>
          <cell r="J3030">
            <v>0</v>
          </cell>
          <cell r="K3030">
            <v>0</v>
          </cell>
          <cell r="L3030">
            <v>0</v>
          </cell>
          <cell r="M3030">
            <v>0</v>
          </cell>
          <cell r="N3030">
            <v>0</v>
          </cell>
          <cell r="O3030">
            <v>0</v>
          </cell>
          <cell r="P3030">
            <v>0</v>
          </cell>
          <cell r="Q3030">
            <v>0</v>
          </cell>
          <cell r="R3030">
            <v>0</v>
          </cell>
          <cell r="S3030">
            <v>0</v>
          </cell>
          <cell r="T3030">
            <v>0</v>
          </cell>
          <cell r="U3030">
            <v>0</v>
          </cell>
          <cell r="V3030">
            <v>0</v>
          </cell>
          <cell r="W3030">
            <v>0</v>
          </cell>
          <cell r="X3030">
            <v>0</v>
          </cell>
          <cell r="Y3030">
            <v>0</v>
          </cell>
          <cell r="Z3030">
            <v>0</v>
          </cell>
          <cell r="AA3030">
            <v>0</v>
          </cell>
        </row>
        <row r="3031">
          <cell r="B3031">
            <v>220014169</v>
          </cell>
          <cell r="C3031" t="str">
            <v>Комплект клапанов /8ШТ/1007010/15</v>
          </cell>
          <cell r="D3031" t="str">
            <v>КМП</v>
          </cell>
          <cell r="E3031">
            <v>0</v>
          </cell>
          <cell r="F3031">
            <v>0</v>
          </cell>
          <cell r="G3031">
            <v>0</v>
          </cell>
          <cell r="H3031">
            <v>0</v>
          </cell>
          <cell r="I3031">
            <v>0</v>
          </cell>
          <cell r="J3031">
            <v>0</v>
          </cell>
          <cell r="K3031">
            <v>0</v>
          </cell>
          <cell r="L3031">
            <v>0</v>
          </cell>
          <cell r="M3031">
            <v>0</v>
          </cell>
          <cell r="N3031">
            <v>0</v>
          </cell>
          <cell r="O3031">
            <v>0</v>
          </cell>
          <cell r="P3031">
            <v>0</v>
          </cell>
          <cell r="Q3031">
            <v>0</v>
          </cell>
          <cell r="R3031">
            <v>0</v>
          </cell>
          <cell r="S3031">
            <v>0</v>
          </cell>
          <cell r="T3031">
            <v>0</v>
          </cell>
          <cell r="U3031">
            <v>0</v>
          </cell>
          <cell r="V3031">
            <v>0</v>
          </cell>
          <cell r="W3031">
            <v>0</v>
          </cell>
          <cell r="X3031">
            <v>0</v>
          </cell>
          <cell r="Y3031">
            <v>0</v>
          </cell>
          <cell r="Z3031">
            <v>0</v>
          </cell>
          <cell r="AA3031">
            <v>0</v>
          </cell>
        </row>
        <row r="3032">
          <cell r="B3032">
            <v>220014188</v>
          </cell>
          <cell r="C3032" t="str">
            <v>Крыльчатка помпы с манжет(ГАЗ)13</v>
          </cell>
          <cell r="D3032" t="str">
            <v>ШТ</v>
          </cell>
          <cell r="E3032">
            <v>0</v>
          </cell>
          <cell r="F3032">
            <v>0</v>
          </cell>
          <cell r="G3032">
            <v>0</v>
          </cell>
          <cell r="H3032">
            <v>0</v>
          </cell>
          <cell r="I3032">
            <v>0</v>
          </cell>
          <cell r="J3032">
            <v>0</v>
          </cell>
          <cell r="K3032">
            <v>0</v>
          </cell>
          <cell r="L3032">
            <v>0</v>
          </cell>
          <cell r="M3032">
            <v>0</v>
          </cell>
          <cell r="N3032">
            <v>0</v>
          </cell>
          <cell r="O3032">
            <v>0</v>
          </cell>
          <cell r="P3032">
            <v>0</v>
          </cell>
          <cell r="Q3032">
            <v>0</v>
          </cell>
          <cell r="R3032">
            <v>0</v>
          </cell>
          <cell r="S3032">
            <v>0</v>
          </cell>
          <cell r="T3032">
            <v>0</v>
          </cell>
          <cell r="U3032">
            <v>0</v>
          </cell>
          <cell r="V3032">
            <v>0</v>
          </cell>
          <cell r="W3032">
            <v>0</v>
          </cell>
          <cell r="X3032">
            <v>0</v>
          </cell>
          <cell r="Y3032">
            <v>0</v>
          </cell>
          <cell r="Z3032">
            <v>0</v>
          </cell>
          <cell r="AA3032">
            <v>0</v>
          </cell>
        </row>
        <row r="3033">
          <cell r="B3033">
            <v>220014203</v>
          </cell>
          <cell r="C3033" t="str">
            <v>Диск сцепления 41-1601130-01</v>
          </cell>
          <cell r="D3033" t="str">
            <v>ШТ</v>
          </cell>
          <cell r="E3033">
            <v>0</v>
          </cell>
          <cell r="F3033">
            <v>0</v>
          </cell>
          <cell r="G3033">
            <v>1</v>
          </cell>
          <cell r="H3033">
            <v>0</v>
          </cell>
          <cell r="I3033">
            <v>0</v>
          </cell>
          <cell r="J3033">
            <v>0</v>
          </cell>
          <cell r="K3033">
            <v>1</v>
          </cell>
          <cell r="L3033">
            <v>0</v>
          </cell>
          <cell r="M3033">
            <v>0</v>
          </cell>
          <cell r="N3033">
            <v>0</v>
          </cell>
          <cell r="O3033">
            <v>0</v>
          </cell>
          <cell r="P3033">
            <v>0</v>
          </cell>
          <cell r="Q3033">
            <v>0</v>
          </cell>
          <cell r="R3033">
            <v>0</v>
          </cell>
          <cell r="S3033">
            <v>6062.87</v>
          </cell>
          <cell r="T3033">
            <v>0</v>
          </cell>
          <cell r="U3033">
            <v>0</v>
          </cell>
          <cell r="V3033">
            <v>0</v>
          </cell>
          <cell r="W3033">
            <v>0</v>
          </cell>
          <cell r="X3033">
            <v>0</v>
          </cell>
          <cell r="Y3033">
            <v>0</v>
          </cell>
          <cell r="Z3033">
            <v>0</v>
          </cell>
          <cell r="AA3033">
            <v>0</v>
          </cell>
        </row>
        <row r="3034">
          <cell r="B3034">
            <v>220014205</v>
          </cell>
          <cell r="C3034" t="str">
            <v>Муфта с подш.вык.сцеп.ГАЗ-ПАЗ 1601180</v>
          </cell>
          <cell r="D3034" t="str">
            <v>ШТ</v>
          </cell>
          <cell r="E3034">
            <v>0</v>
          </cell>
          <cell r="F3034">
            <v>0</v>
          </cell>
          <cell r="G3034">
            <v>0</v>
          </cell>
          <cell r="H3034">
            <v>0</v>
          </cell>
          <cell r="I3034">
            <v>0</v>
          </cell>
          <cell r="J3034">
            <v>0</v>
          </cell>
          <cell r="K3034">
            <v>0</v>
          </cell>
          <cell r="L3034">
            <v>0</v>
          </cell>
          <cell r="M3034">
            <v>0</v>
          </cell>
          <cell r="N3034">
            <v>0</v>
          </cell>
          <cell r="O3034">
            <v>0</v>
          </cell>
          <cell r="P3034">
            <v>0</v>
          </cell>
          <cell r="Q3034">
            <v>0</v>
          </cell>
          <cell r="R3034">
            <v>0</v>
          </cell>
          <cell r="S3034">
            <v>0</v>
          </cell>
          <cell r="T3034">
            <v>0</v>
          </cell>
          <cell r="U3034">
            <v>0</v>
          </cell>
          <cell r="V3034">
            <v>0</v>
          </cell>
          <cell r="W3034">
            <v>0</v>
          </cell>
          <cell r="X3034">
            <v>0</v>
          </cell>
          <cell r="Y3034">
            <v>0</v>
          </cell>
          <cell r="Z3034">
            <v>0</v>
          </cell>
          <cell r="AA3034">
            <v>0</v>
          </cell>
        </row>
        <row r="3035">
          <cell r="B3035">
            <v>220014232</v>
          </cell>
          <cell r="C3035" t="str">
            <v>Рессора передняя 66-2902012-03</v>
          </cell>
          <cell r="D3035" t="str">
            <v>ШТ</v>
          </cell>
          <cell r="E3035">
            <v>0</v>
          </cell>
          <cell r="F3035">
            <v>0</v>
          </cell>
          <cell r="G3035">
            <v>1</v>
          </cell>
          <cell r="H3035">
            <v>0</v>
          </cell>
          <cell r="I3035">
            <v>0</v>
          </cell>
          <cell r="J3035">
            <v>1</v>
          </cell>
          <cell r="K3035">
            <v>1</v>
          </cell>
          <cell r="L3035">
            <v>0</v>
          </cell>
          <cell r="M3035">
            <v>0</v>
          </cell>
          <cell r="N3035">
            <v>0</v>
          </cell>
          <cell r="O3035">
            <v>0</v>
          </cell>
          <cell r="P3035">
            <v>0</v>
          </cell>
          <cell r="Q3035">
            <v>0</v>
          </cell>
          <cell r="R3035">
            <v>0</v>
          </cell>
          <cell r="S3035">
            <v>30000</v>
          </cell>
          <cell r="T3035">
            <v>0</v>
          </cell>
          <cell r="U3035">
            <v>1</v>
          </cell>
          <cell r="V3035">
            <v>30000</v>
          </cell>
          <cell r="W3035">
            <v>0</v>
          </cell>
          <cell r="X3035">
            <v>0</v>
          </cell>
          <cell r="Y3035">
            <v>0</v>
          </cell>
          <cell r="Z3035">
            <v>0</v>
          </cell>
          <cell r="AA3035">
            <v>0</v>
          </cell>
        </row>
        <row r="3036">
          <cell r="B3036">
            <v>220014241</v>
          </cell>
          <cell r="C3036" t="str">
            <v>Амортизатор задний31029/ВОЛГА113</v>
          </cell>
          <cell r="D3036" t="str">
            <v>ШТ</v>
          </cell>
          <cell r="E3036">
            <v>0</v>
          </cell>
          <cell r="F3036">
            <v>0</v>
          </cell>
          <cell r="G3036">
            <v>0</v>
          </cell>
          <cell r="H3036">
            <v>0</v>
          </cell>
          <cell r="I3036">
            <v>0</v>
          </cell>
          <cell r="J3036">
            <v>0</v>
          </cell>
          <cell r="K3036">
            <v>0</v>
          </cell>
          <cell r="L3036">
            <v>0</v>
          </cell>
          <cell r="M3036">
            <v>0</v>
          </cell>
          <cell r="N3036">
            <v>0</v>
          </cell>
          <cell r="O3036">
            <v>0</v>
          </cell>
          <cell r="P3036">
            <v>0</v>
          </cell>
          <cell r="Q3036">
            <v>0</v>
          </cell>
          <cell r="R3036">
            <v>0</v>
          </cell>
          <cell r="S3036">
            <v>0</v>
          </cell>
          <cell r="T3036">
            <v>0</v>
          </cell>
          <cell r="U3036">
            <v>0</v>
          </cell>
          <cell r="V3036">
            <v>0</v>
          </cell>
          <cell r="W3036">
            <v>0</v>
          </cell>
          <cell r="X3036">
            <v>0</v>
          </cell>
          <cell r="Y3036">
            <v>0</v>
          </cell>
          <cell r="Z3036">
            <v>0</v>
          </cell>
          <cell r="AA3036">
            <v>0</v>
          </cell>
        </row>
        <row r="3037">
          <cell r="B3037">
            <v>220014245</v>
          </cell>
          <cell r="C3037" t="str">
            <v>Тяга рулевая 53А-3003052</v>
          </cell>
          <cell r="D3037" t="str">
            <v>ШТ</v>
          </cell>
          <cell r="E3037">
            <v>0</v>
          </cell>
          <cell r="F3037">
            <v>0</v>
          </cell>
          <cell r="G3037">
            <v>0</v>
          </cell>
          <cell r="H3037">
            <v>0</v>
          </cell>
          <cell r="I3037">
            <v>0</v>
          </cell>
          <cell r="J3037">
            <v>0</v>
          </cell>
          <cell r="K3037">
            <v>0</v>
          </cell>
          <cell r="L3037">
            <v>0</v>
          </cell>
          <cell r="M3037">
            <v>0</v>
          </cell>
          <cell r="N3037">
            <v>0</v>
          </cell>
          <cell r="O3037">
            <v>0</v>
          </cell>
          <cell r="P3037">
            <v>0</v>
          </cell>
          <cell r="Q3037">
            <v>0</v>
          </cell>
          <cell r="R3037">
            <v>0</v>
          </cell>
          <cell r="S3037">
            <v>0</v>
          </cell>
          <cell r="T3037">
            <v>0</v>
          </cell>
          <cell r="U3037">
            <v>0</v>
          </cell>
          <cell r="V3037">
            <v>0</v>
          </cell>
          <cell r="W3037">
            <v>0</v>
          </cell>
          <cell r="X3037">
            <v>0</v>
          </cell>
          <cell r="Y3037">
            <v>0</v>
          </cell>
          <cell r="Z3037">
            <v>0</v>
          </cell>
          <cell r="AA3037">
            <v>0</v>
          </cell>
        </row>
        <row r="3038">
          <cell r="B3038">
            <v>220014397</v>
          </cell>
          <cell r="C3038" t="str">
            <v>Стартер 2501.3708-21</v>
          </cell>
          <cell r="D3038" t="str">
            <v>ШТ</v>
          </cell>
          <cell r="E3038">
            <v>56500</v>
          </cell>
          <cell r="F3038">
            <v>2</v>
          </cell>
          <cell r="G3038">
            <v>5</v>
          </cell>
          <cell r="H3038">
            <v>0</v>
          </cell>
          <cell r="I3038">
            <v>0</v>
          </cell>
          <cell r="J3038">
            <v>0</v>
          </cell>
          <cell r="K3038">
            <v>3</v>
          </cell>
          <cell r="L3038">
            <v>0</v>
          </cell>
          <cell r="M3038">
            <v>113000</v>
          </cell>
          <cell r="N3038">
            <v>118250</v>
          </cell>
          <cell r="O3038">
            <v>118250</v>
          </cell>
          <cell r="P3038">
            <v>0</v>
          </cell>
          <cell r="Q3038">
            <v>0</v>
          </cell>
          <cell r="R3038">
            <v>1</v>
          </cell>
          <cell r="S3038">
            <v>303500</v>
          </cell>
          <cell r="T3038">
            <v>56500</v>
          </cell>
          <cell r="U3038">
            <v>1</v>
          </cell>
          <cell r="V3038">
            <v>61750</v>
          </cell>
          <cell r="W3038">
            <v>0</v>
          </cell>
          <cell r="X3038">
            <v>0</v>
          </cell>
          <cell r="Y3038">
            <v>2</v>
          </cell>
          <cell r="Z3038">
            <v>61750</v>
          </cell>
          <cell r="AA3038">
            <v>0</v>
          </cell>
        </row>
        <row r="3039">
          <cell r="B3039">
            <v>220014405</v>
          </cell>
          <cell r="C3039" t="str">
            <v>Радиатор охлаждения 700.13.01.000-1</v>
          </cell>
          <cell r="D3039" t="str">
            <v>ШТ</v>
          </cell>
          <cell r="E3039">
            <v>0</v>
          </cell>
          <cell r="F3039">
            <v>0</v>
          </cell>
          <cell r="G3039">
            <v>2</v>
          </cell>
          <cell r="H3039">
            <v>0</v>
          </cell>
          <cell r="I3039">
            <v>0</v>
          </cell>
          <cell r="J3039">
            <v>1</v>
          </cell>
          <cell r="K3039">
            <v>2</v>
          </cell>
          <cell r="L3039">
            <v>0</v>
          </cell>
          <cell r="M3039">
            <v>0</v>
          </cell>
          <cell r="N3039">
            <v>0</v>
          </cell>
          <cell r="O3039">
            <v>0</v>
          </cell>
          <cell r="P3039">
            <v>0</v>
          </cell>
          <cell r="Q3039">
            <v>0</v>
          </cell>
          <cell r="R3039">
            <v>0</v>
          </cell>
          <cell r="S3039">
            <v>580356</v>
          </cell>
          <cell r="T3039">
            <v>0</v>
          </cell>
          <cell r="U3039">
            <v>1</v>
          </cell>
          <cell r="V3039">
            <v>290178</v>
          </cell>
          <cell r="W3039">
            <v>0</v>
          </cell>
          <cell r="X3039">
            <v>0</v>
          </cell>
          <cell r="Y3039">
            <v>0</v>
          </cell>
          <cell r="Z3039">
            <v>0</v>
          </cell>
          <cell r="AA3039">
            <v>0</v>
          </cell>
        </row>
        <row r="3040">
          <cell r="B3040">
            <v>220014463</v>
          </cell>
          <cell r="C3040" t="str">
            <v>накладка з/колодки D-200мм</v>
          </cell>
          <cell r="D3040" t="str">
            <v>ШТ</v>
          </cell>
          <cell r="E3040">
            <v>0</v>
          </cell>
          <cell r="F3040">
            <v>0</v>
          </cell>
          <cell r="G3040">
            <v>0</v>
          </cell>
          <cell r="H3040">
            <v>0</v>
          </cell>
          <cell r="I3040">
            <v>0</v>
          </cell>
          <cell r="J3040">
            <v>0</v>
          </cell>
          <cell r="K3040">
            <v>0</v>
          </cell>
          <cell r="L3040">
            <v>0</v>
          </cell>
          <cell r="M3040">
            <v>0</v>
          </cell>
          <cell r="N3040">
            <v>0</v>
          </cell>
          <cell r="O3040">
            <v>0</v>
          </cell>
          <cell r="P3040">
            <v>0</v>
          </cell>
          <cell r="Q3040">
            <v>0</v>
          </cell>
          <cell r="R3040">
            <v>0</v>
          </cell>
          <cell r="S3040">
            <v>0</v>
          </cell>
          <cell r="T3040">
            <v>0</v>
          </cell>
          <cell r="U3040">
            <v>0</v>
          </cell>
          <cell r="V3040">
            <v>0</v>
          </cell>
          <cell r="W3040">
            <v>0</v>
          </cell>
          <cell r="X3040">
            <v>0</v>
          </cell>
          <cell r="Y3040">
            <v>0</v>
          </cell>
          <cell r="Z3040">
            <v>0</v>
          </cell>
          <cell r="AA3040">
            <v>0</v>
          </cell>
        </row>
        <row r="3041">
          <cell r="B3041">
            <v>220014469</v>
          </cell>
          <cell r="C3041" t="str">
            <v>Рессора передняя 256Б-2902012</v>
          </cell>
          <cell r="D3041" t="str">
            <v>ШТ</v>
          </cell>
          <cell r="E3041">
            <v>0</v>
          </cell>
          <cell r="F3041">
            <v>0</v>
          </cell>
          <cell r="G3041">
            <v>0</v>
          </cell>
          <cell r="H3041">
            <v>0</v>
          </cell>
          <cell r="I3041">
            <v>0</v>
          </cell>
          <cell r="J3041">
            <v>0</v>
          </cell>
          <cell r="K3041">
            <v>0</v>
          </cell>
          <cell r="L3041">
            <v>0</v>
          </cell>
          <cell r="M3041">
            <v>0</v>
          </cell>
          <cell r="N3041">
            <v>0</v>
          </cell>
          <cell r="O3041">
            <v>0</v>
          </cell>
          <cell r="P3041">
            <v>0</v>
          </cell>
          <cell r="Q3041">
            <v>0</v>
          </cell>
          <cell r="R3041">
            <v>0</v>
          </cell>
          <cell r="S3041">
            <v>0</v>
          </cell>
          <cell r="T3041">
            <v>0</v>
          </cell>
          <cell r="U3041">
            <v>0</v>
          </cell>
          <cell r="V3041">
            <v>0</v>
          </cell>
          <cell r="W3041">
            <v>0</v>
          </cell>
          <cell r="X3041">
            <v>0</v>
          </cell>
          <cell r="Y3041">
            <v>0</v>
          </cell>
          <cell r="Z3041">
            <v>0</v>
          </cell>
          <cell r="AA3041">
            <v>0</v>
          </cell>
        </row>
        <row r="3042">
          <cell r="B3042">
            <v>220014478</v>
          </cell>
          <cell r="C3042" t="str">
            <v>Радиатор охлаждения 54115-1301010</v>
          </cell>
          <cell r="D3042" t="str">
            <v>ШТ</v>
          </cell>
          <cell r="E3042">
            <v>153979</v>
          </cell>
          <cell r="F3042">
            <v>1</v>
          </cell>
          <cell r="G3042">
            <v>1</v>
          </cell>
          <cell r="H3042">
            <v>0</v>
          </cell>
          <cell r="I3042">
            <v>0</v>
          </cell>
          <cell r="J3042">
            <v>0</v>
          </cell>
          <cell r="K3042">
            <v>0</v>
          </cell>
          <cell r="L3042">
            <v>0</v>
          </cell>
          <cell r="M3042">
            <v>153979</v>
          </cell>
          <cell r="N3042">
            <v>153979</v>
          </cell>
          <cell r="O3042">
            <v>153979</v>
          </cell>
          <cell r="P3042">
            <v>0</v>
          </cell>
          <cell r="Q3042">
            <v>0</v>
          </cell>
          <cell r="R3042">
            <v>1</v>
          </cell>
          <cell r="S3042">
            <v>153979</v>
          </cell>
          <cell r="T3042">
            <v>153979</v>
          </cell>
          <cell r="U3042">
            <v>0</v>
          </cell>
          <cell r="V3042">
            <v>0</v>
          </cell>
          <cell r="W3042">
            <v>0</v>
          </cell>
          <cell r="X3042">
            <v>0</v>
          </cell>
          <cell r="Y3042">
            <v>1</v>
          </cell>
          <cell r="Z3042">
            <v>0</v>
          </cell>
          <cell r="AA3042">
            <v>0</v>
          </cell>
        </row>
        <row r="3043">
          <cell r="B3043">
            <v>220014482</v>
          </cell>
          <cell r="C3043" t="str">
            <v>Диск сцепления 14.1601092</v>
          </cell>
          <cell r="D3043" t="str">
            <v>ШТ</v>
          </cell>
          <cell r="E3043">
            <v>0</v>
          </cell>
          <cell r="F3043">
            <v>0</v>
          </cell>
          <cell r="G3043">
            <v>0</v>
          </cell>
          <cell r="H3043">
            <v>0</v>
          </cell>
          <cell r="I3043">
            <v>0</v>
          </cell>
          <cell r="J3043">
            <v>0</v>
          </cell>
          <cell r="K3043">
            <v>0</v>
          </cell>
          <cell r="L3043">
            <v>0</v>
          </cell>
          <cell r="M3043">
            <v>0</v>
          </cell>
          <cell r="N3043">
            <v>0</v>
          </cell>
          <cell r="O3043">
            <v>0</v>
          </cell>
          <cell r="P3043">
            <v>0</v>
          </cell>
          <cell r="Q3043">
            <v>0</v>
          </cell>
          <cell r="R3043">
            <v>0</v>
          </cell>
          <cell r="S3043">
            <v>0</v>
          </cell>
          <cell r="T3043">
            <v>0</v>
          </cell>
          <cell r="U3043">
            <v>0</v>
          </cell>
          <cell r="V3043">
            <v>0</v>
          </cell>
          <cell r="W3043">
            <v>0</v>
          </cell>
          <cell r="X3043">
            <v>0</v>
          </cell>
          <cell r="Y3043">
            <v>0</v>
          </cell>
          <cell r="Z3043">
            <v>0</v>
          </cell>
          <cell r="AA3043">
            <v>0</v>
          </cell>
        </row>
        <row r="3044">
          <cell r="B3044">
            <v>220014835</v>
          </cell>
          <cell r="C3044" t="str">
            <v>Втулка шкворня 500А-3001016</v>
          </cell>
          <cell r="D3044" t="str">
            <v>ШТ</v>
          </cell>
          <cell r="E3044">
            <v>0</v>
          </cell>
          <cell r="F3044">
            <v>0</v>
          </cell>
          <cell r="G3044">
            <v>0</v>
          </cell>
          <cell r="H3044">
            <v>0</v>
          </cell>
          <cell r="I3044">
            <v>0</v>
          </cell>
          <cell r="J3044">
            <v>0</v>
          </cell>
          <cell r="K3044">
            <v>0</v>
          </cell>
          <cell r="L3044">
            <v>0</v>
          </cell>
          <cell r="M3044">
            <v>0</v>
          </cell>
          <cell r="N3044">
            <v>0</v>
          </cell>
          <cell r="O3044">
            <v>0</v>
          </cell>
          <cell r="P3044">
            <v>0</v>
          </cell>
          <cell r="Q3044">
            <v>0</v>
          </cell>
          <cell r="R3044">
            <v>0</v>
          </cell>
          <cell r="S3044">
            <v>0</v>
          </cell>
          <cell r="T3044">
            <v>0</v>
          </cell>
          <cell r="U3044">
            <v>0</v>
          </cell>
          <cell r="V3044">
            <v>0</v>
          </cell>
          <cell r="W3044">
            <v>0</v>
          </cell>
          <cell r="X3044">
            <v>0</v>
          </cell>
          <cell r="Y3044">
            <v>0</v>
          </cell>
          <cell r="Z3044">
            <v>0</v>
          </cell>
          <cell r="AA3044">
            <v>0</v>
          </cell>
        </row>
        <row r="3045">
          <cell r="B3045">
            <v>220014846</v>
          </cell>
          <cell r="C3045" t="str">
            <v>силовой цилиндр ЦГ-80-360</v>
          </cell>
          <cell r="D3045" t="str">
            <v>ШТ</v>
          </cell>
          <cell r="E3045">
            <v>0</v>
          </cell>
          <cell r="F3045">
            <v>0</v>
          </cell>
          <cell r="G3045">
            <v>0</v>
          </cell>
          <cell r="H3045">
            <v>0</v>
          </cell>
          <cell r="I3045">
            <v>0</v>
          </cell>
          <cell r="J3045">
            <v>0</v>
          </cell>
          <cell r="K3045">
            <v>0</v>
          </cell>
          <cell r="L3045">
            <v>0</v>
          </cell>
          <cell r="M3045">
            <v>0</v>
          </cell>
          <cell r="N3045">
            <v>0</v>
          </cell>
          <cell r="O3045">
            <v>0</v>
          </cell>
          <cell r="P3045">
            <v>0</v>
          </cell>
          <cell r="Q3045">
            <v>0</v>
          </cell>
          <cell r="R3045">
            <v>0</v>
          </cell>
          <cell r="S3045">
            <v>0</v>
          </cell>
          <cell r="T3045">
            <v>0</v>
          </cell>
          <cell r="U3045">
            <v>0</v>
          </cell>
          <cell r="V3045">
            <v>0</v>
          </cell>
          <cell r="W3045">
            <v>0</v>
          </cell>
          <cell r="X3045">
            <v>0</v>
          </cell>
          <cell r="Y3045">
            <v>0</v>
          </cell>
          <cell r="Z3045">
            <v>0</v>
          </cell>
          <cell r="AA3045">
            <v>0</v>
          </cell>
        </row>
        <row r="3046">
          <cell r="B3046">
            <v>220014850</v>
          </cell>
          <cell r="C3046" t="str">
            <v>шкворень со втулками МАЗ 64221 3001018</v>
          </cell>
          <cell r="D3046" t="str">
            <v>ШТ</v>
          </cell>
          <cell r="E3046">
            <v>0</v>
          </cell>
          <cell r="F3046">
            <v>0</v>
          </cell>
          <cell r="G3046">
            <v>0</v>
          </cell>
          <cell r="H3046">
            <v>0</v>
          </cell>
          <cell r="I3046">
            <v>0</v>
          </cell>
          <cell r="J3046">
            <v>0</v>
          </cell>
          <cell r="K3046">
            <v>0</v>
          </cell>
          <cell r="L3046">
            <v>0</v>
          </cell>
          <cell r="M3046">
            <v>0</v>
          </cell>
          <cell r="N3046">
            <v>0</v>
          </cell>
          <cell r="O3046">
            <v>0</v>
          </cell>
          <cell r="P3046">
            <v>0</v>
          </cell>
          <cell r="Q3046">
            <v>0</v>
          </cell>
          <cell r="R3046">
            <v>0</v>
          </cell>
          <cell r="S3046">
            <v>0</v>
          </cell>
          <cell r="T3046">
            <v>0</v>
          </cell>
          <cell r="U3046">
            <v>0</v>
          </cell>
          <cell r="V3046">
            <v>0</v>
          </cell>
          <cell r="W3046">
            <v>0</v>
          </cell>
          <cell r="X3046">
            <v>0</v>
          </cell>
          <cell r="Y3046">
            <v>0</v>
          </cell>
          <cell r="Z3046">
            <v>0</v>
          </cell>
          <cell r="AA3046">
            <v>0</v>
          </cell>
        </row>
        <row r="3047">
          <cell r="B3047">
            <v>220014936</v>
          </cell>
          <cell r="C3047" t="str">
            <v>РАСПЫЛИТЕЛЬ ВАП (ЕВРО1) КАМАЗ</v>
          </cell>
          <cell r="D3047" t="str">
            <v>ШТ</v>
          </cell>
          <cell r="E3047">
            <v>0</v>
          </cell>
          <cell r="F3047">
            <v>0</v>
          </cell>
          <cell r="G3047">
            <v>0</v>
          </cell>
          <cell r="H3047">
            <v>0</v>
          </cell>
          <cell r="I3047">
            <v>0</v>
          </cell>
          <cell r="J3047">
            <v>0</v>
          </cell>
          <cell r="K3047">
            <v>0</v>
          </cell>
          <cell r="L3047">
            <v>0</v>
          </cell>
          <cell r="M3047">
            <v>0</v>
          </cell>
          <cell r="N3047">
            <v>0</v>
          </cell>
          <cell r="O3047">
            <v>0</v>
          </cell>
          <cell r="P3047">
            <v>0</v>
          </cell>
          <cell r="Q3047">
            <v>0</v>
          </cell>
          <cell r="R3047">
            <v>0</v>
          </cell>
          <cell r="S3047">
            <v>0</v>
          </cell>
          <cell r="T3047">
            <v>0</v>
          </cell>
          <cell r="U3047">
            <v>0</v>
          </cell>
          <cell r="V3047">
            <v>0</v>
          </cell>
          <cell r="W3047">
            <v>0</v>
          </cell>
          <cell r="X3047">
            <v>0</v>
          </cell>
          <cell r="Y3047">
            <v>0</v>
          </cell>
          <cell r="Z3047">
            <v>0</v>
          </cell>
          <cell r="AA3047">
            <v>0</v>
          </cell>
        </row>
        <row r="3048">
          <cell r="B3048">
            <v>220014946</v>
          </cell>
          <cell r="C3048" t="str">
            <v>Каток 24-21-170СП</v>
          </cell>
          <cell r="D3048" t="str">
            <v>ШТ</v>
          </cell>
          <cell r="E3048">
            <v>0</v>
          </cell>
          <cell r="F3048">
            <v>0</v>
          </cell>
          <cell r="G3048">
            <v>12</v>
          </cell>
          <cell r="H3048">
            <v>0</v>
          </cell>
          <cell r="I3048">
            <v>0</v>
          </cell>
          <cell r="J3048">
            <v>5</v>
          </cell>
          <cell r="K3048">
            <v>12</v>
          </cell>
          <cell r="L3048">
            <v>0</v>
          </cell>
          <cell r="M3048">
            <v>0</v>
          </cell>
          <cell r="N3048">
            <v>0</v>
          </cell>
          <cell r="O3048">
            <v>0</v>
          </cell>
          <cell r="P3048">
            <v>0</v>
          </cell>
          <cell r="Q3048">
            <v>0</v>
          </cell>
          <cell r="R3048">
            <v>0</v>
          </cell>
          <cell r="S3048">
            <v>1100244</v>
          </cell>
          <cell r="T3048">
            <v>0</v>
          </cell>
          <cell r="U3048">
            <v>5</v>
          </cell>
          <cell r="V3048">
            <v>458435</v>
          </cell>
          <cell r="W3048">
            <v>0</v>
          </cell>
          <cell r="X3048">
            <v>0</v>
          </cell>
          <cell r="Y3048">
            <v>0</v>
          </cell>
          <cell r="Z3048">
            <v>0</v>
          </cell>
          <cell r="AA3048">
            <v>0</v>
          </cell>
        </row>
        <row r="3049">
          <cell r="B3049">
            <v>220014987</v>
          </cell>
          <cell r="C3049" t="str">
            <v>Крестовина 5320-2205025</v>
          </cell>
          <cell r="D3049" t="str">
            <v>ШТ</v>
          </cell>
          <cell r="E3049">
            <v>0</v>
          </cell>
          <cell r="F3049">
            <v>0</v>
          </cell>
          <cell r="G3049">
            <v>7</v>
          </cell>
          <cell r="H3049">
            <v>0</v>
          </cell>
          <cell r="I3049">
            <v>0</v>
          </cell>
          <cell r="J3049">
            <v>0</v>
          </cell>
          <cell r="K3049">
            <v>7</v>
          </cell>
          <cell r="L3049">
            <v>0</v>
          </cell>
          <cell r="M3049">
            <v>0</v>
          </cell>
          <cell r="N3049">
            <v>0</v>
          </cell>
          <cell r="O3049">
            <v>0</v>
          </cell>
          <cell r="P3049">
            <v>0</v>
          </cell>
          <cell r="Q3049">
            <v>0</v>
          </cell>
          <cell r="R3049">
            <v>0</v>
          </cell>
          <cell r="S3049">
            <v>30100</v>
          </cell>
          <cell r="T3049">
            <v>0</v>
          </cell>
          <cell r="U3049">
            <v>0</v>
          </cell>
          <cell r="V3049">
            <v>0</v>
          </cell>
          <cell r="W3049">
            <v>0</v>
          </cell>
          <cell r="X3049">
            <v>0</v>
          </cell>
          <cell r="Y3049">
            <v>0</v>
          </cell>
          <cell r="Z3049">
            <v>0</v>
          </cell>
          <cell r="AA3049">
            <v>0</v>
          </cell>
        </row>
        <row r="3050">
          <cell r="B3050">
            <v>220014992</v>
          </cell>
          <cell r="C3050" t="str">
            <v>Палец реактивной штанги 5511-2919030/36</v>
          </cell>
          <cell r="D3050" t="str">
            <v>ШТ</v>
          </cell>
          <cell r="E3050">
            <v>0</v>
          </cell>
          <cell r="F3050">
            <v>0</v>
          </cell>
          <cell r="G3050">
            <v>2</v>
          </cell>
          <cell r="H3050">
            <v>0</v>
          </cell>
          <cell r="I3050">
            <v>0</v>
          </cell>
          <cell r="J3050">
            <v>0</v>
          </cell>
          <cell r="K3050">
            <v>2</v>
          </cell>
          <cell r="L3050">
            <v>0</v>
          </cell>
          <cell r="M3050">
            <v>0</v>
          </cell>
          <cell r="N3050">
            <v>0</v>
          </cell>
          <cell r="O3050">
            <v>0</v>
          </cell>
          <cell r="P3050">
            <v>0</v>
          </cell>
          <cell r="Q3050">
            <v>0</v>
          </cell>
          <cell r="R3050">
            <v>0</v>
          </cell>
          <cell r="S3050">
            <v>4431.79</v>
          </cell>
          <cell r="T3050">
            <v>0</v>
          </cell>
          <cell r="U3050">
            <v>0</v>
          </cell>
          <cell r="V3050">
            <v>0</v>
          </cell>
          <cell r="W3050">
            <v>0</v>
          </cell>
          <cell r="X3050">
            <v>0</v>
          </cell>
          <cell r="Y3050">
            <v>0</v>
          </cell>
          <cell r="Z3050">
            <v>0</v>
          </cell>
          <cell r="AA3050">
            <v>0</v>
          </cell>
        </row>
        <row r="3051">
          <cell r="B3051">
            <v>220014996</v>
          </cell>
          <cell r="C3051" t="str">
            <v>Рессора передняя 55111-2902012-05</v>
          </cell>
          <cell r="D3051" t="str">
            <v>ШТ</v>
          </cell>
          <cell r="E3051">
            <v>68000</v>
          </cell>
          <cell r="F3051">
            <v>2</v>
          </cell>
          <cell r="G3051">
            <v>2</v>
          </cell>
          <cell r="H3051">
            <v>0</v>
          </cell>
          <cell r="I3051">
            <v>0</v>
          </cell>
          <cell r="J3051">
            <v>0</v>
          </cell>
          <cell r="K3051">
            <v>0</v>
          </cell>
          <cell r="L3051">
            <v>0</v>
          </cell>
          <cell r="M3051">
            <v>136000</v>
          </cell>
          <cell r="N3051">
            <v>136000</v>
          </cell>
          <cell r="O3051">
            <v>136000</v>
          </cell>
          <cell r="P3051">
            <v>0</v>
          </cell>
          <cell r="Q3051">
            <v>0</v>
          </cell>
          <cell r="R3051">
            <v>2</v>
          </cell>
          <cell r="S3051">
            <v>136000</v>
          </cell>
          <cell r="T3051">
            <v>136000</v>
          </cell>
          <cell r="U3051">
            <v>0</v>
          </cell>
          <cell r="V3051">
            <v>0</v>
          </cell>
          <cell r="W3051">
            <v>0</v>
          </cell>
          <cell r="X3051">
            <v>0</v>
          </cell>
          <cell r="Y3051">
            <v>2</v>
          </cell>
          <cell r="Z3051">
            <v>0</v>
          </cell>
          <cell r="AA3051">
            <v>0</v>
          </cell>
        </row>
        <row r="3052">
          <cell r="B3052">
            <v>220015109</v>
          </cell>
          <cell r="C3052" t="str">
            <v>подшипники 22312</v>
          </cell>
          <cell r="D3052" t="str">
            <v>ШТ</v>
          </cell>
          <cell r="E3052">
            <v>0</v>
          </cell>
          <cell r="F3052">
            <v>0</v>
          </cell>
          <cell r="G3052">
            <v>0</v>
          </cell>
          <cell r="H3052">
            <v>0</v>
          </cell>
          <cell r="I3052">
            <v>0</v>
          </cell>
          <cell r="J3052">
            <v>0</v>
          </cell>
          <cell r="K3052">
            <v>0</v>
          </cell>
          <cell r="L3052">
            <v>0</v>
          </cell>
          <cell r="M3052">
            <v>0</v>
          </cell>
          <cell r="N3052">
            <v>0</v>
          </cell>
          <cell r="O3052">
            <v>0</v>
          </cell>
          <cell r="P3052">
            <v>0</v>
          </cell>
          <cell r="Q3052">
            <v>0</v>
          </cell>
          <cell r="R3052">
            <v>0</v>
          </cell>
          <cell r="S3052">
            <v>0</v>
          </cell>
          <cell r="T3052">
            <v>0</v>
          </cell>
          <cell r="U3052">
            <v>0</v>
          </cell>
          <cell r="V3052">
            <v>0</v>
          </cell>
          <cell r="W3052">
            <v>0</v>
          </cell>
          <cell r="X3052">
            <v>0</v>
          </cell>
          <cell r="Y3052">
            <v>0</v>
          </cell>
          <cell r="Z3052">
            <v>0</v>
          </cell>
          <cell r="AA3052">
            <v>0</v>
          </cell>
        </row>
        <row r="3053">
          <cell r="B3053">
            <v>220015149</v>
          </cell>
          <cell r="C3053" t="str">
            <v>Компрессор 5320-3509015-Б</v>
          </cell>
          <cell r="D3053" t="str">
            <v>ШТ</v>
          </cell>
          <cell r="E3053">
            <v>0</v>
          </cell>
          <cell r="F3053">
            <v>0</v>
          </cell>
          <cell r="G3053">
            <v>1</v>
          </cell>
          <cell r="H3053">
            <v>0</v>
          </cell>
          <cell r="I3053">
            <v>0</v>
          </cell>
          <cell r="J3053">
            <v>0</v>
          </cell>
          <cell r="K3053">
            <v>1</v>
          </cell>
          <cell r="L3053">
            <v>0</v>
          </cell>
          <cell r="M3053">
            <v>0</v>
          </cell>
          <cell r="N3053">
            <v>0</v>
          </cell>
          <cell r="O3053">
            <v>0</v>
          </cell>
          <cell r="P3053">
            <v>0</v>
          </cell>
          <cell r="Q3053">
            <v>0</v>
          </cell>
          <cell r="R3053">
            <v>0</v>
          </cell>
          <cell r="S3053">
            <v>30080.36</v>
          </cell>
          <cell r="T3053">
            <v>0</v>
          </cell>
          <cell r="U3053">
            <v>0</v>
          </cell>
          <cell r="V3053">
            <v>0</v>
          </cell>
          <cell r="W3053">
            <v>0</v>
          </cell>
          <cell r="X3053">
            <v>0</v>
          </cell>
          <cell r="Y3053">
            <v>0</v>
          </cell>
          <cell r="Z3053">
            <v>0</v>
          </cell>
          <cell r="AA3053">
            <v>0</v>
          </cell>
        </row>
        <row r="3054">
          <cell r="B3054">
            <v>220015168</v>
          </cell>
          <cell r="C3054" t="str">
            <v>Блок цилиндров 740.13-1002010</v>
          </cell>
          <cell r="D3054" t="str">
            <v>ШТ</v>
          </cell>
          <cell r="E3054">
            <v>0</v>
          </cell>
          <cell r="F3054">
            <v>0</v>
          </cell>
          <cell r="G3054">
            <v>0</v>
          </cell>
          <cell r="H3054">
            <v>0</v>
          </cell>
          <cell r="I3054">
            <v>0</v>
          </cell>
          <cell r="J3054">
            <v>0</v>
          </cell>
          <cell r="K3054">
            <v>0</v>
          </cell>
          <cell r="L3054">
            <v>0</v>
          </cell>
          <cell r="M3054">
            <v>0</v>
          </cell>
          <cell r="N3054">
            <v>0</v>
          </cell>
          <cell r="O3054">
            <v>0</v>
          </cell>
          <cell r="P3054">
            <v>0</v>
          </cell>
          <cell r="Q3054">
            <v>0</v>
          </cell>
          <cell r="R3054">
            <v>0</v>
          </cell>
          <cell r="S3054">
            <v>0</v>
          </cell>
          <cell r="T3054">
            <v>0</v>
          </cell>
          <cell r="U3054">
            <v>0</v>
          </cell>
          <cell r="V3054">
            <v>0</v>
          </cell>
          <cell r="W3054">
            <v>0</v>
          </cell>
          <cell r="X3054">
            <v>0</v>
          </cell>
          <cell r="Y3054">
            <v>0</v>
          </cell>
          <cell r="Z3054">
            <v>0</v>
          </cell>
          <cell r="AA3054">
            <v>0</v>
          </cell>
        </row>
        <row r="3055">
          <cell r="B3055">
            <v>220015223</v>
          </cell>
          <cell r="C3055" t="str">
            <v>Элемент фильтрующий 236-1012023-А</v>
          </cell>
          <cell r="D3055" t="str">
            <v>ШТ</v>
          </cell>
          <cell r="E3055">
            <v>0</v>
          </cell>
          <cell r="F3055">
            <v>0</v>
          </cell>
          <cell r="G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row>
        <row r="3056">
          <cell r="B3056">
            <v>220015285</v>
          </cell>
          <cell r="C3056" t="str">
            <v>Мотор стеклоочистителя 64.3730 МЭ14</v>
          </cell>
          <cell r="D3056" t="str">
            <v>ШТ</v>
          </cell>
          <cell r="E3056">
            <v>0</v>
          </cell>
          <cell r="F3056">
            <v>0</v>
          </cell>
          <cell r="G3056">
            <v>0</v>
          </cell>
          <cell r="H3056">
            <v>0</v>
          </cell>
          <cell r="I3056">
            <v>0</v>
          </cell>
          <cell r="J3056">
            <v>0</v>
          </cell>
          <cell r="K3056">
            <v>0</v>
          </cell>
          <cell r="L3056">
            <v>0</v>
          </cell>
          <cell r="M3056">
            <v>0</v>
          </cell>
          <cell r="N3056">
            <v>0</v>
          </cell>
          <cell r="O3056">
            <v>0</v>
          </cell>
          <cell r="P3056">
            <v>0</v>
          </cell>
          <cell r="Q3056">
            <v>0</v>
          </cell>
          <cell r="R3056">
            <v>0</v>
          </cell>
          <cell r="S3056">
            <v>0</v>
          </cell>
          <cell r="T3056">
            <v>0</v>
          </cell>
          <cell r="U3056">
            <v>0</v>
          </cell>
          <cell r="V3056">
            <v>0</v>
          </cell>
          <cell r="W3056">
            <v>0</v>
          </cell>
          <cell r="X3056">
            <v>0</v>
          </cell>
          <cell r="Y3056">
            <v>0</v>
          </cell>
          <cell r="Z3056">
            <v>0</v>
          </cell>
          <cell r="AA3056">
            <v>0</v>
          </cell>
        </row>
        <row r="3057">
          <cell r="B3057">
            <v>220015327</v>
          </cell>
          <cell r="C3057" t="str">
            <v>Вкладыш шат.-0,25мм Д-град238 1000104-Р1</v>
          </cell>
          <cell r="D3057" t="str">
            <v>КМП</v>
          </cell>
          <cell r="E3057">
            <v>0</v>
          </cell>
          <cell r="F3057">
            <v>0</v>
          </cell>
          <cell r="G3057">
            <v>0</v>
          </cell>
          <cell r="H3057">
            <v>0</v>
          </cell>
          <cell r="I3057">
            <v>0</v>
          </cell>
          <cell r="J3057">
            <v>0</v>
          </cell>
          <cell r="K3057">
            <v>0</v>
          </cell>
          <cell r="L3057">
            <v>0</v>
          </cell>
          <cell r="M3057">
            <v>0</v>
          </cell>
          <cell r="N3057">
            <v>0</v>
          </cell>
          <cell r="O3057">
            <v>0</v>
          </cell>
          <cell r="P3057">
            <v>0</v>
          </cell>
          <cell r="Q3057">
            <v>0</v>
          </cell>
          <cell r="R3057">
            <v>0</v>
          </cell>
          <cell r="S3057">
            <v>0</v>
          </cell>
          <cell r="T3057">
            <v>0</v>
          </cell>
          <cell r="U3057">
            <v>0</v>
          </cell>
          <cell r="V3057">
            <v>0</v>
          </cell>
          <cell r="W3057">
            <v>0</v>
          </cell>
          <cell r="X3057">
            <v>0</v>
          </cell>
          <cell r="Y3057">
            <v>0</v>
          </cell>
          <cell r="Z3057">
            <v>0</v>
          </cell>
          <cell r="AA3057">
            <v>0</v>
          </cell>
        </row>
        <row r="3058">
          <cell r="B3058">
            <v>220015338</v>
          </cell>
          <cell r="C3058" t="str">
            <v>Вкладыш кор.-110мм Д-град 238</v>
          </cell>
          <cell r="D3058" t="str">
            <v>КМП</v>
          </cell>
          <cell r="E3058">
            <v>0</v>
          </cell>
          <cell r="F3058">
            <v>0</v>
          </cell>
          <cell r="G3058">
            <v>0</v>
          </cell>
          <cell r="H3058">
            <v>0</v>
          </cell>
          <cell r="I3058">
            <v>0</v>
          </cell>
          <cell r="J3058">
            <v>0</v>
          </cell>
          <cell r="K3058">
            <v>0</v>
          </cell>
          <cell r="L3058">
            <v>0</v>
          </cell>
          <cell r="M3058">
            <v>0</v>
          </cell>
          <cell r="N3058">
            <v>0</v>
          </cell>
          <cell r="O3058">
            <v>0</v>
          </cell>
          <cell r="P3058">
            <v>0</v>
          </cell>
          <cell r="Q3058">
            <v>0</v>
          </cell>
          <cell r="R3058">
            <v>0</v>
          </cell>
          <cell r="S3058">
            <v>0</v>
          </cell>
          <cell r="T3058">
            <v>0</v>
          </cell>
          <cell r="U3058">
            <v>0</v>
          </cell>
          <cell r="V3058">
            <v>0</v>
          </cell>
          <cell r="W3058">
            <v>0</v>
          </cell>
          <cell r="X3058">
            <v>0</v>
          </cell>
          <cell r="Y3058">
            <v>0</v>
          </cell>
          <cell r="Z3058">
            <v>0</v>
          </cell>
          <cell r="AA3058">
            <v>0</v>
          </cell>
        </row>
        <row r="3059">
          <cell r="B3059">
            <v>220015546</v>
          </cell>
          <cell r="C3059" t="str">
            <v>рычаг поворот.кулака УАЗ-469 2304100-10</v>
          </cell>
          <cell r="D3059" t="str">
            <v>ШТ</v>
          </cell>
          <cell r="E3059">
            <v>0</v>
          </cell>
          <cell r="F3059">
            <v>0</v>
          </cell>
          <cell r="G3059">
            <v>0</v>
          </cell>
          <cell r="H3059">
            <v>0</v>
          </cell>
          <cell r="I3059">
            <v>0</v>
          </cell>
          <cell r="J3059">
            <v>0</v>
          </cell>
          <cell r="K3059">
            <v>0</v>
          </cell>
          <cell r="L3059">
            <v>0</v>
          </cell>
          <cell r="M3059">
            <v>0</v>
          </cell>
          <cell r="N3059">
            <v>0</v>
          </cell>
          <cell r="O3059">
            <v>0</v>
          </cell>
          <cell r="P3059">
            <v>0</v>
          </cell>
          <cell r="Q3059">
            <v>0</v>
          </cell>
          <cell r="R3059">
            <v>0</v>
          </cell>
          <cell r="S3059">
            <v>0</v>
          </cell>
          <cell r="T3059">
            <v>0</v>
          </cell>
          <cell r="U3059">
            <v>0</v>
          </cell>
          <cell r="V3059">
            <v>0</v>
          </cell>
          <cell r="W3059">
            <v>0</v>
          </cell>
          <cell r="X3059">
            <v>0</v>
          </cell>
          <cell r="Y3059">
            <v>0</v>
          </cell>
          <cell r="Z3059">
            <v>0</v>
          </cell>
          <cell r="AA3059">
            <v>0</v>
          </cell>
        </row>
        <row r="3060">
          <cell r="B3060">
            <v>220015553</v>
          </cell>
          <cell r="C3060" t="str">
            <v>Червяк 451-3401035</v>
          </cell>
          <cell r="D3060" t="str">
            <v>ШТ</v>
          </cell>
          <cell r="E3060">
            <v>0</v>
          </cell>
          <cell r="F3060">
            <v>0</v>
          </cell>
          <cell r="G3060">
            <v>0</v>
          </cell>
          <cell r="H3060">
            <v>0</v>
          </cell>
          <cell r="I3060">
            <v>0</v>
          </cell>
          <cell r="J3060">
            <v>0</v>
          </cell>
          <cell r="K3060">
            <v>0</v>
          </cell>
          <cell r="L3060">
            <v>0</v>
          </cell>
          <cell r="M3060">
            <v>0</v>
          </cell>
          <cell r="N3060">
            <v>0</v>
          </cell>
          <cell r="O3060">
            <v>0</v>
          </cell>
          <cell r="P3060">
            <v>0</v>
          </cell>
          <cell r="Q3060">
            <v>0</v>
          </cell>
          <cell r="R3060">
            <v>0</v>
          </cell>
          <cell r="S3060">
            <v>0</v>
          </cell>
          <cell r="T3060">
            <v>0</v>
          </cell>
          <cell r="U3060">
            <v>0</v>
          </cell>
          <cell r="V3060">
            <v>0</v>
          </cell>
          <cell r="W3060">
            <v>0</v>
          </cell>
          <cell r="X3060">
            <v>0</v>
          </cell>
          <cell r="Y3060">
            <v>0</v>
          </cell>
          <cell r="Z3060">
            <v>0</v>
          </cell>
          <cell r="AA3060">
            <v>0</v>
          </cell>
        </row>
        <row r="3061">
          <cell r="B3061">
            <v>220015737</v>
          </cell>
          <cell r="C3061" t="str">
            <v>Генератор 7006.3701 000</v>
          </cell>
          <cell r="D3061" t="str">
            <v>ШТ</v>
          </cell>
          <cell r="E3061">
            <v>0</v>
          </cell>
          <cell r="F3061">
            <v>0</v>
          </cell>
          <cell r="G3061">
            <v>1</v>
          </cell>
          <cell r="H3061">
            <v>0</v>
          </cell>
          <cell r="I3061">
            <v>0</v>
          </cell>
          <cell r="J3061">
            <v>0</v>
          </cell>
          <cell r="K3061">
            <v>1</v>
          </cell>
          <cell r="L3061">
            <v>0</v>
          </cell>
          <cell r="M3061">
            <v>0</v>
          </cell>
          <cell r="N3061">
            <v>0</v>
          </cell>
          <cell r="O3061">
            <v>0</v>
          </cell>
          <cell r="P3061">
            <v>0</v>
          </cell>
          <cell r="Q3061">
            <v>0</v>
          </cell>
          <cell r="R3061">
            <v>0</v>
          </cell>
          <cell r="S3061">
            <v>21493.17</v>
          </cell>
          <cell r="T3061">
            <v>0</v>
          </cell>
          <cell r="U3061">
            <v>0</v>
          </cell>
          <cell r="V3061">
            <v>0</v>
          </cell>
          <cell r="W3061">
            <v>0</v>
          </cell>
          <cell r="X3061">
            <v>0</v>
          </cell>
          <cell r="Y3061">
            <v>0</v>
          </cell>
          <cell r="Z3061">
            <v>0</v>
          </cell>
          <cell r="AA3061">
            <v>0</v>
          </cell>
        </row>
        <row r="3062">
          <cell r="B3062">
            <v>220015754</v>
          </cell>
          <cell r="C3062" t="str">
            <v>блок цилиндра компрессора 5320-3509030</v>
          </cell>
          <cell r="D3062" t="str">
            <v>ШТ</v>
          </cell>
          <cell r="E3062">
            <v>0</v>
          </cell>
          <cell r="F3062">
            <v>0</v>
          </cell>
          <cell r="G3062">
            <v>0</v>
          </cell>
          <cell r="H3062">
            <v>0</v>
          </cell>
          <cell r="I3062">
            <v>0</v>
          </cell>
          <cell r="J3062">
            <v>0</v>
          </cell>
          <cell r="K3062">
            <v>0</v>
          </cell>
          <cell r="L3062">
            <v>0</v>
          </cell>
          <cell r="M3062">
            <v>0</v>
          </cell>
          <cell r="N3062">
            <v>0</v>
          </cell>
          <cell r="O3062">
            <v>0</v>
          </cell>
          <cell r="P3062">
            <v>0</v>
          </cell>
          <cell r="Q3062">
            <v>0</v>
          </cell>
          <cell r="R3062">
            <v>0</v>
          </cell>
          <cell r="S3062">
            <v>0</v>
          </cell>
          <cell r="T3062">
            <v>0</v>
          </cell>
          <cell r="U3062">
            <v>0</v>
          </cell>
          <cell r="V3062">
            <v>0</v>
          </cell>
          <cell r="W3062">
            <v>0</v>
          </cell>
          <cell r="X3062">
            <v>0</v>
          </cell>
          <cell r="Y3062">
            <v>0</v>
          </cell>
          <cell r="Z3062">
            <v>0</v>
          </cell>
          <cell r="AA3062">
            <v>0</v>
          </cell>
        </row>
        <row r="3063">
          <cell r="B3063">
            <v>220015767</v>
          </cell>
          <cell r="C3063" t="str">
            <v>ТНВД 337-1111005-40 КамАЗ</v>
          </cell>
          <cell r="D3063" t="str">
            <v>ШТ</v>
          </cell>
          <cell r="E3063">
            <v>0</v>
          </cell>
          <cell r="F3063">
            <v>0</v>
          </cell>
          <cell r="G3063">
            <v>0</v>
          </cell>
          <cell r="H3063">
            <v>0</v>
          </cell>
          <cell r="I3063">
            <v>0</v>
          </cell>
          <cell r="J3063">
            <v>0</v>
          </cell>
          <cell r="K3063">
            <v>0</v>
          </cell>
          <cell r="L3063">
            <v>0</v>
          </cell>
          <cell r="M3063">
            <v>0</v>
          </cell>
          <cell r="N3063">
            <v>0</v>
          </cell>
          <cell r="O3063">
            <v>0</v>
          </cell>
          <cell r="P3063">
            <v>0</v>
          </cell>
          <cell r="Q3063">
            <v>0</v>
          </cell>
          <cell r="R3063">
            <v>0</v>
          </cell>
          <cell r="S3063">
            <v>0</v>
          </cell>
          <cell r="T3063">
            <v>0</v>
          </cell>
          <cell r="U3063">
            <v>0</v>
          </cell>
          <cell r="V3063">
            <v>0</v>
          </cell>
          <cell r="W3063">
            <v>0</v>
          </cell>
          <cell r="X3063">
            <v>0</v>
          </cell>
          <cell r="Y3063">
            <v>0</v>
          </cell>
          <cell r="Z3063">
            <v>0</v>
          </cell>
          <cell r="AA3063">
            <v>0</v>
          </cell>
        </row>
        <row r="3064">
          <cell r="B3064">
            <v>220015885</v>
          </cell>
          <cell r="C3064" t="str">
            <v>ПОРШН.ГРУП.С КОЛЬЦАМИ D92ММ 4145-1000105</v>
          </cell>
          <cell r="D3064" t="str">
            <v>КМП</v>
          </cell>
          <cell r="E3064">
            <v>0</v>
          </cell>
          <cell r="F3064">
            <v>0</v>
          </cell>
          <cell r="G3064">
            <v>0</v>
          </cell>
          <cell r="H3064">
            <v>0</v>
          </cell>
          <cell r="I3064">
            <v>0</v>
          </cell>
          <cell r="J3064">
            <v>0</v>
          </cell>
          <cell r="K3064">
            <v>0</v>
          </cell>
          <cell r="L3064">
            <v>0</v>
          </cell>
          <cell r="M3064">
            <v>0</v>
          </cell>
          <cell r="N3064">
            <v>0</v>
          </cell>
          <cell r="O3064">
            <v>0</v>
          </cell>
          <cell r="P3064">
            <v>0</v>
          </cell>
          <cell r="Q3064">
            <v>0</v>
          </cell>
          <cell r="R3064">
            <v>0</v>
          </cell>
          <cell r="S3064">
            <v>0</v>
          </cell>
          <cell r="T3064">
            <v>0</v>
          </cell>
          <cell r="U3064">
            <v>0</v>
          </cell>
          <cell r="V3064">
            <v>0</v>
          </cell>
          <cell r="W3064">
            <v>0</v>
          </cell>
          <cell r="X3064">
            <v>0</v>
          </cell>
          <cell r="Y3064">
            <v>0</v>
          </cell>
          <cell r="Z3064">
            <v>0</v>
          </cell>
          <cell r="AA3064">
            <v>0</v>
          </cell>
        </row>
        <row r="3065">
          <cell r="B3065">
            <v>220017067</v>
          </cell>
          <cell r="C3065" t="str">
            <v>Пара плунжерная 4УТНМ-1111410-01</v>
          </cell>
          <cell r="D3065" t="str">
            <v>КМП</v>
          </cell>
          <cell r="E3065">
            <v>0</v>
          </cell>
          <cell r="F3065">
            <v>0</v>
          </cell>
          <cell r="G3065">
            <v>0</v>
          </cell>
          <cell r="H3065">
            <v>0</v>
          </cell>
          <cell r="I3065">
            <v>0</v>
          </cell>
          <cell r="J3065">
            <v>0</v>
          </cell>
          <cell r="K3065">
            <v>0</v>
          </cell>
          <cell r="L3065">
            <v>0</v>
          </cell>
          <cell r="M3065">
            <v>0</v>
          </cell>
          <cell r="N3065">
            <v>0</v>
          </cell>
          <cell r="O3065">
            <v>0</v>
          </cell>
          <cell r="P3065">
            <v>0</v>
          </cell>
          <cell r="Q3065">
            <v>0</v>
          </cell>
          <cell r="R3065">
            <v>0</v>
          </cell>
          <cell r="S3065">
            <v>0</v>
          </cell>
          <cell r="T3065">
            <v>0</v>
          </cell>
          <cell r="U3065">
            <v>0</v>
          </cell>
          <cell r="V3065">
            <v>0</v>
          </cell>
          <cell r="W3065">
            <v>0</v>
          </cell>
          <cell r="X3065">
            <v>0</v>
          </cell>
          <cell r="Y3065">
            <v>0</v>
          </cell>
          <cell r="Z3065">
            <v>0</v>
          </cell>
          <cell r="AA3065">
            <v>0</v>
          </cell>
        </row>
        <row r="3066">
          <cell r="B3066">
            <v>220017081</v>
          </cell>
          <cell r="C3066" t="str">
            <v>Группа поршневая 511.1000105-150</v>
          </cell>
          <cell r="D3066" t="str">
            <v>КМП</v>
          </cell>
          <cell r="E3066">
            <v>0</v>
          </cell>
          <cell r="F3066">
            <v>0</v>
          </cell>
          <cell r="G3066">
            <v>3</v>
          </cell>
          <cell r="H3066">
            <v>0</v>
          </cell>
          <cell r="I3066">
            <v>0</v>
          </cell>
          <cell r="J3066">
            <v>0</v>
          </cell>
          <cell r="K3066">
            <v>3</v>
          </cell>
          <cell r="L3066">
            <v>0</v>
          </cell>
          <cell r="M3066">
            <v>0</v>
          </cell>
          <cell r="N3066">
            <v>0</v>
          </cell>
          <cell r="O3066">
            <v>0</v>
          </cell>
          <cell r="P3066">
            <v>0</v>
          </cell>
          <cell r="Q3066">
            <v>0</v>
          </cell>
          <cell r="R3066">
            <v>0</v>
          </cell>
          <cell r="S3066">
            <v>65550</v>
          </cell>
          <cell r="T3066">
            <v>0</v>
          </cell>
          <cell r="U3066">
            <v>0</v>
          </cell>
          <cell r="V3066">
            <v>0</v>
          </cell>
          <cell r="W3066">
            <v>0</v>
          </cell>
          <cell r="X3066">
            <v>0</v>
          </cell>
          <cell r="Y3066">
            <v>0</v>
          </cell>
          <cell r="Z3066">
            <v>0</v>
          </cell>
          <cell r="AA3066">
            <v>0</v>
          </cell>
        </row>
        <row r="3067">
          <cell r="B3067">
            <v>220017289</v>
          </cell>
          <cell r="C3067" t="str">
            <v>Насос шестеренчатый  НШ-10</v>
          </cell>
          <cell r="D3067" t="str">
            <v>ШТ</v>
          </cell>
          <cell r="E3067">
            <v>0</v>
          </cell>
          <cell r="F3067">
            <v>0</v>
          </cell>
          <cell r="G3067">
            <v>0</v>
          </cell>
          <cell r="H3067">
            <v>0</v>
          </cell>
          <cell r="I3067">
            <v>0</v>
          </cell>
          <cell r="J3067">
            <v>0</v>
          </cell>
          <cell r="K3067">
            <v>0</v>
          </cell>
          <cell r="L3067">
            <v>0</v>
          </cell>
          <cell r="M3067">
            <v>0</v>
          </cell>
          <cell r="N3067">
            <v>0</v>
          </cell>
          <cell r="O3067">
            <v>0</v>
          </cell>
          <cell r="P3067">
            <v>0</v>
          </cell>
          <cell r="Q3067">
            <v>0</v>
          </cell>
          <cell r="R3067">
            <v>0</v>
          </cell>
          <cell r="S3067">
            <v>0</v>
          </cell>
          <cell r="T3067">
            <v>0</v>
          </cell>
          <cell r="U3067">
            <v>0</v>
          </cell>
          <cell r="V3067">
            <v>0</v>
          </cell>
          <cell r="W3067">
            <v>0</v>
          </cell>
          <cell r="X3067">
            <v>0</v>
          </cell>
          <cell r="Y3067">
            <v>0</v>
          </cell>
          <cell r="Z3067">
            <v>0</v>
          </cell>
          <cell r="AA3067">
            <v>0</v>
          </cell>
        </row>
        <row r="3068">
          <cell r="B3068">
            <v>220017322</v>
          </cell>
          <cell r="C3068" t="str">
            <v>Шина 23.5-25</v>
          </cell>
          <cell r="D3068" t="str">
            <v>ШТ</v>
          </cell>
          <cell r="E3068">
            <v>267990.48</v>
          </cell>
          <cell r="F3068">
            <v>12</v>
          </cell>
          <cell r="G3068">
            <v>7</v>
          </cell>
          <cell r="H3068">
            <v>0</v>
          </cell>
          <cell r="I3068">
            <v>0</v>
          </cell>
          <cell r="J3068">
            <v>4</v>
          </cell>
          <cell r="K3068">
            <v>-5</v>
          </cell>
          <cell r="L3068">
            <v>0</v>
          </cell>
          <cell r="M3068">
            <v>3215885.76</v>
          </cell>
          <cell r="N3068">
            <v>2989222.4</v>
          </cell>
          <cell r="O3068">
            <v>2989222.4</v>
          </cell>
          <cell r="P3068">
            <v>0</v>
          </cell>
          <cell r="Q3068">
            <v>0</v>
          </cell>
          <cell r="R3068">
            <v>4</v>
          </cell>
          <cell r="S3068">
            <v>1649270</v>
          </cell>
          <cell r="T3068">
            <v>942440</v>
          </cell>
          <cell r="U3068">
            <v>3</v>
          </cell>
          <cell r="V3068">
            <v>706830</v>
          </cell>
          <cell r="W3068">
            <v>9</v>
          </cell>
          <cell r="X3068">
            <v>2411914.3199999998</v>
          </cell>
          <cell r="Y3068">
            <v>12</v>
          </cell>
          <cell r="Z3068">
            <v>2046782.4</v>
          </cell>
          <cell r="AA3068">
            <v>9</v>
          </cell>
        </row>
        <row r="3069">
          <cell r="B3069">
            <v>220017618</v>
          </cell>
          <cell r="C3069" t="str">
            <v>Уплотнение штоковое EU 4052</v>
          </cell>
          <cell r="D3069" t="str">
            <v>ШТ</v>
          </cell>
          <cell r="E3069">
            <v>0</v>
          </cell>
          <cell r="F3069">
            <v>0</v>
          </cell>
          <cell r="G3069">
            <v>0</v>
          </cell>
          <cell r="H3069">
            <v>0</v>
          </cell>
          <cell r="I3069">
            <v>0</v>
          </cell>
          <cell r="J3069">
            <v>0</v>
          </cell>
          <cell r="K3069">
            <v>0</v>
          </cell>
          <cell r="L3069">
            <v>0</v>
          </cell>
          <cell r="M3069">
            <v>0</v>
          </cell>
          <cell r="N3069">
            <v>0</v>
          </cell>
          <cell r="O3069">
            <v>0</v>
          </cell>
          <cell r="P3069">
            <v>0</v>
          </cell>
          <cell r="Q3069">
            <v>0</v>
          </cell>
          <cell r="R3069">
            <v>0</v>
          </cell>
          <cell r="S3069">
            <v>0</v>
          </cell>
          <cell r="T3069">
            <v>0</v>
          </cell>
          <cell r="U3069">
            <v>0</v>
          </cell>
          <cell r="V3069">
            <v>0</v>
          </cell>
          <cell r="W3069">
            <v>0</v>
          </cell>
          <cell r="X3069">
            <v>0</v>
          </cell>
          <cell r="Y3069">
            <v>0</v>
          </cell>
          <cell r="Z3069">
            <v>0</v>
          </cell>
          <cell r="AA3069">
            <v>0</v>
          </cell>
        </row>
        <row r="3070">
          <cell r="B3070">
            <v>220017626</v>
          </cell>
          <cell r="C3070" t="str">
            <v>Уплотнение штоковое EU 100115</v>
          </cell>
          <cell r="D3070" t="str">
            <v>ШТ</v>
          </cell>
          <cell r="E3070">
            <v>0</v>
          </cell>
          <cell r="F3070">
            <v>0</v>
          </cell>
          <cell r="G3070">
            <v>0</v>
          </cell>
          <cell r="H3070">
            <v>0</v>
          </cell>
          <cell r="I3070">
            <v>0</v>
          </cell>
          <cell r="J3070">
            <v>0</v>
          </cell>
          <cell r="K3070">
            <v>0</v>
          </cell>
          <cell r="L3070">
            <v>0</v>
          </cell>
          <cell r="M3070">
            <v>0</v>
          </cell>
          <cell r="N3070">
            <v>0</v>
          </cell>
          <cell r="O3070">
            <v>0</v>
          </cell>
          <cell r="P3070">
            <v>0</v>
          </cell>
          <cell r="Q3070">
            <v>0</v>
          </cell>
          <cell r="R3070">
            <v>0</v>
          </cell>
          <cell r="S3070">
            <v>0</v>
          </cell>
          <cell r="T3070">
            <v>0</v>
          </cell>
          <cell r="U3070">
            <v>0</v>
          </cell>
          <cell r="V3070">
            <v>0</v>
          </cell>
          <cell r="W3070">
            <v>0</v>
          </cell>
          <cell r="X3070">
            <v>0</v>
          </cell>
          <cell r="Y3070">
            <v>0</v>
          </cell>
          <cell r="Z3070">
            <v>0</v>
          </cell>
          <cell r="AA3070">
            <v>0</v>
          </cell>
        </row>
        <row r="3071">
          <cell r="B3071">
            <v>220018184</v>
          </cell>
          <cell r="C3071" t="str">
            <v>ПГУ 11.1602410</v>
          </cell>
          <cell r="D3071" t="str">
            <v>ШТ</v>
          </cell>
          <cell r="E3071">
            <v>19200</v>
          </cell>
          <cell r="F3071">
            <v>2</v>
          </cell>
          <cell r="G3071">
            <v>2</v>
          </cell>
          <cell r="H3071">
            <v>0</v>
          </cell>
          <cell r="I3071">
            <v>0</v>
          </cell>
          <cell r="J3071">
            <v>0</v>
          </cell>
          <cell r="K3071">
            <v>0</v>
          </cell>
          <cell r="L3071">
            <v>0</v>
          </cell>
          <cell r="M3071">
            <v>38400</v>
          </cell>
          <cell r="N3071">
            <v>38400</v>
          </cell>
          <cell r="O3071">
            <v>38400</v>
          </cell>
          <cell r="P3071">
            <v>0</v>
          </cell>
          <cell r="Q3071">
            <v>0</v>
          </cell>
          <cell r="R3071">
            <v>2</v>
          </cell>
          <cell r="S3071">
            <v>38400</v>
          </cell>
          <cell r="T3071">
            <v>38400</v>
          </cell>
          <cell r="U3071">
            <v>0</v>
          </cell>
          <cell r="V3071">
            <v>0</v>
          </cell>
          <cell r="W3071">
            <v>0</v>
          </cell>
          <cell r="X3071">
            <v>0</v>
          </cell>
          <cell r="Y3071">
            <v>2</v>
          </cell>
          <cell r="Z3071">
            <v>0</v>
          </cell>
          <cell r="AA3071">
            <v>0</v>
          </cell>
        </row>
        <row r="3072">
          <cell r="B3072">
            <v>220018185</v>
          </cell>
          <cell r="C3072" t="str">
            <v>Радиатор отопителя 30-8101060 К-256</v>
          </cell>
          <cell r="D3072" t="str">
            <v>ШТ</v>
          </cell>
          <cell r="E3072">
            <v>0</v>
          </cell>
          <cell r="F3072">
            <v>0</v>
          </cell>
          <cell r="G3072">
            <v>0</v>
          </cell>
          <cell r="H3072">
            <v>0</v>
          </cell>
          <cell r="I3072">
            <v>0</v>
          </cell>
          <cell r="J3072">
            <v>0</v>
          </cell>
          <cell r="K3072">
            <v>0</v>
          </cell>
          <cell r="L3072">
            <v>0</v>
          </cell>
          <cell r="M3072">
            <v>0</v>
          </cell>
          <cell r="N3072">
            <v>0</v>
          </cell>
          <cell r="O3072">
            <v>0</v>
          </cell>
          <cell r="P3072">
            <v>0</v>
          </cell>
          <cell r="Q3072">
            <v>0</v>
          </cell>
          <cell r="R3072">
            <v>0</v>
          </cell>
          <cell r="S3072">
            <v>0</v>
          </cell>
          <cell r="T3072">
            <v>0</v>
          </cell>
          <cell r="U3072">
            <v>0</v>
          </cell>
          <cell r="V3072">
            <v>0</v>
          </cell>
          <cell r="W3072">
            <v>0</v>
          </cell>
          <cell r="X3072">
            <v>0</v>
          </cell>
          <cell r="Y3072">
            <v>0</v>
          </cell>
          <cell r="Z3072">
            <v>0</v>
          </cell>
          <cell r="AA3072">
            <v>0</v>
          </cell>
        </row>
        <row r="3073">
          <cell r="B3073">
            <v>220018186</v>
          </cell>
          <cell r="C3073" t="str">
            <v>Вкладыши кор/шатун. Р-1  (ГАЗ)</v>
          </cell>
          <cell r="D3073" t="str">
            <v>КМП</v>
          </cell>
          <cell r="E3073">
            <v>0</v>
          </cell>
          <cell r="F3073">
            <v>0</v>
          </cell>
          <cell r="G3073">
            <v>0</v>
          </cell>
          <cell r="H3073">
            <v>0</v>
          </cell>
          <cell r="I3073">
            <v>0</v>
          </cell>
          <cell r="J3073">
            <v>0</v>
          </cell>
          <cell r="K3073">
            <v>0</v>
          </cell>
          <cell r="L3073">
            <v>0</v>
          </cell>
          <cell r="M3073">
            <v>0</v>
          </cell>
          <cell r="N3073">
            <v>0</v>
          </cell>
          <cell r="O3073">
            <v>0</v>
          </cell>
          <cell r="P3073">
            <v>0</v>
          </cell>
          <cell r="Q3073">
            <v>0</v>
          </cell>
          <cell r="R3073">
            <v>0</v>
          </cell>
          <cell r="S3073">
            <v>0</v>
          </cell>
          <cell r="T3073">
            <v>0</v>
          </cell>
          <cell r="U3073">
            <v>0</v>
          </cell>
          <cell r="V3073">
            <v>0</v>
          </cell>
          <cell r="W3073">
            <v>0</v>
          </cell>
          <cell r="X3073">
            <v>0</v>
          </cell>
          <cell r="Y3073">
            <v>0</v>
          </cell>
          <cell r="Z3073">
            <v>0</v>
          </cell>
          <cell r="AA3073">
            <v>0</v>
          </cell>
        </row>
        <row r="3074">
          <cell r="B3074">
            <v>220018187</v>
          </cell>
          <cell r="C3074" t="str">
            <v>Вкладыши шатун.Р1  (0.05)(ГАЗ)</v>
          </cell>
          <cell r="D3074" t="str">
            <v>КМП</v>
          </cell>
          <cell r="E3074">
            <v>0</v>
          </cell>
          <cell r="F3074">
            <v>0</v>
          </cell>
          <cell r="G3074">
            <v>0</v>
          </cell>
          <cell r="H3074">
            <v>0</v>
          </cell>
          <cell r="I3074">
            <v>0</v>
          </cell>
          <cell r="J3074">
            <v>0</v>
          </cell>
          <cell r="K3074">
            <v>0</v>
          </cell>
          <cell r="L3074">
            <v>0</v>
          </cell>
          <cell r="M3074">
            <v>0</v>
          </cell>
          <cell r="N3074">
            <v>0</v>
          </cell>
          <cell r="O3074">
            <v>0</v>
          </cell>
          <cell r="P3074">
            <v>0</v>
          </cell>
          <cell r="Q3074">
            <v>0</v>
          </cell>
          <cell r="R3074">
            <v>0</v>
          </cell>
          <cell r="S3074">
            <v>0</v>
          </cell>
          <cell r="T3074">
            <v>0</v>
          </cell>
          <cell r="U3074">
            <v>0</v>
          </cell>
          <cell r="V3074">
            <v>0</v>
          </cell>
          <cell r="W3074">
            <v>0</v>
          </cell>
          <cell r="X3074">
            <v>0</v>
          </cell>
          <cell r="Y3074">
            <v>0</v>
          </cell>
          <cell r="Z3074">
            <v>0</v>
          </cell>
          <cell r="AA3074">
            <v>0</v>
          </cell>
        </row>
        <row r="3075">
          <cell r="B3075">
            <v>220018192</v>
          </cell>
          <cell r="C3075" t="str">
            <v>ШКВОРЕНЬ В СБОРЕ       52(ГАЗ)</v>
          </cell>
          <cell r="D3075" t="str">
            <v>ШТ</v>
          </cell>
          <cell r="E3075">
            <v>0</v>
          </cell>
          <cell r="F3075">
            <v>0</v>
          </cell>
          <cell r="G3075">
            <v>0</v>
          </cell>
          <cell r="H3075">
            <v>0</v>
          </cell>
          <cell r="I3075">
            <v>0</v>
          </cell>
          <cell r="J3075">
            <v>0</v>
          </cell>
          <cell r="K3075">
            <v>0</v>
          </cell>
          <cell r="L3075">
            <v>0</v>
          </cell>
          <cell r="M3075">
            <v>0</v>
          </cell>
          <cell r="N3075">
            <v>0</v>
          </cell>
          <cell r="O3075">
            <v>0</v>
          </cell>
          <cell r="P3075">
            <v>0</v>
          </cell>
          <cell r="Q3075">
            <v>0</v>
          </cell>
          <cell r="R3075">
            <v>0</v>
          </cell>
          <cell r="S3075">
            <v>0</v>
          </cell>
          <cell r="T3075">
            <v>0</v>
          </cell>
          <cell r="U3075">
            <v>0</v>
          </cell>
          <cell r="V3075">
            <v>0</v>
          </cell>
          <cell r="W3075">
            <v>0</v>
          </cell>
          <cell r="X3075">
            <v>0</v>
          </cell>
          <cell r="Y3075">
            <v>0</v>
          </cell>
          <cell r="Z3075">
            <v>0</v>
          </cell>
          <cell r="AA3075">
            <v>0</v>
          </cell>
        </row>
        <row r="3076">
          <cell r="B3076">
            <v>220018199</v>
          </cell>
          <cell r="C3076" t="str">
            <v>Якорь стартера СТ142Б1 (КАМАЗ)</v>
          </cell>
          <cell r="D3076" t="str">
            <v>ШТ</v>
          </cell>
          <cell r="E3076">
            <v>0</v>
          </cell>
          <cell r="F3076">
            <v>0</v>
          </cell>
          <cell r="G3076">
            <v>0</v>
          </cell>
          <cell r="H3076">
            <v>0</v>
          </cell>
          <cell r="I3076">
            <v>0</v>
          </cell>
          <cell r="J3076">
            <v>0</v>
          </cell>
          <cell r="K3076">
            <v>0</v>
          </cell>
          <cell r="L3076">
            <v>0</v>
          </cell>
          <cell r="M3076">
            <v>0</v>
          </cell>
          <cell r="N3076">
            <v>0</v>
          </cell>
          <cell r="O3076">
            <v>0</v>
          </cell>
          <cell r="P3076">
            <v>0</v>
          </cell>
          <cell r="Q3076">
            <v>0</v>
          </cell>
          <cell r="R3076">
            <v>0</v>
          </cell>
          <cell r="S3076">
            <v>0</v>
          </cell>
          <cell r="T3076">
            <v>0</v>
          </cell>
          <cell r="U3076">
            <v>0</v>
          </cell>
          <cell r="V3076">
            <v>0</v>
          </cell>
          <cell r="W3076">
            <v>0</v>
          </cell>
          <cell r="X3076">
            <v>0</v>
          </cell>
          <cell r="Y3076">
            <v>0</v>
          </cell>
          <cell r="Z3076">
            <v>0</v>
          </cell>
          <cell r="AA3076">
            <v>0</v>
          </cell>
        </row>
        <row r="3077">
          <cell r="B3077">
            <v>220018200</v>
          </cell>
          <cell r="C3077" t="str">
            <v>Якорь стартера СТ230 (ЗиЛ,ГАЗ)</v>
          </cell>
          <cell r="D3077" t="str">
            <v>ШТ</v>
          </cell>
          <cell r="E3077">
            <v>0</v>
          </cell>
          <cell r="F3077">
            <v>0</v>
          </cell>
          <cell r="G3077">
            <v>0</v>
          </cell>
          <cell r="H3077">
            <v>0</v>
          </cell>
          <cell r="I3077">
            <v>0</v>
          </cell>
          <cell r="J3077">
            <v>0</v>
          </cell>
          <cell r="K3077">
            <v>0</v>
          </cell>
          <cell r="L3077">
            <v>0</v>
          </cell>
          <cell r="M3077">
            <v>0</v>
          </cell>
          <cell r="N3077">
            <v>0</v>
          </cell>
          <cell r="O3077">
            <v>0</v>
          </cell>
          <cell r="P3077">
            <v>0</v>
          </cell>
          <cell r="Q3077">
            <v>0</v>
          </cell>
          <cell r="R3077">
            <v>0</v>
          </cell>
          <cell r="S3077">
            <v>0</v>
          </cell>
          <cell r="T3077">
            <v>0</v>
          </cell>
          <cell r="U3077">
            <v>0</v>
          </cell>
          <cell r="V3077">
            <v>0</v>
          </cell>
          <cell r="W3077">
            <v>0</v>
          </cell>
          <cell r="X3077">
            <v>0</v>
          </cell>
          <cell r="Y3077">
            <v>0</v>
          </cell>
          <cell r="Z3077">
            <v>0</v>
          </cell>
          <cell r="AA3077">
            <v>0</v>
          </cell>
        </row>
        <row r="3078">
          <cell r="B3078">
            <v>220018203</v>
          </cell>
          <cell r="C3078" t="str">
            <v>Вкладыш шатунный ВК-241000104-БР</v>
          </cell>
          <cell r="D3078" t="str">
            <v>КМП</v>
          </cell>
          <cell r="E3078">
            <v>0</v>
          </cell>
          <cell r="F3078">
            <v>0</v>
          </cell>
          <cell r="G3078">
            <v>0</v>
          </cell>
          <cell r="H3078">
            <v>0</v>
          </cell>
          <cell r="I3078">
            <v>0</v>
          </cell>
          <cell r="J3078">
            <v>0</v>
          </cell>
          <cell r="K3078">
            <v>0</v>
          </cell>
          <cell r="L3078">
            <v>0</v>
          </cell>
          <cell r="M3078">
            <v>0</v>
          </cell>
          <cell r="N3078">
            <v>0</v>
          </cell>
          <cell r="O3078">
            <v>0</v>
          </cell>
          <cell r="P3078">
            <v>0</v>
          </cell>
          <cell r="Q3078">
            <v>0</v>
          </cell>
          <cell r="R3078">
            <v>0</v>
          </cell>
          <cell r="S3078">
            <v>0</v>
          </cell>
          <cell r="T3078">
            <v>0</v>
          </cell>
          <cell r="U3078">
            <v>0</v>
          </cell>
          <cell r="V3078">
            <v>0</v>
          </cell>
          <cell r="W3078">
            <v>0</v>
          </cell>
          <cell r="X3078">
            <v>0</v>
          </cell>
          <cell r="Y3078">
            <v>0</v>
          </cell>
          <cell r="Z3078">
            <v>0</v>
          </cell>
          <cell r="AA3078">
            <v>0</v>
          </cell>
        </row>
        <row r="3079">
          <cell r="B3079">
            <v>220018233</v>
          </cell>
          <cell r="C3079" t="str">
            <v>Кольца поршневые 236-1004002-А4</v>
          </cell>
          <cell r="D3079" t="str">
            <v>КМП</v>
          </cell>
          <cell r="E3079">
            <v>0</v>
          </cell>
          <cell r="F3079">
            <v>0</v>
          </cell>
          <cell r="G3079">
            <v>0</v>
          </cell>
          <cell r="H3079">
            <v>0</v>
          </cell>
          <cell r="I3079">
            <v>0</v>
          </cell>
          <cell r="J3079">
            <v>0</v>
          </cell>
          <cell r="K3079">
            <v>0</v>
          </cell>
          <cell r="L3079">
            <v>0</v>
          </cell>
          <cell r="M3079">
            <v>0</v>
          </cell>
          <cell r="N3079">
            <v>0</v>
          </cell>
          <cell r="O3079">
            <v>0</v>
          </cell>
          <cell r="P3079">
            <v>0</v>
          </cell>
          <cell r="Q3079">
            <v>0</v>
          </cell>
          <cell r="R3079">
            <v>0</v>
          </cell>
          <cell r="S3079">
            <v>0</v>
          </cell>
          <cell r="T3079">
            <v>0</v>
          </cell>
          <cell r="U3079">
            <v>0</v>
          </cell>
          <cell r="V3079">
            <v>0</v>
          </cell>
          <cell r="W3079">
            <v>0</v>
          </cell>
          <cell r="X3079">
            <v>0</v>
          </cell>
          <cell r="Y3079">
            <v>0</v>
          </cell>
          <cell r="Z3079">
            <v>0</v>
          </cell>
          <cell r="AA3079">
            <v>0</v>
          </cell>
        </row>
        <row r="3080">
          <cell r="B3080">
            <v>220018249</v>
          </cell>
          <cell r="C3080" t="str">
            <v>ПОРШНЕВАЯ ГРУППА С КОЛЬЦАМИ O92мм УАЗ</v>
          </cell>
          <cell r="D3080" t="str">
            <v>КМП</v>
          </cell>
          <cell r="E3080">
            <v>0</v>
          </cell>
          <cell r="F3080">
            <v>0</v>
          </cell>
          <cell r="G3080">
            <v>0</v>
          </cell>
          <cell r="H3080">
            <v>0</v>
          </cell>
          <cell r="I3080">
            <v>0</v>
          </cell>
          <cell r="J3080">
            <v>0</v>
          </cell>
          <cell r="K3080">
            <v>0</v>
          </cell>
          <cell r="L3080">
            <v>0</v>
          </cell>
          <cell r="M3080">
            <v>0</v>
          </cell>
          <cell r="N3080">
            <v>0</v>
          </cell>
          <cell r="O3080">
            <v>0</v>
          </cell>
          <cell r="P3080">
            <v>0</v>
          </cell>
          <cell r="Q3080">
            <v>0</v>
          </cell>
          <cell r="R3080">
            <v>0</v>
          </cell>
          <cell r="S3080">
            <v>0</v>
          </cell>
          <cell r="T3080">
            <v>0</v>
          </cell>
          <cell r="U3080">
            <v>0</v>
          </cell>
          <cell r="V3080">
            <v>0</v>
          </cell>
          <cell r="W3080">
            <v>0</v>
          </cell>
          <cell r="X3080">
            <v>0</v>
          </cell>
          <cell r="Y3080">
            <v>0</v>
          </cell>
          <cell r="Z3080">
            <v>0</v>
          </cell>
          <cell r="AA3080">
            <v>0</v>
          </cell>
        </row>
        <row r="3081">
          <cell r="B3081">
            <v>220018319</v>
          </cell>
          <cell r="C3081" t="str">
            <v>Вкладыш шатунный ВК-13-1000104-А</v>
          </cell>
          <cell r="D3081" t="str">
            <v>ШТ</v>
          </cell>
          <cell r="E3081">
            <v>0</v>
          </cell>
          <cell r="F3081">
            <v>0</v>
          </cell>
          <cell r="G3081">
            <v>0</v>
          </cell>
          <cell r="H3081">
            <v>0</v>
          </cell>
          <cell r="I3081">
            <v>0</v>
          </cell>
          <cell r="J3081">
            <v>0</v>
          </cell>
          <cell r="K3081">
            <v>0</v>
          </cell>
          <cell r="L3081">
            <v>0</v>
          </cell>
          <cell r="M3081">
            <v>0</v>
          </cell>
          <cell r="N3081">
            <v>0</v>
          </cell>
          <cell r="O3081">
            <v>0</v>
          </cell>
          <cell r="P3081">
            <v>0</v>
          </cell>
          <cell r="Q3081">
            <v>0</v>
          </cell>
          <cell r="R3081">
            <v>0</v>
          </cell>
          <cell r="S3081">
            <v>0</v>
          </cell>
          <cell r="T3081">
            <v>0</v>
          </cell>
          <cell r="U3081">
            <v>0</v>
          </cell>
          <cell r="V3081">
            <v>0</v>
          </cell>
          <cell r="W3081">
            <v>0</v>
          </cell>
          <cell r="X3081">
            <v>0</v>
          </cell>
          <cell r="Y3081">
            <v>0</v>
          </cell>
          <cell r="Z3081">
            <v>0</v>
          </cell>
          <cell r="AA3081">
            <v>0</v>
          </cell>
        </row>
        <row r="3082">
          <cell r="B3082">
            <v>220018322</v>
          </cell>
          <cell r="C3082" t="str">
            <v>вкладыш шатунной 0,75 ГАЗ-53</v>
          </cell>
          <cell r="D3082" t="str">
            <v>ШТ</v>
          </cell>
          <cell r="E3082">
            <v>0</v>
          </cell>
          <cell r="F3082">
            <v>0</v>
          </cell>
          <cell r="G3082">
            <v>0</v>
          </cell>
          <cell r="H3082">
            <v>0</v>
          </cell>
          <cell r="I3082">
            <v>0</v>
          </cell>
          <cell r="J3082">
            <v>0</v>
          </cell>
          <cell r="K3082">
            <v>0</v>
          </cell>
          <cell r="L3082">
            <v>0</v>
          </cell>
          <cell r="M3082">
            <v>0</v>
          </cell>
          <cell r="N3082">
            <v>0</v>
          </cell>
          <cell r="O3082">
            <v>0</v>
          </cell>
          <cell r="P3082">
            <v>0</v>
          </cell>
          <cell r="Q3082">
            <v>0</v>
          </cell>
          <cell r="R3082">
            <v>0</v>
          </cell>
          <cell r="S3082">
            <v>0</v>
          </cell>
          <cell r="T3082">
            <v>0</v>
          </cell>
          <cell r="U3082">
            <v>0</v>
          </cell>
          <cell r="V3082">
            <v>0</v>
          </cell>
          <cell r="W3082">
            <v>0</v>
          </cell>
          <cell r="X3082">
            <v>0</v>
          </cell>
          <cell r="Y3082">
            <v>0</v>
          </cell>
          <cell r="Z3082">
            <v>0</v>
          </cell>
          <cell r="AA3082">
            <v>0</v>
          </cell>
        </row>
        <row r="3083">
          <cell r="B3083">
            <v>220018337</v>
          </cell>
          <cell r="C3083" t="str">
            <v>ГЛАВНЫЙ ЦИЛИНДР СЦЕПЛЕНИЯ</v>
          </cell>
          <cell r="D3083" t="str">
            <v>ШТ</v>
          </cell>
          <cell r="E3083">
            <v>0</v>
          </cell>
          <cell r="F3083">
            <v>0</v>
          </cell>
          <cell r="G3083">
            <v>3</v>
          </cell>
          <cell r="H3083">
            <v>0</v>
          </cell>
          <cell r="I3083">
            <v>0</v>
          </cell>
          <cell r="J3083">
            <v>0</v>
          </cell>
          <cell r="K3083">
            <v>3</v>
          </cell>
          <cell r="L3083">
            <v>0</v>
          </cell>
          <cell r="M3083">
            <v>0</v>
          </cell>
          <cell r="N3083">
            <v>0</v>
          </cell>
          <cell r="O3083">
            <v>0</v>
          </cell>
          <cell r="P3083">
            <v>0</v>
          </cell>
          <cell r="Q3083">
            <v>0</v>
          </cell>
          <cell r="R3083">
            <v>0</v>
          </cell>
          <cell r="S3083">
            <v>30</v>
          </cell>
          <cell r="T3083">
            <v>0</v>
          </cell>
          <cell r="U3083">
            <v>0</v>
          </cell>
          <cell r="V3083">
            <v>0</v>
          </cell>
          <cell r="W3083">
            <v>0</v>
          </cell>
          <cell r="X3083">
            <v>0</v>
          </cell>
          <cell r="Y3083">
            <v>0</v>
          </cell>
          <cell r="Z3083">
            <v>0</v>
          </cell>
          <cell r="AA3083">
            <v>0</v>
          </cell>
        </row>
        <row r="3084">
          <cell r="B3084">
            <v>220018346</v>
          </cell>
          <cell r="C3084" t="str">
            <v>РАБОЧИЙ ТОРМОЗ. ЦИЛИНДР ЗАДНИЙ66-3501040</v>
          </cell>
          <cell r="D3084" t="str">
            <v>ШТ</v>
          </cell>
          <cell r="E3084">
            <v>0</v>
          </cell>
          <cell r="F3084">
            <v>0</v>
          </cell>
          <cell r="G3084">
            <v>0</v>
          </cell>
          <cell r="H3084">
            <v>0</v>
          </cell>
          <cell r="I3084">
            <v>0</v>
          </cell>
          <cell r="J3084">
            <v>0</v>
          </cell>
          <cell r="K3084">
            <v>0</v>
          </cell>
          <cell r="L3084">
            <v>0</v>
          </cell>
          <cell r="M3084">
            <v>0</v>
          </cell>
          <cell r="N3084">
            <v>0</v>
          </cell>
          <cell r="O3084">
            <v>0</v>
          </cell>
          <cell r="P3084">
            <v>0</v>
          </cell>
          <cell r="Q3084">
            <v>0</v>
          </cell>
          <cell r="R3084">
            <v>0</v>
          </cell>
          <cell r="S3084">
            <v>0</v>
          </cell>
          <cell r="T3084">
            <v>0</v>
          </cell>
          <cell r="U3084">
            <v>0</v>
          </cell>
          <cell r="V3084">
            <v>0</v>
          </cell>
          <cell r="W3084">
            <v>0</v>
          </cell>
          <cell r="X3084">
            <v>0</v>
          </cell>
          <cell r="Y3084">
            <v>0</v>
          </cell>
          <cell r="Z3084">
            <v>0</v>
          </cell>
          <cell r="AA3084">
            <v>0</v>
          </cell>
        </row>
        <row r="3085">
          <cell r="B3085">
            <v>220018347</v>
          </cell>
          <cell r="C3085" t="str">
            <v>РАБОЧИЙ ТОРМОЗ. ЦИЛИНДР ПЕРЕД.66-3501040</v>
          </cell>
          <cell r="D3085" t="str">
            <v>ШТ</v>
          </cell>
          <cell r="E3085">
            <v>0</v>
          </cell>
          <cell r="F3085">
            <v>0</v>
          </cell>
          <cell r="G3085">
            <v>0</v>
          </cell>
          <cell r="H3085">
            <v>0</v>
          </cell>
          <cell r="I3085">
            <v>0</v>
          </cell>
          <cell r="J3085">
            <v>0</v>
          </cell>
          <cell r="K3085">
            <v>0</v>
          </cell>
          <cell r="L3085">
            <v>0</v>
          </cell>
          <cell r="M3085">
            <v>0</v>
          </cell>
          <cell r="N3085">
            <v>0</v>
          </cell>
          <cell r="O3085">
            <v>0</v>
          </cell>
          <cell r="P3085">
            <v>0</v>
          </cell>
          <cell r="Q3085">
            <v>0</v>
          </cell>
          <cell r="R3085">
            <v>0</v>
          </cell>
          <cell r="S3085">
            <v>0</v>
          </cell>
          <cell r="T3085">
            <v>0</v>
          </cell>
          <cell r="U3085">
            <v>0</v>
          </cell>
          <cell r="V3085">
            <v>0</v>
          </cell>
          <cell r="W3085">
            <v>0</v>
          </cell>
          <cell r="X3085">
            <v>0</v>
          </cell>
          <cell r="Y3085">
            <v>0</v>
          </cell>
          <cell r="Z3085">
            <v>0</v>
          </cell>
          <cell r="AA3085">
            <v>0</v>
          </cell>
        </row>
        <row r="3086">
          <cell r="B3086">
            <v>220018373</v>
          </cell>
          <cell r="C3086" t="str">
            <v>Накладки торм. задние ( ГАЗ-53, Кавз)</v>
          </cell>
          <cell r="D3086" t="str">
            <v>ШТ</v>
          </cell>
          <cell r="E3086">
            <v>0</v>
          </cell>
          <cell r="F3086">
            <v>0</v>
          </cell>
          <cell r="G3086">
            <v>0</v>
          </cell>
          <cell r="H3086">
            <v>0</v>
          </cell>
          <cell r="I3086">
            <v>0</v>
          </cell>
          <cell r="J3086">
            <v>0</v>
          </cell>
          <cell r="K3086">
            <v>0</v>
          </cell>
          <cell r="L3086">
            <v>0</v>
          </cell>
          <cell r="M3086">
            <v>0</v>
          </cell>
          <cell r="N3086">
            <v>0</v>
          </cell>
          <cell r="O3086">
            <v>0</v>
          </cell>
          <cell r="P3086">
            <v>0</v>
          </cell>
          <cell r="Q3086">
            <v>0</v>
          </cell>
          <cell r="R3086">
            <v>0</v>
          </cell>
          <cell r="S3086">
            <v>0</v>
          </cell>
          <cell r="T3086">
            <v>0</v>
          </cell>
          <cell r="U3086">
            <v>0</v>
          </cell>
          <cell r="V3086">
            <v>0</v>
          </cell>
          <cell r="W3086">
            <v>0</v>
          </cell>
          <cell r="X3086">
            <v>0</v>
          </cell>
          <cell r="Y3086">
            <v>0</v>
          </cell>
          <cell r="Z3086">
            <v>0</v>
          </cell>
          <cell r="AA3086">
            <v>0</v>
          </cell>
        </row>
        <row r="3087">
          <cell r="B3087">
            <v>220018374</v>
          </cell>
          <cell r="C3087" t="str">
            <v>Накладка тормозная 53-3502106</v>
          </cell>
          <cell r="D3087" t="str">
            <v>ШТ</v>
          </cell>
          <cell r="E3087">
            <v>0</v>
          </cell>
          <cell r="F3087">
            <v>0</v>
          </cell>
          <cell r="G3087">
            <v>0</v>
          </cell>
          <cell r="H3087">
            <v>0</v>
          </cell>
          <cell r="I3087">
            <v>0</v>
          </cell>
          <cell r="J3087">
            <v>0</v>
          </cell>
          <cell r="K3087">
            <v>0</v>
          </cell>
          <cell r="L3087">
            <v>0</v>
          </cell>
          <cell r="M3087">
            <v>0</v>
          </cell>
          <cell r="N3087">
            <v>0</v>
          </cell>
          <cell r="O3087">
            <v>0</v>
          </cell>
          <cell r="P3087">
            <v>0</v>
          </cell>
          <cell r="Q3087">
            <v>0</v>
          </cell>
          <cell r="R3087">
            <v>0</v>
          </cell>
          <cell r="S3087">
            <v>0</v>
          </cell>
          <cell r="T3087">
            <v>0</v>
          </cell>
          <cell r="U3087">
            <v>0</v>
          </cell>
          <cell r="V3087">
            <v>0</v>
          </cell>
          <cell r="W3087">
            <v>0</v>
          </cell>
          <cell r="X3087">
            <v>0</v>
          </cell>
          <cell r="Y3087">
            <v>0</v>
          </cell>
          <cell r="Z3087">
            <v>0</v>
          </cell>
          <cell r="AA3087">
            <v>0</v>
          </cell>
        </row>
        <row r="3088">
          <cell r="B3088">
            <v>220018393</v>
          </cell>
          <cell r="C3088" t="str">
            <v>ФИЛЬТР МАСЛЯНЫЙ БУМАЖНЫЙ ( ГАЗ-53, КАВЗ)</v>
          </cell>
          <cell r="D3088" t="str">
            <v>ШТ</v>
          </cell>
          <cell r="E3088">
            <v>0</v>
          </cell>
          <cell r="F3088">
            <v>0</v>
          </cell>
          <cell r="G3088">
            <v>0</v>
          </cell>
          <cell r="H3088">
            <v>0</v>
          </cell>
          <cell r="I3088">
            <v>0</v>
          </cell>
          <cell r="J3088">
            <v>0</v>
          </cell>
          <cell r="K3088">
            <v>0</v>
          </cell>
          <cell r="L3088">
            <v>0</v>
          </cell>
          <cell r="M3088">
            <v>0</v>
          </cell>
          <cell r="N3088">
            <v>0</v>
          </cell>
          <cell r="O3088">
            <v>0</v>
          </cell>
          <cell r="P3088">
            <v>0</v>
          </cell>
          <cell r="Q3088">
            <v>0</v>
          </cell>
          <cell r="R3088">
            <v>0</v>
          </cell>
          <cell r="S3088">
            <v>0</v>
          </cell>
          <cell r="T3088">
            <v>0</v>
          </cell>
          <cell r="U3088">
            <v>0</v>
          </cell>
          <cell r="V3088">
            <v>0</v>
          </cell>
          <cell r="W3088">
            <v>0</v>
          </cell>
          <cell r="X3088">
            <v>0</v>
          </cell>
          <cell r="Y3088">
            <v>0</v>
          </cell>
          <cell r="Z3088">
            <v>0</v>
          </cell>
          <cell r="AA3088">
            <v>0</v>
          </cell>
        </row>
        <row r="3089">
          <cell r="B3089">
            <v>220018550</v>
          </cell>
          <cell r="C3089" t="str">
            <v>Насос 1.3ПТ-2,5/50 Д1 УХЛ3 с ЗИП</v>
          </cell>
          <cell r="D3089" t="str">
            <v>КМП</v>
          </cell>
          <cell r="E3089">
            <v>2758872.6</v>
          </cell>
          <cell r="F3089">
            <v>2</v>
          </cell>
          <cell r="G3089">
            <v>2</v>
          </cell>
          <cell r="H3089">
            <v>0</v>
          </cell>
          <cell r="I3089">
            <v>0</v>
          </cell>
          <cell r="J3089">
            <v>2</v>
          </cell>
          <cell r="K3089">
            <v>0</v>
          </cell>
          <cell r="L3089">
            <v>0</v>
          </cell>
          <cell r="M3089">
            <v>5517745.2000000002</v>
          </cell>
          <cell r="N3089">
            <v>5517745.2000000002</v>
          </cell>
          <cell r="O3089">
            <v>5517745.2000000002</v>
          </cell>
          <cell r="P3089">
            <v>0</v>
          </cell>
          <cell r="Q3089">
            <v>0</v>
          </cell>
          <cell r="R3089">
            <v>0</v>
          </cell>
          <cell r="S3089">
            <v>5517745.2000000002</v>
          </cell>
          <cell r="T3089">
            <v>0</v>
          </cell>
          <cell r="U3089">
            <v>2</v>
          </cell>
          <cell r="V3089">
            <v>5517745.2000000002</v>
          </cell>
          <cell r="W3089">
            <v>2</v>
          </cell>
          <cell r="X3089">
            <v>5517745.2000000002</v>
          </cell>
          <cell r="Y3089">
            <v>2</v>
          </cell>
          <cell r="Z3089">
            <v>5517745.2000000002</v>
          </cell>
          <cell r="AA3089">
            <v>2</v>
          </cell>
        </row>
        <row r="3090">
          <cell r="B3090">
            <v>220018636</v>
          </cell>
          <cell r="C3090" t="str">
            <v>Лист №3 задней рессоры 5322-2912103</v>
          </cell>
          <cell r="D3090" t="str">
            <v>ШТ</v>
          </cell>
          <cell r="E3090">
            <v>0</v>
          </cell>
          <cell r="F3090">
            <v>0</v>
          </cell>
          <cell r="G3090">
            <v>0</v>
          </cell>
          <cell r="H3090">
            <v>0</v>
          </cell>
          <cell r="I3090">
            <v>0</v>
          </cell>
          <cell r="J3090">
            <v>0</v>
          </cell>
          <cell r="K3090">
            <v>0</v>
          </cell>
          <cell r="L3090">
            <v>0</v>
          </cell>
          <cell r="M3090">
            <v>0</v>
          </cell>
          <cell r="N3090">
            <v>0</v>
          </cell>
          <cell r="O3090">
            <v>0</v>
          </cell>
          <cell r="P3090">
            <v>0</v>
          </cell>
          <cell r="Q3090">
            <v>0</v>
          </cell>
          <cell r="R3090">
            <v>0</v>
          </cell>
          <cell r="S3090">
            <v>0</v>
          </cell>
          <cell r="T3090">
            <v>0</v>
          </cell>
          <cell r="U3090">
            <v>0</v>
          </cell>
          <cell r="V3090">
            <v>0</v>
          </cell>
          <cell r="W3090">
            <v>0</v>
          </cell>
          <cell r="X3090">
            <v>0</v>
          </cell>
          <cell r="Y3090">
            <v>0</v>
          </cell>
          <cell r="Z3090">
            <v>0</v>
          </cell>
          <cell r="AA3090">
            <v>0</v>
          </cell>
        </row>
        <row r="3091">
          <cell r="B3091">
            <v>220018644</v>
          </cell>
          <cell r="C3091" t="str">
            <v>Вкладыш коренной 740.1000102 Р7</v>
          </cell>
          <cell r="D3091" t="str">
            <v>КМП</v>
          </cell>
          <cell r="E3091">
            <v>0</v>
          </cell>
          <cell r="F3091">
            <v>0</v>
          </cell>
          <cell r="G3091">
            <v>0</v>
          </cell>
          <cell r="H3091">
            <v>0</v>
          </cell>
          <cell r="I3091">
            <v>0</v>
          </cell>
          <cell r="J3091">
            <v>0</v>
          </cell>
          <cell r="K3091">
            <v>0</v>
          </cell>
          <cell r="L3091">
            <v>0</v>
          </cell>
          <cell r="M3091">
            <v>0</v>
          </cell>
          <cell r="N3091">
            <v>0</v>
          </cell>
          <cell r="O3091">
            <v>0</v>
          </cell>
          <cell r="P3091">
            <v>0</v>
          </cell>
          <cell r="Q3091">
            <v>0</v>
          </cell>
          <cell r="R3091">
            <v>0</v>
          </cell>
          <cell r="S3091">
            <v>0</v>
          </cell>
          <cell r="T3091">
            <v>0</v>
          </cell>
          <cell r="U3091">
            <v>0</v>
          </cell>
          <cell r="V3091">
            <v>0</v>
          </cell>
          <cell r="W3091">
            <v>0</v>
          </cell>
          <cell r="X3091">
            <v>0</v>
          </cell>
          <cell r="Y3091">
            <v>0</v>
          </cell>
          <cell r="Z3091">
            <v>0</v>
          </cell>
          <cell r="AA3091">
            <v>0</v>
          </cell>
        </row>
        <row r="3092">
          <cell r="B3092">
            <v>220018724</v>
          </cell>
          <cell r="C3092" t="str">
            <v>Ротор генератора Г 273 В (Г265-3701200А)</v>
          </cell>
          <cell r="D3092" t="str">
            <v>ШТ</v>
          </cell>
          <cell r="E3092">
            <v>0</v>
          </cell>
          <cell r="F3092">
            <v>0</v>
          </cell>
          <cell r="G3092">
            <v>0</v>
          </cell>
          <cell r="H3092">
            <v>0</v>
          </cell>
          <cell r="I3092">
            <v>0</v>
          </cell>
          <cell r="J3092">
            <v>0</v>
          </cell>
          <cell r="K3092">
            <v>0</v>
          </cell>
          <cell r="L3092">
            <v>0</v>
          </cell>
          <cell r="M3092">
            <v>0</v>
          </cell>
          <cell r="N3092">
            <v>0</v>
          </cell>
          <cell r="O3092">
            <v>0</v>
          </cell>
          <cell r="P3092">
            <v>0</v>
          </cell>
          <cell r="Q3092">
            <v>0</v>
          </cell>
          <cell r="R3092">
            <v>0</v>
          </cell>
          <cell r="S3092">
            <v>0</v>
          </cell>
          <cell r="T3092">
            <v>0</v>
          </cell>
          <cell r="U3092">
            <v>0</v>
          </cell>
          <cell r="V3092">
            <v>0</v>
          </cell>
          <cell r="W3092">
            <v>0</v>
          </cell>
          <cell r="X3092">
            <v>0</v>
          </cell>
          <cell r="Y3092">
            <v>0</v>
          </cell>
          <cell r="Z3092">
            <v>0</v>
          </cell>
          <cell r="AA3092">
            <v>0</v>
          </cell>
        </row>
        <row r="3093">
          <cell r="B3093">
            <v>220018779</v>
          </cell>
          <cell r="C3093" t="str">
            <v>Аккумулятор 6СТ-210</v>
          </cell>
          <cell r="D3093" t="str">
            <v>ШТ</v>
          </cell>
          <cell r="E3093">
            <v>60000</v>
          </cell>
          <cell r="F3093">
            <v>34</v>
          </cell>
          <cell r="G3093">
            <v>46</v>
          </cell>
          <cell r="H3093">
            <v>0</v>
          </cell>
          <cell r="I3093">
            <v>0</v>
          </cell>
          <cell r="J3093">
            <v>14</v>
          </cell>
          <cell r="K3093">
            <v>12</v>
          </cell>
          <cell r="L3093">
            <v>0</v>
          </cell>
          <cell r="M3093">
            <v>2040000</v>
          </cell>
          <cell r="N3093">
            <v>2308592.0499999998</v>
          </cell>
          <cell r="O3093">
            <v>2308592.0499999998</v>
          </cell>
          <cell r="P3093">
            <v>0</v>
          </cell>
          <cell r="Q3093">
            <v>0</v>
          </cell>
          <cell r="R3093">
            <v>20</v>
          </cell>
          <cell r="S3093">
            <v>3119642.86</v>
          </cell>
          <cell r="T3093">
            <v>1362366.08</v>
          </cell>
          <cell r="U3093">
            <v>26</v>
          </cell>
          <cell r="V3093">
            <v>1757276.8</v>
          </cell>
          <cell r="W3093">
            <v>2</v>
          </cell>
          <cell r="X3093">
            <v>120000</v>
          </cell>
          <cell r="Y3093">
            <v>34</v>
          </cell>
          <cell r="Z3093">
            <v>1366225.97</v>
          </cell>
          <cell r="AA3093">
            <v>2</v>
          </cell>
        </row>
        <row r="3094">
          <cell r="B3094">
            <v>220019110</v>
          </cell>
          <cell r="C3094" t="str">
            <v>Подшипник 986714 КС18</v>
          </cell>
          <cell r="D3094" t="str">
            <v>ШТ</v>
          </cell>
          <cell r="E3094">
            <v>0</v>
          </cell>
          <cell r="F3094">
            <v>0</v>
          </cell>
          <cell r="G3094">
            <v>0</v>
          </cell>
          <cell r="H3094">
            <v>0</v>
          </cell>
          <cell r="I3094">
            <v>0</v>
          </cell>
          <cell r="J3094">
            <v>0</v>
          </cell>
          <cell r="K3094">
            <v>0</v>
          </cell>
          <cell r="L3094">
            <v>0</v>
          </cell>
          <cell r="M3094">
            <v>0</v>
          </cell>
          <cell r="N3094">
            <v>0</v>
          </cell>
          <cell r="O3094">
            <v>0</v>
          </cell>
          <cell r="P3094">
            <v>0</v>
          </cell>
          <cell r="Q3094">
            <v>0</v>
          </cell>
          <cell r="R3094">
            <v>0</v>
          </cell>
          <cell r="S3094">
            <v>0</v>
          </cell>
          <cell r="T3094">
            <v>0</v>
          </cell>
          <cell r="U3094">
            <v>0</v>
          </cell>
          <cell r="V3094">
            <v>0</v>
          </cell>
          <cell r="W3094">
            <v>0</v>
          </cell>
          <cell r="X3094">
            <v>0</v>
          </cell>
          <cell r="Y3094">
            <v>0</v>
          </cell>
          <cell r="Z3094">
            <v>0</v>
          </cell>
          <cell r="AA3094">
            <v>0</v>
          </cell>
        </row>
        <row r="3095">
          <cell r="B3095">
            <v>220019422</v>
          </cell>
          <cell r="C3095" t="str">
            <v>Крестовина с подшипниками в сборе</v>
          </cell>
          <cell r="D3095" t="str">
            <v>ШТ</v>
          </cell>
          <cell r="E3095">
            <v>0</v>
          </cell>
          <cell r="F3095">
            <v>0</v>
          </cell>
          <cell r="G3095">
            <v>3</v>
          </cell>
          <cell r="H3095">
            <v>0</v>
          </cell>
          <cell r="I3095">
            <v>0</v>
          </cell>
          <cell r="J3095">
            <v>0</v>
          </cell>
          <cell r="K3095">
            <v>3</v>
          </cell>
          <cell r="L3095">
            <v>0</v>
          </cell>
          <cell r="M3095">
            <v>0</v>
          </cell>
          <cell r="N3095">
            <v>0</v>
          </cell>
          <cell r="O3095">
            <v>0</v>
          </cell>
          <cell r="P3095">
            <v>0</v>
          </cell>
          <cell r="Q3095">
            <v>0</v>
          </cell>
          <cell r="R3095">
            <v>0</v>
          </cell>
          <cell r="S3095">
            <v>5662.4</v>
          </cell>
          <cell r="T3095">
            <v>0</v>
          </cell>
          <cell r="U3095">
            <v>0</v>
          </cell>
          <cell r="V3095">
            <v>0</v>
          </cell>
          <cell r="W3095">
            <v>0</v>
          </cell>
          <cell r="X3095">
            <v>0</v>
          </cell>
          <cell r="Y3095">
            <v>0</v>
          </cell>
          <cell r="Z3095">
            <v>0</v>
          </cell>
          <cell r="AA3095">
            <v>0</v>
          </cell>
        </row>
        <row r="3096">
          <cell r="B3096">
            <v>220019482</v>
          </cell>
          <cell r="C3096" t="str">
            <v>Коробка отб.мощ.КОМ Маз-5337КС-35715А/кр</v>
          </cell>
          <cell r="D3096" t="str">
            <v>ШТ</v>
          </cell>
          <cell r="E3096">
            <v>0</v>
          </cell>
          <cell r="F3096">
            <v>0</v>
          </cell>
          <cell r="G3096">
            <v>0</v>
          </cell>
          <cell r="H3096">
            <v>0</v>
          </cell>
          <cell r="I3096">
            <v>0</v>
          </cell>
          <cell r="J3096">
            <v>0</v>
          </cell>
          <cell r="K3096">
            <v>0</v>
          </cell>
          <cell r="L3096">
            <v>0</v>
          </cell>
          <cell r="M3096">
            <v>0</v>
          </cell>
          <cell r="N3096">
            <v>0</v>
          </cell>
          <cell r="O3096">
            <v>0</v>
          </cell>
          <cell r="P3096">
            <v>0</v>
          </cell>
          <cell r="Q3096">
            <v>0</v>
          </cell>
          <cell r="R3096">
            <v>0</v>
          </cell>
          <cell r="S3096">
            <v>0</v>
          </cell>
          <cell r="T3096">
            <v>0</v>
          </cell>
          <cell r="U3096">
            <v>0</v>
          </cell>
          <cell r="V3096">
            <v>0</v>
          </cell>
          <cell r="W3096">
            <v>0</v>
          </cell>
          <cell r="X3096">
            <v>0</v>
          </cell>
          <cell r="Y3096">
            <v>0</v>
          </cell>
          <cell r="Z3096">
            <v>0</v>
          </cell>
          <cell r="AA3096">
            <v>0</v>
          </cell>
        </row>
        <row r="3097">
          <cell r="B3097">
            <v>220019514</v>
          </cell>
          <cell r="C3097" t="str">
            <v>Насос водяной 236-1307010-Б1</v>
          </cell>
          <cell r="D3097" t="str">
            <v>ШТ</v>
          </cell>
          <cell r="E3097">
            <v>0</v>
          </cell>
          <cell r="F3097">
            <v>0</v>
          </cell>
          <cell r="G3097">
            <v>4</v>
          </cell>
          <cell r="H3097">
            <v>0</v>
          </cell>
          <cell r="I3097">
            <v>0</v>
          </cell>
          <cell r="J3097">
            <v>0</v>
          </cell>
          <cell r="K3097">
            <v>4</v>
          </cell>
          <cell r="L3097">
            <v>0</v>
          </cell>
          <cell r="M3097">
            <v>0</v>
          </cell>
          <cell r="N3097">
            <v>0</v>
          </cell>
          <cell r="O3097">
            <v>0</v>
          </cell>
          <cell r="P3097">
            <v>0</v>
          </cell>
          <cell r="Q3097">
            <v>0</v>
          </cell>
          <cell r="R3097">
            <v>0</v>
          </cell>
          <cell r="S3097">
            <v>88536</v>
          </cell>
          <cell r="T3097">
            <v>0</v>
          </cell>
          <cell r="U3097">
            <v>0</v>
          </cell>
          <cell r="V3097">
            <v>0</v>
          </cell>
          <cell r="W3097">
            <v>0</v>
          </cell>
          <cell r="X3097">
            <v>0</v>
          </cell>
          <cell r="Y3097">
            <v>0</v>
          </cell>
          <cell r="Z3097">
            <v>0</v>
          </cell>
          <cell r="AA3097">
            <v>0</v>
          </cell>
        </row>
        <row r="3098">
          <cell r="B3098">
            <v>220019523</v>
          </cell>
          <cell r="C3098" t="str">
            <v>Сцепление 236-НЕ-182</v>
          </cell>
          <cell r="D3098" t="str">
            <v>ШТ</v>
          </cell>
          <cell r="E3098">
            <v>0</v>
          </cell>
          <cell r="F3098">
            <v>0</v>
          </cell>
          <cell r="G3098">
            <v>1</v>
          </cell>
          <cell r="H3098">
            <v>0</v>
          </cell>
          <cell r="I3098">
            <v>0</v>
          </cell>
          <cell r="J3098">
            <v>0</v>
          </cell>
          <cell r="K3098">
            <v>1</v>
          </cell>
          <cell r="L3098">
            <v>0</v>
          </cell>
          <cell r="M3098">
            <v>0</v>
          </cell>
          <cell r="N3098">
            <v>0</v>
          </cell>
          <cell r="O3098">
            <v>0</v>
          </cell>
          <cell r="P3098">
            <v>0</v>
          </cell>
          <cell r="Q3098">
            <v>0</v>
          </cell>
          <cell r="R3098">
            <v>0</v>
          </cell>
          <cell r="S3098">
            <v>84310.21</v>
          </cell>
          <cell r="T3098">
            <v>0</v>
          </cell>
          <cell r="U3098">
            <v>0</v>
          </cell>
          <cell r="V3098">
            <v>0</v>
          </cell>
          <cell r="W3098">
            <v>0</v>
          </cell>
          <cell r="X3098">
            <v>0</v>
          </cell>
          <cell r="Y3098">
            <v>0</v>
          </cell>
          <cell r="Z3098">
            <v>0</v>
          </cell>
          <cell r="AA3098">
            <v>0</v>
          </cell>
        </row>
        <row r="3099">
          <cell r="B3099">
            <v>220019531</v>
          </cell>
          <cell r="C3099" t="str">
            <v>Фильтр воздушный 740-1109560-02</v>
          </cell>
          <cell r="D3099" t="str">
            <v>ШТ</v>
          </cell>
          <cell r="E3099">
            <v>0</v>
          </cell>
          <cell r="F3099">
            <v>0</v>
          </cell>
          <cell r="G3099">
            <v>10</v>
          </cell>
          <cell r="H3099">
            <v>0</v>
          </cell>
          <cell r="I3099">
            <v>0</v>
          </cell>
          <cell r="J3099">
            <v>0</v>
          </cell>
          <cell r="K3099">
            <v>10</v>
          </cell>
          <cell r="L3099">
            <v>0</v>
          </cell>
          <cell r="M3099">
            <v>0</v>
          </cell>
          <cell r="N3099">
            <v>0</v>
          </cell>
          <cell r="O3099">
            <v>0</v>
          </cell>
          <cell r="P3099">
            <v>0</v>
          </cell>
          <cell r="Q3099">
            <v>0</v>
          </cell>
          <cell r="R3099">
            <v>0</v>
          </cell>
          <cell r="S3099">
            <v>16217.14</v>
          </cell>
          <cell r="T3099">
            <v>0</v>
          </cell>
          <cell r="U3099">
            <v>0</v>
          </cell>
          <cell r="V3099">
            <v>0</v>
          </cell>
          <cell r="W3099">
            <v>0</v>
          </cell>
          <cell r="X3099">
            <v>0</v>
          </cell>
          <cell r="Y3099">
            <v>0</v>
          </cell>
          <cell r="Z3099">
            <v>0</v>
          </cell>
          <cell r="AA3099">
            <v>0</v>
          </cell>
        </row>
        <row r="3100">
          <cell r="B3100">
            <v>220019600</v>
          </cell>
          <cell r="C3100" t="str">
            <v>Насос водяной 740.50-1307010</v>
          </cell>
          <cell r="D3100" t="str">
            <v>ШТ</v>
          </cell>
          <cell r="E3100">
            <v>15000</v>
          </cell>
          <cell r="F3100">
            <v>1</v>
          </cell>
          <cell r="G3100">
            <v>1</v>
          </cell>
          <cell r="H3100">
            <v>0</v>
          </cell>
          <cell r="I3100">
            <v>0</v>
          </cell>
          <cell r="J3100">
            <v>0</v>
          </cell>
          <cell r="K3100">
            <v>0</v>
          </cell>
          <cell r="L3100">
            <v>0</v>
          </cell>
          <cell r="M3100">
            <v>15000</v>
          </cell>
          <cell r="N3100">
            <v>15000</v>
          </cell>
          <cell r="O3100">
            <v>15000</v>
          </cell>
          <cell r="P3100">
            <v>0</v>
          </cell>
          <cell r="Q3100">
            <v>0</v>
          </cell>
          <cell r="R3100">
            <v>1</v>
          </cell>
          <cell r="S3100">
            <v>15000</v>
          </cell>
          <cell r="T3100">
            <v>15000</v>
          </cell>
          <cell r="U3100">
            <v>0</v>
          </cell>
          <cell r="V3100">
            <v>0</v>
          </cell>
          <cell r="W3100">
            <v>0</v>
          </cell>
          <cell r="X3100">
            <v>0</v>
          </cell>
          <cell r="Y3100">
            <v>1</v>
          </cell>
          <cell r="Z3100">
            <v>0</v>
          </cell>
          <cell r="AA3100">
            <v>0</v>
          </cell>
        </row>
        <row r="3101">
          <cell r="B3101">
            <v>220019917</v>
          </cell>
          <cell r="C3101" t="str">
            <v>Гидромотор аксиально-поршневой</v>
          </cell>
          <cell r="D3101" t="str">
            <v>ШТ</v>
          </cell>
          <cell r="E3101">
            <v>0</v>
          </cell>
          <cell r="F3101">
            <v>0</v>
          </cell>
          <cell r="G3101">
            <v>0</v>
          </cell>
          <cell r="H3101">
            <v>0</v>
          </cell>
          <cell r="I3101">
            <v>0</v>
          </cell>
          <cell r="J3101">
            <v>0</v>
          </cell>
          <cell r="K3101">
            <v>0</v>
          </cell>
          <cell r="L3101">
            <v>0</v>
          </cell>
          <cell r="M3101">
            <v>0</v>
          </cell>
          <cell r="N3101">
            <v>0</v>
          </cell>
          <cell r="O3101">
            <v>0</v>
          </cell>
          <cell r="P3101">
            <v>0</v>
          </cell>
          <cell r="Q3101">
            <v>0</v>
          </cell>
          <cell r="R3101">
            <v>0</v>
          </cell>
          <cell r="S3101">
            <v>0</v>
          </cell>
          <cell r="T3101">
            <v>0</v>
          </cell>
          <cell r="U3101">
            <v>0</v>
          </cell>
          <cell r="V3101">
            <v>0</v>
          </cell>
          <cell r="W3101">
            <v>0</v>
          </cell>
          <cell r="X3101">
            <v>0</v>
          </cell>
          <cell r="Y3101">
            <v>0</v>
          </cell>
          <cell r="Z3101">
            <v>0</v>
          </cell>
          <cell r="AA3101">
            <v>0</v>
          </cell>
        </row>
        <row r="3102">
          <cell r="B3102">
            <v>220019980</v>
          </cell>
          <cell r="C3102" t="str">
            <v>Гильза,порш.в сб.двиг.ЗиЛ 130-1000108-А2</v>
          </cell>
          <cell r="D3102" t="str">
            <v>КМП</v>
          </cell>
          <cell r="E3102">
            <v>0</v>
          </cell>
          <cell r="F3102">
            <v>0</v>
          </cell>
          <cell r="G3102">
            <v>0</v>
          </cell>
          <cell r="H3102">
            <v>0</v>
          </cell>
          <cell r="I3102">
            <v>0</v>
          </cell>
          <cell r="J3102">
            <v>0</v>
          </cell>
          <cell r="K3102">
            <v>0</v>
          </cell>
          <cell r="L3102">
            <v>0</v>
          </cell>
          <cell r="M3102">
            <v>0</v>
          </cell>
          <cell r="N3102">
            <v>0</v>
          </cell>
          <cell r="O3102">
            <v>0</v>
          </cell>
          <cell r="P3102">
            <v>0</v>
          </cell>
          <cell r="Q3102">
            <v>0</v>
          </cell>
          <cell r="R3102">
            <v>0</v>
          </cell>
          <cell r="S3102">
            <v>0</v>
          </cell>
          <cell r="T3102">
            <v>0</v>
          </cell>
          <cell r="U3102">
            <v>0</v>
          </cell>
          <cell r="V3102">
            <v>0</v>
          </cell>
          <cell r="W3102">
            <v>0</v>
          </cell>
          <cell r="X3102">
            <v>0</v>
          </cell>
          <cell r="Y3102">
            <v>0</v>
          </cell>
          <cell r="Z3102">
            <v>0</v>
          </cell>
          <cell r="AA3102">
            <v>0</v>
          </cell>
        </row>
        <row r="3103">
          <cell r="B3103">
            <v>220019990</v>
          </cell>
          <cell r="C3103" t="str">
            <v>Вкладыш шатунный Н1 к Д-160</v>
          </cell>
          <cell r="D3103" t="str">
            <v>ШТ</v>
          </cell>
          <cell r="E3103">
            <v>0</v>
          </cell>
          <cell r="F3103">
            <v>0</v>
          </cell>
          <cell r="G3103">
            <v>0</v>
          </cell>
          <cell r="H3103">
            <v>0</v>
          </cell>
          <cell r="I3103">
            <v>0</v>
          </cell>
          <cell r="J3103">
            <v>0</v>
          </cell>
          <cell r="K3103">
            <v>0</v>
          </cell>
          <cell r="L3103">
            <v>0</v>
          </cell>
          <cell r="M3103">
            <v>0</v>
          </cell>
          <cell r="N3103">
            <v>0</v>
          </cell>
          <cell r="O3103">
            <v>0</v>
          </cell>
          <cell r="P3103">
            <v>0</v>
          </cell>
          <cell r="Q3103">
            <v>0</v>
          </cell>
          <cell r="R3103">
            <v>0</v>
          </cell>
          <cell r="S3103">
            <v>0</v>
          </cell>
          <cell r="T3103">
            <v>0</v>
          </cell>
          <cell r="U3103">
            <v>0</v>
          </cell>
          <cell r="V3103">
            <v>0</v>
          </cell>
          <cell r="W3103">
            <v>0</v>
          </cell>
          <cell r="X3103">
            <v>0</v>
          </cell>
          <cell r="Y3103">
            <v>0</v>
          </cell>
          <cell r="Z3103">
            <v>0</v>
          </cell>
          <cell r="AA3103">
            <v>0</v>
          </cell>
        </row>
        <row r="3104">
          <cell r="B3104">
            <v>220020175</v>
          </cell>
          <cell r="C3104" t="str">
            <v>197-9330 (1482130), гильза цилиндра</v>
          </cell>
          <cell r="D3104" t="str">
            <v>ШТ</v>
          </cell>
          <cell r="E3104">
            <v>0</v>
          </cell>
          <cell r="F3104">
            <v>0</v>
          </cell>
          <cell r="G3104">
            <v>15</v>
          </cell>
          <cell r="H3104">
            <v>0</v>
          </cell>
          <cell r="I3104">
            <v>0</v>
          </cell>
          <cell r="J3104">
            <v>0</v>
          </cell>
          <cell r="K3104">
            <v>15</v>
          </cell>
          <cell r="L3104">
            <v>0</v>
          </cell>
          <cell r="M3104">
            <v>0</v>
          </cell>
          <cell r="N3104">
            <v>0</v>
          </cell>
          <cell r="O3104">
            <v>0</v>
          </cell>
          <cell r="P3104">
            <v>0</v>
          </cell>
          <cell r="Q3104">
            <v>0</v>
          </cell>
          <cell r="R3104">
            <v>0</v>
          </cell>
          <cell r="S3104">
            <v>150</v>
          </cell>
          <cell r="T3104">
            <v>0</v>
          </cell>
          <cell r="U3104">
            <v>0</v>
          </cell>
          <cell r="V3104">
            <v>0</v>
          </cell>
          <cell r="W3104">
            <v>0</v>
          </cell>
          <cell r="X3104">
            <v>0</v>
          </cell>
          <cell r="Y3104">
            <v>0</v>
          </cell>
          <cell r="Z3104">
            <v>0</v>
          </cell>
          <cell r="AA3104">
            <v>0</v>
          </cell>
        </row>
        <row r="3105">
          <cell r="B3105">
            <v>220020285</v>
          </cell>
          <cell r="C3105" t="str">
            <v>Гайка (20041)</v>
          </cell>
          <cell r="D3105" t="str">
            <v>ШТ</v>
          </cell>
          <cell r="E3105">
            <v>0</v>
          </cell>
          <cell r="F3105">
            <v>0</v>
          </cell>
          <cell r="G3105">
            <v>0</v>
          </cell>
          <cell r="H3105">
            <v>0</v>
          </cell>
          <cell r="I3105">
            <v>0</v>
          </cell>
          <cell r="J3105">
            <v>0</v>
          </cell>
          <cell r="K3105">
            <v>0</v>
          </cell>
          <cell r="L3105">
            <v>0</v>
          </cell>
          <cell r="M3105">
            <v>0</v>
          </cell>
          <cell r="N3105">
            <v>0</v>
          </cell>
          <cell r="O3105">
            <v>0</v>
          </cell>
          <cell r="P3105">
            <v>0</v>
          </cell>
          <cell r="Q3105">
            <v>0</v>
          </cell>
          <cell r="R3105">
            <v>0</v>
          </cell>
          <cell r="S3105">
            <v>0</v>
          </cell>
          <cell r="T3105">
            <v>0</v>
          </cell>
          <cell r="U3105">
            <v>0</v>
          </cell>
          <cell r="V3105">
            <v>0</v>
          </cell>
          <cell r="W3105">
            <v>0</v>
          </cell>
          <cell r="X3105">
            <v>0</v>
          </cell>
          <cell r="Y3105">
            <v>0</v>
          </cell>
          <cell r="Z3105">
            <v>0</v>
          </cell>
          <cell r="AA3105">
            <v>0</v>
          </cell>
        </row>
        <row r="3106">
          <cell r="B3106">
            <v>220021395</v>
          </cell>
          <cell r="C3106" t="str">
            <v>Шины 20,5-25 для ТEREX RT-230</v>
          </cell>
          <cell r="D3106" t="str">
            <v>ШТ</v>
          </cell>
          <cell r="E3106">
            <v>0</v>
          </cell>
          <cell r="F3106">
            <v>0</v>
          </cell>
          <cell r="G3106">
            <v>0</v>
          </cell>
          <cell r="H3106">
            <v>0</v>
          </cell>
          <cell r="I3106">
            <v>0</v>
          </cell>
          <cell r="J3106">
            <v>0</v>
          </cell>
          <cell r="K3106">
            <v>0</v>
          </cell>
          <cell r="L3106">
            <v>0</v>
          </cell>
          <cell r="M3106">
            <v>0</v>
          </cell>
          <cell r="N3106">
            <v>0</v>
          </cell>
          <cell r="O3106">
            <v>0</v>
          </cell>
          <cell r="P3106">
            <v>0</v>
          </cell>
          <cell r="Q3106">
            <v>0</v>
          </cell>
          <cell r="R3106">
            <v>0</v>
          </cell>
          <cell r="S3106">
            <v>0</v>
          </cell>
          <cell r="T3106">
            <v>0</v>
          </cell>
          <cell r="U3106">
            <v>0</v>
          </cell>
          <cell r="V3106">
            <v>0</v>
          </cell>
          <cell r="W3106">
            <v>0</v>
          </cell>
          <cell r="X3106">
            <v>0</v>
          </cell>
          <cell r="Y3106">
            <v>0</v>
          </cell>
          <cell r="Z3106">
            <v>0</v>
          </cell>
          <cell r="AA3106">
            <v>0</v>
          </cell>
        </row>
        <row r="3107">
          <cell r="B3107">
            <v>220021487</v>
          </cell>
          <cell r="C3107" t="str">
            <v>Радиатор охлаждения 3307-1301010-36</v>
          </cell>
          <cell r="D3107" t="str">
            <v>ШТ</v>
          </cell>
          <cell r="E3107">
            <v>53800</v>
          </cell>
          <cell r="F3107">
            <v>1</v>
          </cell>
          <cell r="G3107">
            <v>1</v>
          </cell>
          <cell r="H3107">
            <v>0</v>
          </cell>
          <cell r="I3107">
            <v>0</v>
          </cell>
          <cell r="J3107">
            <v>1</v>
          </cell>
          <cell r="K3107">
            <v>0</v>
          </cell>
          <cell r="L3107">
            <v>1</v>
          </cell>
          <cell r="M3107">
            <v>53800</v>
          </cell>
          <cell r="N3107">
            <v>53800</v>
          </cell>
          <cell r="O3107">
            <v>53800</v>
          </cell>
          <cell r="P3107">
            <v>0</v>
          </cell>
          <cell r="Q3107">
            <v>0</v>
          </cell>
          <cell r="R3107">
            <v>0</v>
          </cell>
          <cell r="S3107">
            <v>53800</v>
          </cell>
          <cell r="T3107">
            <v>0</v>
          </cell>
          <cell r="U3107">
            <v>1</v>
          </cell>
          <cell r="V3107">
            <v>53800</v>
          </cell>
          <cell r="W3107">
            <v>1</v>
          </cell>
          <cell r="X3107">
            <v>53800</v>
          </cell>
          <cell r="Y3107">
            <v>1</v>
          </cell>
          <cell r="Z3107">
            <v>53800</v>
          </cell>
          <cell r="AA3107">
            <v>1</v>
          </cell>
        </row>
        <row r="3108">
          <cell r="B3108">
            <v>220021517</v>
          </cell>
          <cell r="C3108" t="str">
            <v>Цилиндр главный тормозной 31029-3505010</v>
          </cell>
          <cell r="D3108" t="str">
            <v>ШТ</v>
          </cell>
          <cell r="E3108">
            <v>0</v>
          </cell>
          <cell r="F3108">
            <v>0</v>
          </cell>
          <cell r="G3108">
            <v>4</v>
          </cell>
          <cell r="H3108">
            <v>0</v>
          </cell>
          <cell r="I3108">
            <v>0</v>
          </cell>
          <cell r="J3108">
            <v>0</v>
          </cell>
          <cell r="K3108">
            <v>4</v>
          </cell>
          <cell r="L3108">
            <v>0</v>
          </cell>
          <cell r="M3108">
            <v>0</v>
          </cell>
          <cell r="N3108">
            <v>0</v>
          </cell>
          <cell r="O3108">
            <v>0</v>
          </cell>
          <cell r="P3108">
            <v>0</v>
          </cell>
          <cell r="Q3108">
            <v>0</v>
          </cell>
          <cell r="R3108">
            <v>0</v>
          </cell>
          <cell r="S3108">
            <v>19780</v>
          </cell>
          <cell r="T3108">
            <v>0</v>
          </cell>
          <cell r="U3108">
            <v>0</v>
          </cell>
          <cell r="V3108">
            <v>0</v>
          </cell>
          <cell r="W3108">
            <v>0</v>
          </cell>
          <cell r="X3108">
            <v>0</v>
          </cell>
          <cell r="Y3108">
            <v>0</v>
          </cell>
          <cell r="Z3108">
            <v>0</v>
          </cell>
          <cell r="AA3108">
            <v>0</v>
          </cell>
        </row>
        <row r="3109">
          <cell r="B3109">
            <v>220021562</v>
          </cell>
          <cell r="C3109" t="str">
            <v>Шина 7.50-20</v>
          </cell>
          <cell r="D3109" t="str">
            <v>ШТ</v>
          </cell>
          <cell r="E3109">
            <v>0</v>
          </cell>
          <cell r="F3109">
            <v>0</v>
          </cell>
          <cell r="G3109">
            <v>4</v>
          </cell>
          <cell r="H3109">
            <v>0</v>
          </cell>
          <cell r="I3109">
            <v>0</v>
          </cell>
          <cell r="J3109">
            <v>1</v>
          </cell>
          <cell r="K3109">
            <v>4</v>
          </cell>
          <cell r="L3109">
            <v>0</v>
          </cell>
          <cell r="M3109">
            <v>0</v>
          </cell>
          <cell r="N3109">
            <v>0</v>
          </cell>
          <cell r="O3109">
            <v>0</v>
          </cell>
          <cell r="P3109">
            <v>0</v>
          </cell>
          <cell r="Q3109">
            <v>0</v>
          </cell>
          <cell r="R3109">
            <v>0</v>
          </cell>
          <cell r="S3109">
            <v>155520</v>
          </cell>
          <cell r="T3109">
            <v>0</v>
          </cell>
          <cell r="U3109">
            <v>1</v>
          </cell>
          <cell r="V3109">
            <v>38880</v>
          </cell>
          <cell r="W3109">
            <v>0</v>
          </cell>
          <cell r="X3109">
            <v>0</v>
          </cell>
          <cell r="Y3109">
            <v>0</v>
          </cell>
          <cell r="Z3109">
            <v>0</v>
          </cell>
          <cell r="AA3109">
            <v>0</v>
          </cell>
        </row>
        <row r="3110">
          <cell r="B3110">
            <v>220021565</v>
          </cell>
          <cell r="C3110" t="str">
            <v>Шина 11,2-20</v>
          </cell>
          <cell r="D3110" t="str">
            <v>КМП</v>
          </cell>
          <cell r="E3110">
            <v>43527</v>
          </cell>
          <cell r="F3110">
            <v>2</v>
          </cell>
          <cell r="G3110">
            <v>0</v>
          </cell>
          <cell r="H3110">
            <v>0</v>
          </cell>
          <cell r="I3110">
            <v>0</v>
          </cell>
          <cell r="J3110">
            <v>0</v>
          </cell>
          <cell r="K3110">
            <v>-2</v>
          </cell>
          <cell r="L3110">
            <v>0</v>
          </cell>
          <cell r="M3110">
            <v>87054</v>
          </cell>
          <cell r="N3110">
            <v>87054</v>
          </cell>
          <cell r="O3110">
            <v>87054</v>
          </cell>
          <cell r="P3110">
            <v>0</v>
          </cell>
          <cell r="Q3110">
            <v>0</v>
          </cell>
          <cell r="R3110">
            <v>0</v>
          </cell>
          <cell r="S3110">
            <v>0</v>
          </cell>
          <cell r="T3110">
            <v>0</v>
          </cell>
          <cell r="U3110">
            <v>0</v>
          </cell>
          <cell r="V3110">
            <v>0</v>
          </cell>
          <cell r="W3110">
            <v>2</v>
          </cell>
          <cell r="X3110">
            <v>87054</v>
          </cell>
          <cell r="Y3110">
            <v>2</v>
          </cell>
          <cell r="Z3110">
            <v>87054</v>
          </cell>
          <cell r="AA3110">
            <v>2</v>
          </cell>
        </row>
        <row r="3111">
          <cell r="B3111">
            <v>220021566</v>
          </cell>
          <cell r="C3111" t="str">
            <v>Шина 15.5 R38</v>
          </cell>
          <cell r="D3111" t="str">
            <v>ШТ</v>
          </cell>
          <cell r="E3111">
            <v>0</v>
          </cell>
          <cell r="F3111">
            <v>0</v>
          </cell>
          <cell r="G3111">
            <v>2</v>
          </cell>
          <cell r="H3111">
            <v>0</v>
          </cell>
          <cell r="I3111">
            <v>0</v>
          </cell>
          <cell r="J3111">
            <v>0</v>
          </cell>
          <cell r="K3111">
            <v>2</v>
          </cell>
          <cell r="L3111">
            <v>0</v>
          </cell>
          <cell r="M3111">
            <v>0</v>
          </cell>
          <cell r="N3111">
            <v>0</v>
          </cell>
          <cell r="O3111">
            <v>0</v>
          </cell>
          <cell r="P3111">
            <v>0</v>
          </cell>
          <cell r="Q3111">
            <v>0</v>
          </cell>
          <cell r="R3111">
            <v>0</v>
          </cell>
          <cell r="S3111">
            <v>170100</v>
          </cell>
          <cell r="T3111">
            <v>0</v>
          </cell>
          <cell r="U3111">
            <v>0</v>
          </cell>
          <cell r="V3111">
            <v>0</v>
          </cell>
          <cell r="W3111">
            <v>0</v>
          </cell>
          <cell r="X3111">
            <v>0</v>
          </cell>
          <cell r="Y3111">
            <v>0</v>
          </cell>
          <cell r="Z3111">
            <v>0</v>
          </cell>
          <cell r="AA3111">
            <v>0</v>
          </cell>
        </row>
        <row r="3112">
          <cell r="B3112">
            <v>220022200</v>
          </cell>
          <cell r="C3112" t="str">
            <v>Плунжерная пара Камаз Евро2 337.1111150</v>
          </cell>
          <cell r="D3112" t="str">
            <v>ПАР</v>
          </cell>
          <cell r="E3112">
            <v>0</v>
          </cell>
          <cell r="F3112">
            <v>0</v>
          </cell>
          <cell r="G3112">
            <v>8</v>
          </cell>
          <cell r="H3112">
            <v>0</v>
          </cell>
          <cell r="I3112">
            <v>0</v>
          </cell>
          <cell r="J3112">
            <v>0</v>
          </cell>
          <cell r="K3112">
            <v>8</v>
          </cell>
          <cell r="L3112">
            <v>0</v>
          </cell>
          <cell r="M3112">
            <v>0</v>
          </cell>
          <cell r="N3112">
            <v>0</v>
          </cell>
          <cell r="O3112">
            <v>0</v>
          </cell>
          <cell r="P3112">
            <v>0</v>
          </cell>
          <cell r="Q3112">
            <v>0</v>
          </cell>
          <cell r="R3112">
            <v>0</v>
          </cell>
          <cell r="S3112">
            <v>17524.29</v>
          </cell>
          <cell r="T3112">
            <v>0</v>
          </cell>
          <cell r="U3112">
            <v>0</v>
          </cell>
          <cell r="V3112">
            <v>0</v>
          </cell>
          <cell r="W3112">
            <v>0</v>
          </cell>
          <cell r="X3112">
            <v>0</v>
          </cell>
          <cell r="Y3112">
            <v>0</v>
          </cell>
          <cell r="Z3112">
            <v>0</v>
          </cell>
          <cell r="AA3112">
            <v>0</v>
          </cell>
        </row>
        <row r="3113">
          <cell r="B3113">
            <v>220022432</v>
          </cell>
          <cell r="C3113" t="str">
            <v>Диск сцепления ведущий средний Евро</v>
          </cell>
          <cell r="D3113" t="str">
            <v>ШТ</v>
          </cell>
          <cell r="E3113">
            <v>0</v>
          </cell>
          <cell r="F3113">
            <v>0</v>
          </cell>
          <cell r="G3113">
            <v>1</v>
          </cell>
          <cell r="H3113">
            <v>0</v>
          </cell>
          <cell r="I3113">
            <v>0</v>
          </cell>
          <cell r="J3113">
            <v>0</v>
          </cell>
          <cell r="K3113">
            <v>1</v>
          </cell>
          <cell r="L3113">
            <v>0</v>
          </cell>
          <cell r="M3113">
            <v>0</v>
          </cell>
          <cell r="N3113">
            <v>0</v>
          </cell>
          <cell r="O3113">
            <v>0</v>
          </cell>
          <cell r="P3113">
            <v>0</v>
          </cell>
          <cell r="Q3113">
            <v>0</v>
          </cell>
          <cell r="R3113">
            <v>0</v>
          </cell>
          <cell r="S3113">
            <v>16032.14</v>
          </cell>
          <cell r="T3113">
            <v>0</v>
          </cell>
          <cell r="U3113">
            <v>0</v>
          </cell>
          <cell r="V3113">
            <v>0</v>
          </cell>
          <cell r="W3113">
            <v>0</v>
          </cell>
          <cell r="X3113">
            <v>0</v>
          </cell>
          <cell r="Y3113">
            <v>0</v>
          </cell>
          <cell r="Z3113">
            <v>0</v>
          </cell>
          <cell r="AA3113">
            <v>0</v>
          </cell>
        </row>
        <row r="3114">
          <cell r="B3114">
            <v>220022434</v>
          </cell>
          <cell r="C3114" t="str">
            <v>Диск сцепления ведомый жесткий Евро</v>
          </cell>
          <cell r="D3114" t="str">
            <v>ШТ</v>
          </cell>
          <cell r="E3114">
            <v>0</v>
          </cell>
          <cell r="F3114">
            <v>0</v>
          </cell>
          <cell r="G3114">
            <v>1</v>
          </cell>
          <cell r="H3114">
            <v>0</v>
          </cell>
          <cell r="I3114">
            <v>0</v>
          </cell>
          <cell r="J3114">
            <v>0</v>
          </cell>
          <cell r="K3114">
            <v>1</v>
          </cell>
          <cell r="L3114">
            <v>0</v>
          </cell>
          <cell r="M3114">
            <v>0</v>
          </cell>
          <cell r="N3114">
            <v>0</v>
          </cell>
          <cell r="O3114">
            <v>0</v>
          </cell>
          <cell r="P3114">
            <v>0</v>
          </cell>
          <cell r="Q3114">
            <v>0</v>
          </cell>
          <cell r="R3114">
            <v>0</v>
          </cell>
          <cell r="S3114">
            <v>14732.14</v>
          </cell>
          <cell r="T3114">
            <v>0</v>
          </cell>
          <cell r="U3114">
            <v>0</v>
          </cell>
          <cell r="V3114">
            <v>0</v>
          </cell>
          <cell r="W3114">
            <v>0</v>
          </cell>
          <cell r="X3114">
            <v>0</v>
          </cell>
          <cell r="Y3114">
            <v>0</v>
          </cell>
          <cell r="Z3114">
            <v>0</v>
          </cell>
          <cell r="AA3114">
            <v>0</v>
          </cell>
        </row>
        <row r="3115">
          <cell r="B3115">
            <v>220022490</v>
          </cell>
          <cell r="C3115" t="str">
            <v>Элемент фильтрующий 201-1117040-А</v>
          </cell>
          <cell r="D3115" t="str">
            <v>ШТ</v>
          </cell>
          <cell r="E3115">
            <v>0</v>
          </cell>
          <cell r="F3115">
            <v>0</v>
          </cell>
          <cell r="G3115">
            <v>0</v>
          </cell>
          <cell r="H3115">
            <v>0</v>
          </cell>
          <cell r="I3115">
            <v>0</v>
          </cell>
          <cell r="J3115">
            <v>0</v>
          </cell>
          <cell r="K3115">
            <v>0</v>
          </cell>
          <cell r="L3115">
            <v>0</v>
          </cell>
          <cell r="M3115">
            <v>0</v>
          </cell>
          <cell r="N3115">
            <v>0</v>
          </cell>
          <cell r="O3115">
            <v>0</v>
          </cell>
          <cell r="P3115">
            <v>0</v>
          </cell>
          <cell r="Q3115">
            <v>0</v>
          </cell>
          <cell r="R3115">
            <v>0</v>
          </cell>
          <cell r="S3115">
            <v>0</v>
          </cell>
          <cell r="T3115">
            <v>0</v>
          </cell>
          <cell r="U3115">
            <v>0</v>
          </cell>
          <cell r="V3115">
            <v>0</v>
          </cell>
          <cell r="W3115">
            <v>0</v>
          </cell>
          <cell r="X3115">
            <v>0</v>
          </cell>
          <cell r="Y3115">
            <v>0</v>
          </cell>
          <cell r="Z3115">
            <v>0</v>
          </cell>
          <cell r="AA3115">
            <v>0</v>
          </cell>
        </row>
        <row r="3116">
          <cell r="B3116">
            <v>220022688</v>
          </cell>
          <cell r="C3116" t="str">
            <v>РАДИАТОР ОХЛАЖДЕНИЯ 4-РЯДН ПАЗ 3205</v>
          </cell>
          <cell r="D3116" t="str">
            <v>ШТ</v>
          </cell>
          <cell r="E3116">
            <v>10</v>
          </cell>
          <cell r="F3116">
            <v>2</v>
          </cell>
          <cell r="G3116">
            <v>2</v>
          </cell>
          <cell r="H3116">
            <v>0</v>
          </cell>
          <cell r="I3116">
            <v>0</v>
          </cell>
          <cell r="J3116">
            <v>0</v>
          </cell>
          <cell r="K3116">
            <v>0</v>
          </cell>
          <cell r="L3116">
            <v>0</v>
          </cell>
          <cell r="M3116">
            <v>20</v>
          </cell>
          <cell r="N3116">
            <v>20</v>
          </cell>
          <cell r="O3116">
            <v>20</v>
          </cell>
          <cell r="P3116">
            <v>0</v>
          </cell>
          <cell r="Q3116">
            <v>0</v>
          </cell>
          <cell r="R3116">
            <v>1</v>
          </cell>
          <cell r="S3116">
            <v>20</v>
          </cell>
          <cell r="T3116">
            <v>10</v>
          </cell>
          <cell r="U3116">
            <v>1</v>
          </cell>
          <cell r="V3116">
            <v>10</v>
          </cell>
          <cell r="W3116">
            <v>0</v>
          </cell>
          <cell r="X3116">
            <v>0</v>
          </cell>
          <cell r="Y3116">
            <v>2</v>
          </cell>
          <cell r="Z3116">
            <v>10</v>
          </cell>
          <cell r="AA3116">
            <v>0</v>
          </cell>
        </row>
        <row r="3117">
          <cell r="B3117">
            <v>220022716</v>
          </cell>
          <cell r="C3117" t="str">
            <v>Ремень вентиляторный 11х10-1775</v>
          </cell>
          <cell r="D3117" t="str">
            <v>ШТ</v>
          </cell>
          <cell r="E3117">
            <v>0</v>
          </cell>
          <cell r="F3117">
            <v>0</v>
          </cell>
          <cell r="G3117">
            <v>0</v>
          </cell>
          <cell r="H3117">
            <v>0</v>
          </cell>
          <cell r="I3117">
            <v>0</v>
          </cell>
          <cell r="J3117">
            <v>0</v>
          </cell>
          <cell r="K3117">
            <v>0</v>
          </cell>
          <cell r="L3117">
            <v>0</v>
          </cell>
          <cell r="M3117">
            <v>0</v>
          </cell>
          <cell r="N3117">
            <v>0</v>
          </cell>
          <cell r="O3117">
            <v>0</v>
          </cell>
          <cell r="P3117">
            <v>0</v>
          </cell>
          <cell r="Q3117">
            <v>0</v>
          </cell>
          <cell r="R3117">
            <v>0</v>
          </cell>
          <cell r="S3117">
            <v>0</v>
          </cell>
          <cell r="T3117">
            <v>0</v>
          </cell>
          <cell r="U3117">
            <v>0</v>
          </cell>
          <cell r="V3117">
            <v>0</v>
          </cell>
          <cell r="W3117">
            <v>0</v>
          </cell>
          <cell r="X3117">
            <v>0</v>
          </cell>
          <cell r="Y3117">
            <v>0</v>
          </cell>
          <cell r="Z3117">
            <v>0</v>
          </cell>
          <cell r="AA3117">
            <v>0</v>
          </cell>
        </row>
        <row r="3118">
          <cell r="B3118">
            <v>220022718</v>
          </cell>
          <cell r="C3118" t="str">
            <v>Ремень вентиляторный 11х10-1400</v>
          </cell>
          <cell r="D3118" t="str">
            <v>ШТ</v>
          </cell>
          <cell r="E3118">
            <v>0</v>
          </cell>
          <cell r="F3118">
            <v>0</v>
          </cell>
          <cell r="G3118">
            <v>0</v>
          </cell>
          <cell r="H3118">
            <v>0</v>
          </cell>
          <cell r="I3118">
            <v>0</v>
          </cell>
          <cell r="J3118">
            <v>0</v>
          </cell>
          <cell r="K3118">
            <v>0</v>
          </cell>
          <cell r="L3118">
            <v>0</v>
          </cell>
          <cell r="M3118">
            <v>0</v>
          </cell>
          <cell r="N3118">
            <v>0</v>
          </cell>
          <cell r="O3118">
            <v>0</v>
          </cell>
          <cell r="P3118">
            <v>0</v>
          </cell>
          <cell r="Q3118">
            <v>0</v>
          </cell>
          <cell r="R3118">
            <v>0</v>
          </cell>
          <cell r="S3118">
            <v>0</v>
          </cell>
          <cell r="T3118">
            <v>0</v>
          </cell>
          <cell r="U3118">
            <v>0</v>
          </cell>
          <cell r="V3118">
            <v>0</v>
          </cell>
          <cell r="W3118">
            <v>0</v>
          </cell>
          <cell r="X3118">
            <v>0</v>
          </cell>
          <cell r="Y3118">
            <v>0</v>
          </cell>
          <cell r="Z3118">
            <v>0</v>
          </cell>
          <cell r="AA3118">
            <v>0</v>
          </cell>
        </row>
        <row r="3119">
          <cell r="B3119">
            <v>220023011</v>
          </cell>
          <cell r="C3119" t="str">
            <v>Метрошток 3,5 м</v>
          </cell>
          <cell r="D3119" t="str">
            <v>ШТ</v>
          </cell>
          <cell r="E3119">
            <v>0</v>
          </cell>
          <cell r="F3119">
            <v>0</v>
          </cell>
          <cell r="G3119">
            <v>0</v>
          </cell>
          <cell r="H3119">
            <v>0</v>
          </cell>
          <cell r="I3119">
            <v>0</v>
          </cell>
          <cell r="J3119">
            <v>0</v>
          </cell>
          <cell r="K3119">
            <v>0</v>
          </cell>
          <cell r="L3119">
            <v>0</v>
          </cell>
          <cell r="M3119">
            <v>0</v>
          </cell>
          <cell r="N3119">
            <v>0</v>
          </cell>
          <cell r="O3119">
            <v>0</v>
          </cell>
          <cell r="P3119">
            <v>0</v>
          </cell>
          <cell r="Q3119">
            <v>0</v>
          </cell>
          <cell r="R3119">
            <v>0</v>
          </cell>
          <cell r="S3119">
            <v>0</v>
          </cell>
          <cell r="T3119">
            <v>0</v>
          </cell>
          <cell r="U3119">
            <v>0</v>
          </cell>
          <cell r="V3119">
            <v>0</v>
          </cell>
          <cell r="W3119">
            <v>0</v>
          </cell>
          <cell r="X3119">
            <v>0</v>
          </cell>
          <cell r="Y3119">
            <v>0</v>
          </cell>
          <cell r="Z3119">
            <v>0</v>
          </cell>
          <cell r="AA3119">
            <v>0</v>
          </cell>
        </row>
        <row r="3120">
          <cell r="B3120">
            <v>220023016</v>
          </cell>
          <cell r="C3120" t="str">
            <v>Газоотделитель ТРК НАРА-27</v>
          </cell>
          <cell r="D3120" t="str">
            <v>ШТ</v>
          </cell>
          <cell r="E3120">
            <v>0</v>
          </cell>
          <cell r="F3120">
            <v>0</v>
          </cell>
          <cell r="G3120">
            <v>0</v>
          </cell>
          <cell r="H3120">
            <v>0</v>
          </cell>
          <cell r="I3120">
            <v>0</v>
          </cell>
          <cell r="J3120">
            <v>0</v>
          </cell>
          <cell r="K3120">
            <v>0</v>
          </cell>
          <cell r="L3120">
            <v>0</v>
          </cell>
          <cell r="M3120">
            <v>0</v>
          </cell>
          <cell r="N3120">
            <v>0</v>
          </cell>
          <cell r="O3120">
            <v>0</v>
          </cell>
          <cell r="P3120">
            <v>0</v>
          </cell>
          <cell r="Q3120">
            <v>0</v>
          </cell>
          <cell r="R3120">
            <v>0</v>
          </cell>
          <cell r="S3120">
            <v>0</v>
          </cell>
          <cell r="T3120">
            <v>0</v>
          </cell>
          <cell r="U3120">
            <v>0</v>
          </cell>
          <cell r="V3120">
            <v>0</v>
          </cell>
          <cell r="W3120">
            <v>0</v>
          </cell>
          <cell r="X3120">
            <v>0</v>
          </cell>
          <cell r="Y3120">
            <v>0</v>
          </cell>
          <cell r="Z3120">
            <v>0</v>
          </cell>
          <cell r="AA3120">
            <v>0</v>
          </cell>
        </row>
        <row r="3121">
          <cell r="B3121">
            <v>220023019</v>
          </cell>
          <cell r="C3121" t="str">
            <v>Вал первичный в сб.  (УАЗ-469)</v>
          </cell>
          <cell r="D3121" t="str">
            <v>ШТ</v>
          </cell>
          <cell r="E3121">
            <v>0</v>
          </cell>
          <cell r="F3121">
            <v>0</v>
          </cell>
          <cell r="G3121">
            <v>0</v>
          </cell>
          <cell r="H3121">
            <v>0</v>
          </cell>
          <cell r="I3121">
            <v>0</v>
          </cell>
          <cell r="J3121">
            <v>0</v>
          </cell>
          <cell r="K3121">
            <v>0</v>
          </cell>
          <cell r="L3121">
            <v>0</v>
          </cell>
          <cell r="M3121">
            <v>0</v>
          </cell>
          <cell r="N3121">
            <v>0</v>
          </cell>
          <cell r="O3121">
            <v>0</v>
          </cell>
          <cell r="P3121">
            <v>0</v>
          </cell>
          <cell r="Q3121">
            <v>0</v>
          </cell>
          <cell r="R3121">
            <v>0</v>
          </cell>
          <cell r="S3121">
            <v>0</v>
          </cell>
          <cell r="T3121">
            <v>0</v>
          </cell>
          <cell r="U3121">
            <v>0</v>
          </cell>
          <cell r="V3121">
            <v>0</v>
          </cell>
          <cell r="W3121">
            <v>0</v>
          </cell>
          <cell r="X3121">
            <v>0</v>
          </cell>
          <cell r="Y3121">
            <v>0</v>
          </cell>
          <cell r="Z3121">
            <v>0</v>
          </cell>
          <cell r="AA3121">
            <v>0</v>
          </cell>
        </row>
        <row r="3122">
          <cell r="B3122">
            <v>220023031</v>
          </cell>
          <cell r="C3122" t="str">
            <v>Червяк рул.мех. с валом  (452)</v>
          </cell>
          <cell r="D3122" t="str">
            <v>ШТ</v>
          </cell>
          <cell r="E3122">
            <v>0</v>
          </cell>
          <cell r="F3122">
            <v>0</v>
          </cell>
          <cell r="G3122">
            <v>0</v>
          </cell>
          <cell r="H3122">
            <v>0</v>
          </cell>
          <cell r="I3122">
            <v>0</v>
          </cell>
          <cell r="J3122">
            <v>0</v>
          </cell>
          <cell r="K3122">
            <v>0</v>
          </cell>
          <cell r="L3122">
            <v>0</v>
          </cell>
          <cell r="M3122">
            <v>0</v>
          </cell>
          <cell r="N3122">
            <v>0</v>
          </cell>
          <cell r="O3122">
            <v>0</v>
          </cell>
          <cell r="P3122">
            <v>0</v>
          </cell>
          <cell r="Q3122">
            <v>0</v>
          </cell>
          <cell r="R3122">
            <v>0</v>
          </cell>
          <cell r="S3122">
            <v>0</v>
          </cell>
          <cell r="T3122">
            <v>0</v>
          </cell>
          <cell r="U3122">
            <v>0</v>
          </cell>
          <cell r="V3122">
            <v>0</v>
          </cell>
          <cell r="W3122">
            <v>0</v>
          </cell>
          <cell r="X3122">
            <v>0</v>
          </cell>
          <cell r="Y3122">
            <v>0</v>
          </cell>
          <cell r="Z3122">
            <v>0</v>
          </cell>
          <cell r="AA3122">
            <v>0</v>
          </cell>
        </row>
        <row r="3123">
          <cell r="B3123">
            <v>220023034</v>
          </cell>
          <cell r="C3123" t="str">
            <v>Радиатор отопителя 3151-8101060-10</v>
          </cell>
          <cell r="D3123" t="str">
            <v>ШТ</v>
          </cell>
          <cell r="E3123">
            <v>0</v>
          </cell>
          <cell r="F3123">
            <v>0</v>
          </cell>
          <cell r="G3123">
            <v>1</v>
          </cell>
          <cell r="H3123">
            <v>0</v>
          </cell>
          <cell r="I3123">
            <v>0</v>
          </cell>
          <cell r="J3123">
            <v>0</v>
          </cell>
          <cell r="K3123">
            <v>1</v>
          </cell>
          <cell r="L3123">
            <v>0</v>
          </cell>
          <cell r="M3123">
            <v>0</v>
          </cell>
          <cell r="N3123">
            <v>0</v>
          </cell>
          <cell r="O3123">
            <v>0</v>
          </cell>
          <cell r="P3123">
            <v>0</v>
          </cell>
          <cell r="Q3123">
            <v>0</v>
          </cell>
          <cell r="R3123">
            <v>0</v>
          </cell>
          <cell r="S3123">
            <v>7238.36</v>
          </cell>
          <cell r="T3123">
            <v>0</v>
          </cell>
          <cell r="U3123">
            <v>0</v>
          </cell>
          <cell r="V3123">
            <v>0</v>
          </cell>
          <cell r="W3123">
            <v>0</v>
          </cell>
          <cell r="X3123">
            <v>0</v>
          </cell>
          <cell r="Y3123">
            <v>0</v>
          </cell>
          <cell r="Z3123">
            <v>0</v>
          </cell>
          <cell r="AA3123">
            <v>0</v>
          </cell>
        </row>
        <row r="3124">
          <cell r="B3124">
            <v>220023036</v>
          </cell>
          <cell r="C3124" t="str">
            <v>Генератор Г-250Г3(ГАЗ)</v>
          </cell>
          <cell r="D3124" t="str">
            <v>ШТ</v>
          </cell>
          <cell r="E3124">
            <v>0</v>
          </cell>
          <cell r="F3124">
            <v>0</v>
          </cell>
          <cell r="G3124">
            <v>1</v>
          </cell>
          <cell r="H3124">
            <v>0</v>
          </cell>
          <cell r="I3124">
            <v>0</v>
          </cell>
          <cell r="J3124">
            <v>0</v>
          </cell>
          <cell r="K3124">
            <v>1</v>
          </cell>
          <cell r="L3124">
            <v>0</v>
          </cell>
          <cell r="M3124">
            <v>0</v>
          </cell>
          <cell r="N3124">
            <v>0</v>
          </cell>
          <cell r="O3124">
            <v>0</v>
          </cell>
          <cell r="P3124">
            <v>0</v>
          </cell>
          <cell r="Q3124">
            <v>0</v>
          </cell>
          <cell r="R3124">
            <v>0</v>
          </cell>
          <cell r="S3124">
            <v>10</v>
          </cell>
          <cell r="T3124">
            <v>0</v>
          </cell>
          <cell r="U3124">
            <v>0</v>
          </cell>
          <cell r="V3124">
            <v>0</v>
          </cell>
          <cell r="W3124">
            <v>0</v>
          </cell>
          <cell r="X3124">
            <v>0</v>
          </cell>
          <cell r="Y3124">
            <v>0</v>
          </cell>
          <cell r="Z3124">
            <v>0</v>
          </cell>
          <cell r="AA3124">
            <v>0</v>
          </cell>
        </row>
        <row r="3125">
          <cell r="B3125">
            <v>220023037</v>
          </cell>
          <cell r="C3125" t="str">
            <v>Привод распред.зажигания (ГАЗ)</v>
          </cell>
          <cell r="D3125" t="str">
            <v>ШТ</v>
          </cell>
          <cell r="E3125">
            <v>0</v>
          </cell>
          <cell r="F3125">
            <v>0</v>
          </cell>
          <cell r="G3125">
            <v>0</v>
          </cell>
          <cell r="H3125">
            <v>0</v>
          </cell>
          <cell r="I3125">
            <v>0</v>
          </cell>
          <cell r="J3125">
            <v>0</v>
          </cell>
          <cell r="K3125">
            <v>0</v>
          </cell>
          <cell r="L3125">
            <v>0</v>
          </cell>
          <cell r="M3125">
            <v>0</v>
          </cell>
          <cell r="N3125">
            <v>0</v>
          </cell>
          <cell r="O3125">
            <v>0</v>
          </cell>
          <cell r="P3125">
            <v>0</v>
          </cell>
          <cell r="Q3125">
            <v>0</v>
          </cell>
          <cell r="R3125">
            <v>0</v>
          </cell>
          <cell r="S3125">
            <v>0</v>
          </cell>
          <cell r="T3125">
            <v>0</v>
          </cell>
          <cell r="U3125">
            <v>0</v>
          </cell>
          <cell r="V3125">
            <v>0</v>
          </cell>
          <cell r="W3125">
            <v>0</v>
          </cell>
          <cell r="X3125">
            <v>0</v>
          </cell>
          <cell r="Y3125">
            <v>0</v>
          </cell>
          <cell r="Z3125">
            <v>0</v>
          </cell>
          <cell r="AA3125">
            <v>0</v>
          </cell>
        </row>
        <row r="3126">
          <cell r="B3126">
            <v>220023040</v>
          </cell>
          <cell r="C3126" t="str">
            <v>Цилиндр сцепления рабочий 31029-1602510</v>
          </cell>
          <cell r="D3126" t="str">
            <v>ШТ</v>
          </cell>
          <cell r="E3126">
            <v>0</v>
          </cell>
          <cell r="F3126">
            <v>0</v>
          </cell>
          <cell r="G3126">
            <v>0</v>
          </cell>
          <cell r="H3126">
            <v>0</v>
          </cell>
          <cell r="I3126">
            <v>0</v>
          </cell>
          <cell r="J3126">
            <v>0</v>
          </cell>
          <cell r="K3126">
            <v>0</v>
          </cell>
          <cell r="L3126">
            <v>0</v>
          </cell>
          <cell r="M3126">
            <v>0</v>
          </cell>
          <cell r="N3126">
            <v>0</v>
          </cell>
          <cell r="O3126">
            <v>0</v>
          </cell>
          <cell r="P3126">
            <v>0</v>
          </cell>
          <cell r="Q3126">
            <v>0</v>
          </cell>
          <cell r="R3126">
            <v>0</v>
          </cell>
          <cell r="S3126">
            <v>0</v>
          </cell>
          <cell r="T3126">
            <v>0</v>
          </cell>
          <cell r="U3126">
            <v>0</v>
          </cell>
          <cell r="V3126">
            <v>0</v>
          </cell>
          <cell r="W3126">
            <v>0</v>
          </cell>
          <cell r="X3126">
            <v>0</v>
          </cell>
          <cell r="Y3126">
            <v>0</v>
          </cell>
          <cell r="Z3126">
            <v>0</v>
          </cell>
          <cell r="AA3126">
            <v>0</v>
          </cell>
        </row>
        <row r="3127">
          <cell r="B3127">
            <v>220023047</v>
          </cell>
          <cell r="C3127" t="str">
            <v>Вал коленч.без вклад.(ЗиЛ-130)</v>
          </cell>
          <cell r="D3127" t="str">
            <v>ШТ</v>
          </cell>
          <cell r="E3127">
            <v>0</v>
          </cell>
          <cell r="F3127">
            <v>0</v>
          </cell>
          <cell r="G3127">
            <v>0</v>
          </cell>
          <cell r="H3127">
            <v>0</v>
          </cell>
          <cell r="I3127">
            <v>0</v>
          </cell>
          <cell r="J3127">
            <v>0</v>
          </cell>
          <cell r="K3127">
            <v>0</v>
          </cell>
          <cell r="L3127">
            <v>0</v>
          </cell>
          <cell r="M3127">
            <v>0</v>
          </cell>
          <cell r="N3127">
            <v>0</v>
          </cell>
          <cell r="O3127">
            <v>0</v>
          </cell>
          <cell r="P3127">
            <v>0</v>
          </cell>
          <cell r="Q3127">
            <v>0</v>
          </cell>
          <cell r="R3127">
            <v>0</v>
          </cell>
          <cell r="S3127">
            <v>0</v>
          </cell>
          <cell r="T3127">
            <v>0</v>
          </cell>
          <cell r="U3127">
            <v>0</v>
          </cell>
          <cell r="V3127">
            <v>0</v>
          </cell>
          <cell r="W3127">
            <v>0</v>
          </cell>
          <cell r="X3127">
            <v>0</v>
          </cell>
          <cell r="Y3127">
            <v>0</v>
          </cell>
          <cell r="Z3127">
            <v>0</v>
          </cell>
          <cell r="AA3127">
            <v>0</v>
          </cell>
        </row>
        <row r="3128">
          <cell r="B3128">
            <v>220023048</v>
          </cell>
          <cell r="C3128" t="str">
            <v>Синхронизатор 2-3 пер.(ЗиЛ130)</v>
          </cell>
          <cell r="D3128" t="str">
            <v>ШТ</v>
          </cell>
          <cell r="E3128">
            <v>0</v>
          </cell>
          <cell r="F3128">
            <v>0</v>
          </cell>
          <cell r="G3128">
            <v>0</v>
          </cell>
          <cell r="H3128">
            <v>0</v>
          </cell>
          <cell r="I3128">
            <v>0</v>
          </cell>
          <cell r="J3128">
            <v>0</v>
          </cell>
          <cell r="K3128">
            <v>0</v>
          </cell>
          <cell r="L3128">
            <v>0</v>
          </cell>
          <cell r="M3128">
            <v>0</v>
          </cell>
          <cell r="N3128">
            <v>0</v>
          </cell>
          <cell r="O3128">
            <v>0</v>
          </cell>
          <cell r="P3128">
            <v>0</v>
          </cell>
          <cell r="Q3128">
            <v>0</v>
          </cell>
          <cell r="R3128">
            <v>0</v>
          </cell>
          <cell r="S3128">
            <v>0</v>
          </cell>
          <cell r="T3128">
            <v>0</v>
          </cell>
          <cell r="U3128">
            <v>0</v>
          </cell>
          <cell r="V3128">
            <v>0</v>
          </cell>
          <cell r="W3128">
            <v>0</v>
          </cell>
          <cell r="X3128">
            <v>0</v>
          </cell>
          <cell r="Y3128">
            <v>0</v>
          </cell>
          <cell r="Z3128">
            <v>0</v>
          </cell>
          <cell r="AA3128">
            <v>0</v>
          </cell>
        </row>
        <row r="3129">
          <cell r="B3129">
            <v>220023050</v>
          </cell>
          <cell r="C3129" t="str">
            <v>Р\к карбюратора К88  (ЗиЛ-130)</v>
          </cell>
          <cell r="D3129" t="str">
            <v>ШТ</v>
          </cell>
          <cell r="E3129">
            <v>0</v>
          </cell>
          <cell r="F3129">
            <v>0</v>
          </cell>
          <cell r="G3129">
            <v>0</v>
          </cell>
          <cell r="H3129">
            <v>0</v>
          </cell>
          <cell r="I3129">
            <v>0</v>
          </cell>
          <cell r="J3129">
            <v>0</v>
          </cell>
          <cell r="K3129">
            <v>0</v>
          </cell>
          <cell r="L3129">
            <v>0</v>
          </cell>
          <cell r="M3129">
            <v>0</v>
          </cell>
          <cell r="N3129">
            <v>0</v>
          </cell>
          <cell r="O3129">
            <v>0</v>
          </cell>
          <cell r="P3129">
            <v>0</v>
          </cell>
          <cell r="Q3129">
            <v>0</v>
          </cell>
          <cell r="R3129">
            <v>0</v>
          </cell>
          <cell r="S3129">
            <v>0</v>
          </cell>
          <cell r="T3129">
            <v>0</v>
          </cell>
          <cell r="U3129">
            <v>0</v>
          </cell>
          <cell r="V3129">
            <v>0</v>
          </cell>
          <cell r="W3129">
            <v>0</v>
          </cell>
          <cell r="X3129">
            <v>0</v>
          </cell>
          <cell r="Y3129">
            <v>0</v>
          </cell>
          <cell r="Z3129">
            <v>0</v>
          </cell>
          <cell r="AA3129">
            <v>0</v>
          </cell>
        </row>
        <row r="3130">
          <cell r="B3130">
            <v>220023052</v>
          </cell>
          <cell r="C3130" t="str">
            <v>Гильза,поршеньп/кольца,палецс/колориУрал</v>
          </cell>
          <cell r="D3130" t="str">
            <v>КМП</v>
          </cell>
          <cell r="E3130">
            <v>0</v>
          </cell>
          <cell r="F3130">
            <v>0</v>
          </cell>
          <cell r="G3130">
            <v>0</v>
          </cell>
          <cell r="H3130">
            <v>0</v>
          </cell>
          <cell r="I3130">
            <v>0</v>
          </cell>
          <cell r="J3130">
            <v>0</v>
          </cell>
          <cell r="K3130">
            <v>0</v>
          </cell>
          <cell r="L3130">
            <v>0</v>
          </cell>
          <cell r="M3130">
            <v>0</v>
          </cell>
          <cell r="N3130">
            <v>0</v>
          </cell>
          <cell r="O3130">
            <v>0</v>
          </cell>
          <cell r="P3130">
            <v>0</v>
          </cell>
          <cell r="Q3130">
            <v>0</v>
          </cell>
          <cell r="R3130">
            <v>0</v>
          </cell>
          <cell r="S3130">
            <v>0</v>
          </cell>
          <cell r="T3130">
            <v>0</v>
          </cell>
          <cell r="U3130">
            <v>0</v>
          </cell>
          <cell r="V3130">
            <v>0</v>
          </cell>
          <cell r="W3130">
            <v>0</v>
          </cell>
          <cell r="X3130">
            <v>0</v>
          </cell>
          <cell r="Y3130">
            <v>0</v>
          </cell>
          <cell r="Z3130">
            <v>0</v>
          </cell>
          <cell r="AA3130">
            <v>0</v>
          </cell>
        </row>
        <row r="3131">
          <cell r="B3131">
            <v>220023058</v>
          </cell>
          <cell r="C3131" t="str">
            <v>Стекло лобовое 5334 МАЗ</v>
          </cell>
          <cell r="D3131" t="str">
            <v>ШТ</v>
          </cell>
          <cell r="E3131">
            <v>0</v>
          </cell>
          <cell r="F3131">
            <v>0</v>
          </cell>
          <cell r="G3131">
            <v>0</v>
          </cell>
          <cell r="H3131">
            <v>0</v>
          </cell>
          <cell r="I3131">
            <v>0</v>
          </cell>
          <cell r="J3131">
            <v>0</v>
          </cell>
          <cell r="K3131">
            <v>0</v>
          </cell>
          <cell r="L3131">
            <v>0</v>
          </cell>
          <cell r="M3131">
            <v>0</v>
          </cell>
          <cell r="N3131">
            <v>0</v>
          </cell>
          <cell r="O3131">
            <v>0</v>
          </cell>
          <cell r="P3131">
            <v>0</v>
          </cell>
          <cell r="Q3131">
            <v>0</v>
          </cell>
          <cell r="R3131">
            <v>0</v>
          </cell>
          <cell r="S3131">
            <v>0</v>
          </cell>
          <cell r="T3131">
            <v>0</v>
          </cell>
          <cell r="U3131">
            <v>0</v>
          </cell>
          <cell r="V3131">
            <v>0</v>
          </cell>
          <cell r="W3131">
            <v>0</v>
          </cell>
          <cell r="X3131">
            <v>0</v>
          </cell>
          <cell r="Y3131">
            <v>0</v>
          </cell>
          <cell r="Z3131">
            <v>0</v>
          </cell>
          <cell r="AA3131">
            <v>0</v>
          </cell>
        </row>
        <row r="3132">
          <cell r="B3132">
            <v>220023059</v>
          </cell>
          <cell r="C3132" t="str">
            <v>Диск сцепления 238-1601130</v>
          </cell>
          <cell r="D3132" t="str">
            <v>ШТ</v>
          </cell>
          <cell r="E3132">
            <v>0</v>
          </cell>
          <cell r="F3132">
            <v>0</v>
          </cell>
          <cell r="G3132">
            <v>0</v>
          </cell>
          <cell r="H3132">
            <v>0</v>
          </cell>
          <cell r="I3132">
            <v>0</v>
          </cell>
          <cell r="J3132">
            <v>0</v>
          </cell>
          <cell r="K3132">
            <v>0</v>
          </cell>
          <cell r="L3132">
            <v>0</v>
          </cell>
          <cell r="M3132">
            <v>0</v>
          </cell>
          <cell r="N3132">
            <v>0</v>
          </cell>
          <cell r="O3132">
            <v>0</v>
          </cell>
          <cell r="P3132">
            <v>0</v>
          </cell>
          <cell r="Q3132">
            <v>0</v>
          </cell>
          <cell r="R3132">
            <v>0</v>
          </cell>
          <cell r="S3132">
            <v>0</v>
          </cell>
          <cell r="T3132">
            <v>0</v>
          </cell>
          <cell r="U3132">
            <v>0</v>
          </cell>
          <cell r="V3132">
            <v>0</v>
          </cell>
          <cell r="W3132">
            <v>0</v>
          </cell>
          <cell r="X3132">
            <v>0</v>
          </cell>
          <cell r="Y3132">
            <v>0</v>
          </cell>
          <cell r="Z3132">
            <v>0</v>
          </cell>
          <cell r="AA3132">
            <v>0</v>
          </cell>
        </row>
        <row r="3133">
          <cell r="B3133">
            <v>220023061</v>
          </cell>
          <cell r="C3133" t="str">
            <v>Блок шестерен 236-1701082</v>
          </cell>
          <cell r="D3133" t="str">
            <v>ШТ</v>
          </cell>
          <cell r="E3133">
            <v>0</v>
          </cell>
          <cell r="F3133">
            <v>0</v>
          </cell>
          <cell r="G3133">
            <v>1</v>
          </cell>
          <cell r="H3133">
            <v>0</v>
          </cell>
          <cell r="I3133">
            <v>0</v>
          </cell>
          <cell r="J3133">
            <v>0</v>
          </cell>
          <cell r="K3133">
            <v>1</v>
          </cell>
          <cell r="L3133">
            <v>0</v>
          </cell>
          <cell r="M3133">
            <v>0</v>
          </cell>
          <cell r="N3133">
            <v>0</v>
          </cell>
          <cell r="O3133">
            <v>0</v>
          </cell>
          <cell r="P3133">
            <v>0</v>
          </cell>
          <cell r="Q3133">
            <v>0</v>
          </cell>
          <cell r="R3133">
            <v>0</v>
          </cell>
          <cell r="S3133">
            <v>11845</v>
          </cell>
          <cell r="T3133">
            <v>0</v>
          </cell>
          <cell r="U3133">
            <v>0</v>
          </cell>
          <cell r="V3133">
            <v>0</v>
          </cell>
          <cell r="W3133">
            <v>0</v>
          </cell>
          <cell r="X3133">
            <v>0</v>
          </cell>
          <cell r="Y3133">
            <v>0</v>
          </cell>
          <cell r="Z3133">
            <v>0</v>
          </cell>
          <cell r="AA3133">
            <v>0</v>
          </cell>
        </row>
        <row r="3134">
          <cell r="B3134">
            <v>220023064</v>
          </cell>
          <cell r="C3134" t="str">
            <v>Наконечник 6422-3003056</v>
          </cell>
          <cell r="D3134" t="str">
            <v>ШТ</v>
          </cell>
          <cell r="E3134">
            <v>0</v>
          </cell>
          <cell r="F3134">
            <v>0</v>
          </cell>
          <cell r="G3134">
            <v>6</v>
          </cell>
          <cell r="H3134">
            <v>0</v>
          </cell>
          <cell r="I3134">
            <v>0</v>
          </cell>
          <cell r="J3134">
            <v>0</v>
          </cell>
          <cell r="K3134">
            <v>6</v>
          </cell>
          <cell r="L3134">
            <v>0</v>
          </cell>
          <cell r="M3134">
            <v>0</v>
          </cell>
          <cell r="N3134">
            <v>0</v>
          </cell>
          <cell r="O3134">
            <v>0</v>
          </cell>
          <cell r="P3134">
            <v>0</v>
          </cell>
          <cell r="Q3134">
            <v>0</v>
          </cell>
          <cell r="R3134">
            <v>0</v>
          </cell>
          <cell r="S3134">
            <v>38040</v>
          </cell>
          <cell r="T3134">
            <v>0</v>
          </cell>
          <cell r="U3134">
            <v>0</v>
          </cell>
          <cell r="V3134">
            <v>0</v>
          </cell>
          <cell r="W3134">
            <v>0</v>
          </cell>
          <cell r="X3134">
            <v>0</v>
          </cell>
          <cell r="Y3134">
            <v>0</v>
          </cell>
          <cell r="Z3134">
            <v>0</v>
          </cell>
          <cell r="AA3134">
            <v>0</v>
          </cell>
        </row>
        <row r="3135">
          <cell r="B3135">
            <v>220023065</v>
          </cell>
          <cell r="C3135" t="str">
            <v>Наконечник 6422-3003057</v>
          </cell>
          <cell r="D3135" t="str">
            <v>ШТ</v>
          </cell>
          <cell r="E3135">
            <v>0</v>
          </cell>
          <cell r="F3135">
            <v>0</v>
          </cell>
          <cell r="G3135">
            <v>6</v>
          </cell>
          <cell r="H3135">
            <v>0</v>
          </cell>
          <cell r="I3135">
            <v>0</v>
          </cell>
          <cell r="J3135">
            <v>0</v>
          </cell>
          <cell r="K3135">
            <v>6</v>
          </cell>
          <cell r="L3135">
            <v>0</v>
          </cell>
          <cell r="M3135">
            <v>0</v>
          </cell>
          <cell r="N3135">
            <v>0</v>
          </cell>
          <cell r="O3135">
            <v>0</v>
          </cell>
          <cell r="P3135">
            <v>0</v>
          </cell>
          <cell r="Q3135">
            <v>0</v>
          </cell>
          <cell r="R3135">
            <v>0</v>
          </cell>
          <cell r="S3135">
            <v>38040</v>
          </cell>
          <cell r="T3135">
            <v>0</v>
          </cell>
          <cell r="U3135">
            <v>0</v>
          </cell>
          <cell r="V3135">
            <v>0</v>
          </cell>
          <cell r="W3135">
            <v>0</v>
          </cell>
          <cell r="X3135">
            <v>0</v>
          </cell>
          <cell r="Y3135">
            <v>0</v>
          </cell>
          <cell r="Z3135">
            <v>0</v>
          </cell>
          <cell r="AA3135">
            <v>0</v>
          </cell>
        </row>
        <row r="3136">
          <cell r="B3136">
            <v>220023066</v>
          </cell>
          <cell r="C3136" t="str">
            <v>Накладка       (МАЗ-5535/5549)</v>
          </cell>
          <cell r="D3136" t="str">
            <v>ШТ</v>
          </cell>
          <cell r="E3136">
            <v>0</v>
          </cell>
          <cell r="F3136">
            <v>0</v>
          </cell>
          <cell r="G3136">
            <v>0</v>
          </cell>
          <cell r="H3136">
            <v>0</v>
          </cell>
          <cell r="I3136">
            <v>0</v>
          </cell>
          <cell r="J3136">
            <v>0</v>
          </cell>
          <cell r="K3136">
            <v>0</v>
          </cell>
          <cell r="L3136">
            <v>0</v>
          </cell>
          <cell r="M3136">
            <v>0</v>
          </cell>
          <cell r="N3136">
            <v>0</v>
          </cell>
          <cell r="O3136">
            <v>0</v>
          </cell>
          <cell r="P3136">
            <v>0</v>
          </cell>
          <cell r="Q3136">
            <v>0</v>
          </cell>
          <cell r="R3136">
            <v>0</v>
          </cell>
          <cell r="S3136">
            <v>0</v>
          </cell>
          <cell r="T3136">
            <v>0</v>
          </cell>
          <cell r="U3136">
            <v>0</v>
          </cell>
          <cell r="V3136">
            <v>0</v>
          </cell>
          <cell r="W3136">
            <v>0</v>
          </cell>
          <cell r="X3136">
            <v>0</v>
          </cell>
          <cell r="Y3136">
            <v>0</v>
          </cell>
          <cell r="Z3136">
            <v>0</v>
          </cell>
          <cell r="AA3136">
            <v>0</v>
          </cell>
        </row>
        <row r="3137">
          <cell r="B3137">
            <v>220023073</v>
          </cell>
          <cell r="C3137" t="str">
            <v>Крышка ст-ра с траверсой в сб. МАЗ</v>
          </cell>
          <cell r="D3137" t="str">
            <v>ШТ</v>
          </cell>
          <cell r="E3137">
            <v>0</v>
          </cell>
          <cell r="F3137">
            <v>0</v>
          </cell>
          <cell r="G3137">
            <v>0</v>
          </cell>
          <cell r="H3137">
            <v>0</v>
          </cell>
          <cell r="I3137">
            <v>0</v>
          </cell>
          <cell r="J3137">
            <v>0</v>
          </cell>
          <cell r="K3137">
            <v>0</v>
          </cell>
          <cell r="L3137">
            <v>0</v>
          </cell>
          <cell r="M3137">
            <v>0</v>
          </cell>
          <cell r="N3137">
            <v>0</v>
          </cell>
          <cell r="O3137">
            <v>0</v>
          </cell>
          <cell r="P3137">
            <v>0</v>
          </cell>
          <cell r="Q3137">
            <v>0</v>
          </cell>
          <cell r="R3137">
            <v>0</v>
          </cell>
          <cell r="S3137">
            <v>0</v>
          </cell>
          <cell r="T3137">
            <v>0</v>
          </cell>
          <cell r="U3137">
            <v>0</v>
          </cell>
          <cell r="V3137">
            <v>0</v>
          </cell>
          <cell r="W3137">
            <v>0</v>
          </cell>
          <cell r="X3137">
            <v>0</v>
          </cell>
          <cell r="Y3137">
            <v>0</v>
          </cell>
          <cell r="Z3137">
            <v>0</v>
          </cell>
          <cell r="AA3137">
            <v>0</v>
          </cell>
        </row>
        <row r="3138">
          <cell r="B3138">
            <v>220023078</v>
          </cell>
          <cell r="C3138" t="str">
            <v>Стартер 2501.3708-21</v>
          </cell>
          <cell r="D3138" t="str">
            <v>ШТ</v>
          </cell>
          <cell r="E3138">
            <v>59000</v>
          </cell>
          <cell r="F3138">
            <v>2</v>
          </cell>
          <cell r="G3138">
            <v>2</v>
          </cell>
          <cell r="H3138">
            <v>0</v>
          </cell>
          <cell r="I3138">
            <v>0</v>
          </cell>
          <cell r="J3138">
            <v>0</v>
          </cell>
          <cell r="K3138">
            <v>0</v>
          </cell>
          <cell r="L3138">
            <v>0</v>
          </cell>
          <cell r="M3138">
            <v>118000</v>
          </cell>
          <cell r="N3138">
            <v>118000</v>
          </cell>
          <cell r="O3138">
            <v>118000</v>
          </cell>
          <cell r="P3138">
            <v>0</v>
          </cell>
          <cell r="Q3138">
            <v>0</v>
          </cell>
          <cell r="R3138">
            <v>2</v>
          </cell>
          <cell r="S3138">
            <v>118000</v>
          </cell>
          <cell r="T3138">
            <v>118000</v>
          </cell>
          <cell r="U3138">
            <v>0</v>
          </cell>
          <cell r="V3138">
            <v>0</v>
          </cell>
          <cell r="W3138">
            <v>0</v>
          </cell>
          <cell r="X3138">
            <v>0</v>
          </cell>
          <cell r="Y3138">
            <v>2</v>
          </cell>
          <cell r="Z3138">
            <v>0</v>
          </cell>
          <cell r="AA3138">
            <v>0</v>
          </cell>
        </row>
        <row r="3139">
          <cell r="B3139">
            <v>220023079</v>
          </cell>
          <cell r="C3139" t="str">
            <v>Распылитель 33.1112110-12</v>
          </cell>
          <cell r="D3139" t="str">
            <v>ШТ</v>
          </cell>
          <cell r="E3139">
            <v>0</v>
          </cell>
          <cell r="F3139">
            <v>0</v>
          </cell>
          <cell r="G3139">
            <v>0</v>
          </cell>
          <cell r="H3139">
            <v>0</v>
          </cell>
          <cell r="I3139">
            <v>0</v>
          </cell>
          <cell r="J3139">
            <v>0</v>
          </cell>
          <cell r="K3139">
            <v>0</v>
          </cell>
          <cell r="L3139">
            <v>0</v>
          </cell>
          <cell r="M3139">
            <v>0</v>
          </cell>
          <cell r="N3139">
            <v>0</v>
          </cell>
          <cell r="O3139">
            <v>0</v>
          </cell>
          <cell r="P3139">
            <v>0</v>
          </cell>
          <cell r="Q3139">
            <v>0</v>
          </cell>
          <cell r="R3139">
            <v>0</v>
          </cell>
          <cell r="S3139">
            <v>0</v>
          </cell>
          <cell r="T3139">
            <v>0</v>
          </cell>
          <cell r="U3139">
            <v>0</v>
          </cell>
          <cell r="V3139">
            <v>0</v>
          </cell>
          <cell r="W3139">
            <v>0</v>
          </cell>
          <cell r="X3139">
            <v>0</v>
          </cell>
          <cell r="Y3139">
            <v>0</v>
          </cell>
          <cell r="Z3139">
            <v>0</v>
          </cell>
          <cell r="AA3139">
            <v>0</v>
          </cell>
        </row>
        <row r="3140">
          <cell r="B3140">
            <v>220023080</v>
          </cell>
          <cell r="C3140" t="str">
            <v>Цилиндр сцепления главный 5320-1602510-1</v>
          </cell>
          <cell r="D3140" t="str">
            <v>ШТ</v>
          </cell>
          <cell r="E3140">
            <v>0</v>
          </cell>
          <cell r="F3140">
            <v>0</v>
          </cell>
          <cell r="G3140">
            <v>0</v>
          </cell>
          <cell r="H3140">
            <v>0</v>
          </cell>
          <cell r="I3140">
            <v>0</v>
          </cell>
          <cell r="J3140">
            <v>0</v>
          </cell>
          <cell r="K3140">
            <v>0</v>
          </cell>
          <cell r="L3140">
            <v>0</v>
          </cell>
          <cell r="M3140">
            <v>0</v>
          </cell>
          <cell r="N3140">
            <v>0</v>
          </cell>
          <cell r="O3140">
            <v>0</v>
          </cell>
          <cell r="P3140">
            <v>0</v>
          </cell>
          <cell r="Q3140">
            <v>0</v>
          </cell>
          <cell r="R3140">
            <v>0</v>
          </cell>
          <cell r="S3140">
            <v>0</v>
          </cell>
          <cell r="T3140">
            <v>0</v>
          </cell>
          <cell r="U3140">
            <v>0</v>
          </cell>
          <cell r="V3140">
            <v>0</v>
          </cell>
          <cell r="W3140">
            <v>0</v>
          </cell>
          <cell r="X3140">
            <v>0</v>
          </cell>
          <cell r="Y3140">
            <v>0</v>
          </cell>
          <cell r="Z3140">
            <v>0</v>
          </cell>
          <cell r="AA3140">
            <v>0</v>
          </cell>
        </row>
        <row r="3141">
          <cell r="B3141">
            <v>220023082</v>
          </cell>
          <cell r="C3141" t="str">
            <v>Р/к компрессора 53205-3509015РК-№4955</v>
          </cell>
          <cell r="D3141" t="str">
            <v>ШТ</v>
          </cell>
          <cell r="E3141">
            <v>0</v>
          </cell>
          <cell r="F3141">
            <v>0</v>
          </cell>
          <cell r="G3141">
            <v>0</v>
          </cell>
          <cell r="H3141">
            <v>0</v>
          </cell>
          <cell r="I3141">
            <v>0</v>
          </cell>
          <cell r="J3141">
            <v>0</v>
          </cell>
          <cell r="K3141">
            <v>0</v>
          </cell>
          <cell r="L3141">
            <v>0</v>
          </cell>
          <cell r="M3141">
            <v>0</v>
          </cell>
          <cell r="N3141">
            <v>0</v>
          </cell>
          <cell r="O3141">
            <v>0</v>
          </cell>
          <cell r="P3141">
            <v>0</v>
          </cell>
          <cell r="Q3141">
            <v>0</v>
          </cell>
          <cell r="R3141">
            <v>0</v>
          </cell>
          <cell r="S3141">
            <v>0</v>
          </cell>
          <cell r="T3141">
            <v>0</v>
          </cell>
          <cell r="U3141">
            <v>0</v>
          </cell>
          <cell r="V3141">
            <v>0</v>
          </cell>
          <cell r="W3141">
            <v>0</v>
          </cell>
          <cell r="X3141">
            <v>0</v>
          </cell>
          <cell r="Y3141">
            <v>0</v>
          </cell>
          <cell r="Z3141">
            <v>0</v>
          </cell>
          <cell r="AA3141">
            <v>0</v>
          </cell>
        </row>
        <row r="3142">
          <cell r="B3142">
            <v>220023083</v>
          </cell>
          <cell r="C3142" t="str">
            <v>Коленчатый вал 1-цил.компр.  (КАМАЗ)</v>
          </cell>
          <cell r="D3142" t="str">
            <v>ШТ</v>
          </cell>
          <cell r="E3142">
            <v>0</v>
          </cell>
          <cell r="F3142">
            <v>0</v>
          </cell>
          <cell r="G3142">
            <v>1</v>
          </cell>
          <cell r="H3142">
            <v>0</v>
          </cell>
          <cell r="I3142">
            <v>0</v>
          </cell>
          <cell r="J3142">
            <v>0</v>
          </cell>
          <cell r="K3142">
            <v>1</v>
          </cell>
          <cell r="L3142">
            <v>0</v>
          </cell>
          <cell r="M3142">
            <v>0</v>
          </cell>
          <cell r="N3142">
            <v>0</v>
          </cell>
          <cell r="O3142">
            <v>0</v>
          </cell>
          <cell r="P3142">
            <v>0</v>
          </cell>
          <cell r="Q3142">
            <v>0</v>
          </cell>
          <cell r="R3142">
            <v>0</v>
          </cell>
          <cell r="S3142">
            <v>10</v>
          </cell>
          <cell r="T3142">
            <v>0</v>
          </cell>
          <cell r="U3142">
            <v>0</v>
          </cell>
          <cell r="V3142">
            <v>0</v>
          </cell>
          <cell r="W3142">
            <v>0</v>
          </cell>
          <cell r="X3142">
            <v>0</v>
          </cell>
          <cell r="Y3142">
            <v>0</v>
          </cell>
          <cell r="Z3142">
            <v>0</v>
          </cell>
          <cell r="AA3142">
            <v>0</v>
          </cell>
        </row>
        <row r="3143">
          <cell r="B3143">
            <v>220023086</v>
          </cell>
          <cell r="C3143" t="str">
            <v>Редуктор среднего моста 6437-2502010-10</v>
          </cell>
          <cell r="D3143" t="str">
            <v>ШТ</v>
          </cell>
          <cell r="E3143">
            <v>0</v>
          </cell>
          <cell r="F3143">
            <v>0</v>
          </cell>
          <cell r="G3143">
            <v>0</v>
          </cell>
          <cell r="H3143">
            <v>0</v>
          </cell>
          <cell r="I3143">
            <v>0</v>
          </cell>
          <cell r="J3143">
            <v>0</v>
          </cell>
          <cell r="K3143">
            <v>0</v>
          </cell>
          <cell r="L3143">
            <v>0</v>
          </cell>
          <cell r="M3143">
            <v>0</v>
          </cell>
          <cell r="N3143">
            <v>0</v>
          </cell>
          <cell r="O3143">
            <v>0</v>
          </cell>
          <cell r="P3143">
            <v>0</v>
          </cell>
          <cell r="Q3143">
            <v>0</v>
          </cell>
          <cell r="R3143">
            <v>0</v>
          </cell>
          <cell r="S3143">
            <v>0</v>
          </cell>
          <cell r="T3143">
            <v>0</v>
          </cell>
          <cell r="U3143">
            <v>0</v>
          </cell>
          <cell r="V3143">
            <v>0</v>
          </cell>
          <cell r="W3143">
            <v>0</v>
          </cell>
          <cell r="X3143">
            <v>0</v>
          </cell>
          <cell r="Y3143">
            <v>0</v>
          </cell>
          <cell r="Z3143">
            <v>0</v>
          </cell>
          <cell r="AA3143">
            <v>0</v>
          </cell>
        </row>
        <row r="3144">
          <cell r="B3144">
            <v>220023087</v>
          </cell>
          <cell r="C3144" t="str">
            <v>Редуктор заднего моста 260-2402010-10</v>
          </cell>
          <cell r="D3144" t="str">
            <v>ШТ</v>
          </cell>
          <cell r="E3144">
            <v>0</v>
          </cell>
          <cell r="F3144">
            <v>0</v>
          </cell>
          <cell r="G3144">
            <v>0</v>
          </cell>
          <cell r="H3144">
            <v>0</v>
          </cell>
          <cell r="I3144">
            <v>0</v>
          </cell>
          <cell r="J3144">
            <v>0</v>
          </cell>
          <cell r="K3144">
            <v>0</v>
          </cell>
          <cell r="L3144">
            <v>0</v>
          </cell>
          <cell r="M3144">
            <v>0</v>
          </cell>
          <cell r="N3144">
            <v>0</v>
          </cell>
          <cell r="O3144">
            <v>0</v>
          </cell>
          <cell r="P3144">
            <v>0</v>
          </cell>
          <cell r="Q3144">
            <v>0</v>
          </cell>
          <cell r="R3144">
            <v>0</v>
          </cell>
          <cell r="S3144">
            <v>0</v>
          </cell>
          <cell r="T3144">
            <v>0</v>
          </cell>
          <cell r="U3144">
            <v>0</v>
          </cell>
          <cell r="V3144">
            <v>0</v>
          </cell>
          <cell r="W3144">
            <v>0</v>
          </cell>
          <cell r="X3144">
            <v>0</v>
          </cell>
          <cell r="Y3144">
            <v>0</v>
          </cell>
          <cell r="Z3144">
            <v>0</v>
          </cell>
          <cell r="AA3144">
            <v>0</v>
          </cell>
        </row>
        <row r="3145">
          <cell r="B3145">
            <v>220023093</v>
          </cell>
          <cell r="C3145" t="str">
            <v>Кольцо уплотн. плунжерной пары КРАЗ</v>
          </cell>
          <cell r="D3145" t="str">
            <v>ШТ</v>
          </cell>
          <cell r="E3145">
            <v>0</v>
          </cell>
          <cell r="F3145">
            <v>0</v>
          </cell>
          <cell r="G3145">
            <v>0</v>
          </cell>
          <cell r="H3145">
            <v>0</v>
          </cell>
          <cell r="I3145">
            <v>0</v>
          </cell>
          <cell r="J3145">
            <v>0</v>
          </cell>
          <cell r="K3145">
            <v>0</v>
          </cell>
          <cell r="L3145">
            <v>0</v>
          </cell>
          <cell r="M3145">
            <v>0</v>
          </cell>
          <cell r="N3145">
            <v>0</v>
          </cell>
          <cell r="O3145">
            <v>0</v>
          </cell>
          <cell r="P3145">
            <v>0</v>
          </cell>
          <cell r="Q3145">
            <v>0</v>
          </cell>
          <cell r="R3145">
            <v>0</v>
          </cell>
          <cell r="S3145">
            <v>0</v>
          </cell>
          <cell r="T3145">
            <v>0</v>
          </cell>
          <cell r="U3145">
            <v>0</v>
          </cell>
          <cell r="V3145">
            <v>0</v>
          </cell>
          <cell r="W3145">
            <v>0</v>
          </cell>
          <cell r="X3145">
            <v>0</v>
          </cell>
          <cell r="Y3145">
            <v>0</v>
          </cell>
          <cell r="Z3145">
            <v>0</v>
          </cell>
          <cell r="AA3145">
            <v>0</v>
          </cell>
        </row>
        <row r="3146">
          <cell r="B3146">
            <v>220023099</v>
          </cell>
          <cell r="C3146" t="str">
            <v>Крестовина рул.кардана в сб.</v>
          </cell>
          <cell r="D3146" t="str">
            <v>ШТ</v>
          </cell>
          <cell r="E3146">
            <v>0</v>
          </cell>
          <cell r="F3146">
            <v>0</v>
          </cell>
          <cell r="G3146">
            <v>0</v>
          </cell>
          <cell r="H3146">
            <v>0</v>
          </cell>
          <cell r="I3146">
            <v>0</v>
          </cell>
          <cell r="J3146">
            <v>0</v>
          </cell>
          <cell r="K3146">
            <v>0</v>
          </cell>
          <cell r="L3146">
            <v>0</v>
          </cell>
          <cell r="M3146">
            <v>0</v>
          </cell>
          <cell r="N3146">
            <v>0</v>
          </cell>
          <cell r="O3146">
            <v>0</v>
          </cell>
          <cell r="P3146">
            <v>0</v>
          </cell>
          <cell r="Q3146">
            <v>0</v>
          </cell>
          <cell r="R3146">
            <v>0</v>
          </cell>
          <cell r="S3146">
            <v>0</v>
          </cell>
          <cell r="T3146">
            <v>0</v>
          </cell>
          <cell r="U3146">
            <v>0</v>
          </cell>
          <cell r="V3146">
            <v>0</v>
          </cell>
          <cell r="W3146">
            <v>0</v>
          </cell>
          <cell r="X3146">
            <v>0</v>
          </cell>
          <cell r="Y3146">
            <v>0</v>
          </cell>
          <cell r="Z3146">
            <v>0</v>
          </cell>
          <cell r="AA3146">
            <v>0</v>
          </cell>
        </row>
        <row r="3147">
          <cell r="B3147">
            <v>220023101</v>
          </cell>
          <cell r="C3147" t="str">
            <v>Наконечник 6437-3414017</v>
          </cell>
          <cell r="D3147" t="str">
            <v>ШТ</v>
          </cell>
          <cell r="E3147">
            <v>0</v>
          </cell>
          <cell r="F3147">
            <v>0</v>
          </cell>
          <cell r="G3147">
            <v>1</v>
          </cell>
          <cell r="H3147">
            <v>0</v>
          </cell>
          <cell r="I3147">
            <v>0</v>
          </cell>
          <cell r="J3147">
            <v>0</v>
          </cell>
          <cell r="K3147">
            <v>1</v>
          </cell>
          <cell r="L3147">
            <v>0</v>
          </cell>
          <cell r="M3147">
            <v>0</v>
          </cell>
          <cell r="N3147">
            <v>0</v>
          </cell>
          <cell r="O3147">
            <v>0</v>
          </cell>
          <cell r="P3147">
            <v>0</v>
          </cell>
          <cell r="Q3147">
            <v>0</v>
          </cell>
          <cell r="R3147">
            <v>0</v>
          </cell>
          <cell r="S3147">
            <v>14250</v>
          </cell>
          <cell r="T3147">
            <v>0</v>
          </cell>
          <cell r="U3147">
            <v>0</v>
          </cell>
          <cell r="V3147">
            <v>0</v>
          </cell>
          <cell r="W3147">
            <v>0</v>
          </cell>
          <cell r="X3147">
            <v>0</v>
          </cell>
          <cell r="Y3147">
            <v>0</v>
          </cell>
          <cell r="Z3147">
            <v>0</v>
          </cell>
          <cell r="AA3147">
            <v>0</v>
          </cell>
        </row>
        <row r="3148">
          <cell r="B3148">
            <v>220023109</v>
          </cell>
          <cell r="C3148" t="str">
            <v>Стекло лобовые правые ПАЗ</v>
          </cell>
          <cell r="D3148" t="str">
            <v>ШТ</v>
          </cell>
          <cell r="E3148">
            <v>0</v>
          </cell>
          <cell r="F3148">
            <v>0</v>
          </cell>
          <cell r="G3148">
            <v>0</v>
          </cell>
          <cell r="H3148">
            <v>0</v>
          </cell>
          <cell r="I3148">
            <v>0</v>
          </cell>
          <cell r="J3148">
            <v>0</v>
          </cell>
          <cell r="K3148">
            <v>0</v>
          </cell>
          <cell r="L3148">
            <v>0</v>
          </cell>
          <cell r="M3148">
            <v>0</v>
          </cell>
          <cell r="N3148">
            <v>0</v>
          </cell>
          <cell r="O3148">
            <v>0</v>
          </cell>
          <cell r="P3148">
            <v>0</v>
          </cell>
          <cell r="Q3148">
            <v>0</v>
          </cell>
          <cell r="R3148">
            <v>0</v>
          </cell>
          <cell r="S3148">
            <v>0</v>
          </cell>
          <cell r="T3148">
            <v>0</v>
          </cell>
          <cell r="U3148">
            <v>0</v>
          </cell>
          <cell r="V3148">
            <v>0</v>
          </cell>
          <cell r="W3148">
            <v>0</v>
          </cell>
          <cell r="X3148">
            <v>0</v>
          </cell>
          <cell r="Y3148">
            <v>0</v>
          </cell>
          <cell r="Z3148">
            <v>0</v>
          </cell>
          <cell r="AA3148">
            <v>0</v>
          </cell>
        </row>
        <row r="3149">
          <cell r="B3149">
            <v>220023110</v>
          </cell>
          <cell r="C3149" t="str">
            <v>Головка блока в сборе МТЗ-80, Т-170</v>
          </cell>
          <cell r="D3149" t="str">
            <v>ШТ</v>
          </cell>
          <cell r="E3149">
            <v>0</v>
          </cell>
          <cell r="F3149">
            <v>0</v>
          </cell>
          <cell r="G3149">
            <v>0</v>
          </cell>
          <cell r="H3149">
            <v>0</v>
          </cell>
          <cell r="I3149">
            <v>0</v>
          </cell>
          <cell r="J3149">
            <v>0</v>
          </cell>
          <cell r="K3149">
            <v>0</v>
          </cell>
          <cell r="L3149">
            <v>0</v>
          </cell>
          <cell r="M3149">
            <v>0</v>
          </cell>
          <cell r="N3149">
            <v>0</v>
          </cell>
          <cell r="O3149">
            <v>0</v>
          </cell>
          <cell r="P3149">
            <v>0</v>
          </cell>
          <cell r="Q3149">
            <v>0</v>
          </cell>
          <cell r="R3149">
            <v>0</v>
          </cell>
          <cell r="S3149">
            <v>0</v>
          </cell>
          <cell r="T3149">
            <v>0</v>
          </cell>
          <cell r="U3149">
            <v>0</v>
          </cell>
          <cell r="V3149">
            <v>0</v>
          </cell>
          <cell r="W3149">
            <v>0</v>
          </cell>
          <cell r="X3149">
            <v>0</v>
          </cell>
          <cell r="Y3149">
            <v>0</v>
          </cell>
          <cell r="Z3149">
            <v>0</v>
          </cell>
          <cell r="AA3149">
            <v>0</v>
          </cell>
        </row>
        <row r="3150">
          <cell r="B3150">
            <v>220023111</v>
          </cell>
          <cell r="C3150" t="str">
            <v>барабан зубчатый Т-170</v>
          </cell>
          <cell r="D3150" t="str">
            <v>ШТ</v>
          </cell>
          <cell r="E3150">
            <v>0</v>
          </cell>
          <cell r="F3150">
            <v>0</v>
          </cell>
          <cell r="G3150">
            <v>0</v>
          </cell>
          <cell r="H3150">
            <v>0</v>
          </cell>
          <cell r="I3150">
            <v>0</v>
          </cell>
          <cell r="J3150">
            <v>0</v>
          </cell>
          <cell r="K3150">
            <v>0</v>
          </cell>
          <cell r="L3150">
            <v>0</v>
          </cell>
          <cell r="M3150">
            <v>0</v>
          </cell>
          <cell r="N3150">
            <v>0</v>
          </cell>
          <cell r="O3150">
            <v>0</v>
          </cell>
          <cell r="P3150">
            <v>0</v>
          </cell>
          <cell r="Q3150">
            <v>0</v>
          </cell>
          <cell r="R3150">
            <v>0</v>
          </cell>
          <cell r="S3150">
            <v>0</v>
          </cell>
          <cell r="T3150">
            <v>0</v>
          </cell>
          <cell r="U3150">
            <v>0</v>
          </cell>
          <cell r="V3150">
            <v>0</v>
          </cell>
          <cell r="W3150">
            <v>0</v>
          </cell>
          <cell r="X3150">
            <v>0</v>
          </cell>
          <cell r="Y3150">
            <v>0</v>
          </cell>
          <cell r="Z3150">
            <v>0</v>
          </cell>
          <cell r="AA3150">
            <v>0</v>
          </cell>
        </row>
        <row r="3151">
          <cell r="B3151">
            <v>220023115</v>
          </cell>
          <cell r="C3151" t="str">
            <v>Фрикцион бортовой 50-16-110СП</v>
          </cell>
          <cell r="D3151" t="str">
            <v>ШТ</v>
          </cell>
          <cell r="E3151">
            <v>0</v>
          </cell>
          <cell r="F3151">
            <v>0</v>
          </cell>
          <cell r="G3151">
            <v>0</v>
          </cell>
          <cell r="H3151">
            <v>0</v>
          </cell>
          <cell r="I3151">
            <v>0</v>
          </cell>
          <cell r="J3151">
            <v>0</v>
          </cell>
          <cell r="K3151">
            <v>0</v>
          </cell>
          <cell r="L3151">
            <v>0</v>
          </cell>
          <cell r="M3151">
            <v>0</v>
          </cell>
          <cell r="N3151">
            <v>0</v>
          </cell>
          <cell r="O3151">
            <v>0</v>
          </cell>
          <cell r="P3151">
            <v>0</v>
          </cell>
          <cell r="Q3151">
            <v>0</v>
          </cell>
          <cell r="R3151">
            <v>0</v>
          </cell>
          <cell r="S3151">
            <v>0</v>
          </cell>
          <cell r="T3151">
            <v>0</v>
          </cell>
          <cell r="U3151">
            <v>0</v>
          </cell>
          <cell r="V3151">
            <v>0</v>
          </cell>
          <cell r="W3151">
            <v>0</v>
          </cell>
          <cell r="X3151">
            <v>0</v>
          </cell>
          <cell r="Y3151">
            <v>0</v>
          </cell>
          <cell r="Z3151">
            <v>0</v>
          </cell>
          <cell r="AA3151">
            <v>0</v>
          </cell>
        </row>
        <row r="3152">
          <cell r="B3152">
            <v>220023117</v>
          </cell>
          <cell r="C3152" t="str">
            <v>РВД 27х1,5-1250</v>
          </cell>
          <cell r="D3152" t="str">
            <v>ШТ</v>
          </cell>
          <cell r="E3152">
            <v>0</v>
          </cell>
          <cell r="F3152">
            <v>0</v>
          </cell>
          <cell r="G3152">
            <v>0</v>
          </cell>
          <cell r="H3152">
            <v>0</v>
          </cell>
          <cell r="I3152">
            <v>0</v>
          </cell>
          <cell r="J3152">
            <v>0</v>
          </cell>
          <cell r="K3152">
            <v>0</v>
          </cell>
          <cell r="L3152">
            <v>0</v>
          </cell>
          <cell r="M3152">
            <v>0</v>
          </cell>
          <cell r="N3152">
            <v>0</v>
          </cell>
          <cell r="O3152">
            <v>0</v>
          </cell>
          <cell r="P3152">
            <v>0</v>
          </cell>
          <cell r="Q3152">
            <v>0</v>
          </cell>
          <cell r="R3152">
            <v>0</v>
          </cell>
          <cell r="S3152">
            <v>0</v>
          </cell>
          <cell r="T3152">
            <v>0</v>
          </cell>
          <cell r="U3152">
            <v>0</v>
          </cell>
          <cell r="V3152">
            <v>0</v>
          </cell>
          <cell r="W3152">
            <v>0</v>
          </cell>
          <cell r="X3152">
            <v>0</v>
          </cell>
          <cell r="Y3152">
            <v>0</v>
          </cell>
          <cell r="Z3152">
            <v>0</v>
          </cell>
          <cell r="AA3152">
            <v>0</v>
          </cell>
        </row>
        <row r="3153">
          <cell r="B3153">
            <v>220023119</v>
          </cell>
          <cell r="C3153" t="str">
            <v>ТННД 14-71-3СП Д-160</v>
          </cell>
          <cell r="D3153" t="str">
            <v>ШТ</v>
          </cell>
          <cell r="E3153">
            <v>0</v>
          </cell>
          <cell r="F3153">
            <v>0</v>
          </cell>
          <cell r="G3153">
            <v>1</v>
          </cell>
          <cell r="H3153">
            <v>0</v>
          </cell>
          <cell r="I3153">
            <v>0</v>
          </cell>
          <cell r="J3153">
            <v>0</v>
          </cell>
          <cell r="K3153">
            <v>1</v>
          </cell>
          <cell r="L3153">
            <v>0</v>
          </cell>
          <cell r="M3153">
            <v>0</v>
          </cell>
          <cell r="N3153">
            <v>0</v>
          </cell>
          <cell r="O3153">
            <v>0</v>
          </cell>
          <cell r="P3153">
            <v>0</v>
          </cell>
          <cell r="Q3153">
            <v>0</v>
          </cell>
          <cell r="R3153">
            <v>0</v>
          </cell>
          <cell r="S3153">
            <v>13000</v>
          </cell>
          <cell r="T3153">
            <v>0</v>
          </cell>
          <cell r="U3153">
            <v>0</v>
          </cell>
          <cell r="V3153">
            <v>0</v>
          </cell>
          <cell r="W3153">
            <v>0</v>
          </cell>
          <cell r="X3153">
            <v>0</v>
          </cell>
          <cell r="Y3153">
            <v>0</v>
          </cell>
          <cell r="Z3153">
            <v>0</v>
          </cell>
          <cell r="AA3153">
            <v>0</v>
          </cell>
        </row>
        <row r="3154">
          <cell r="B3154">
            <v>220023133</v>
          </cell>
          <cell r="C3154" t="str">
            <v>Шина 11.00 R22,5</v>
          </cell>
          <cell r="D3154" t="str">
            <v>ШТ</v>
          </cell>
          <cell r="E3154">
            <v>96916.98</v>
          </cell>
          <cell r="F3154">
            <v>28</v>
          </cell>
          <cell r="G3154">
            <v>19</v>
          </cell>
          <cell r="H3154">
            <v>0</v>
          </cell>
          <cell r="I3154">
            <v>0</v>
          </cell>
          <cell r="J3154">
            <v>2</v>
          </cell>
          <cell r="K3154">
            <v>-9</v>
          </cell>
          <cell r="L3154">
            <v>0</v>
          </cell>
          <cell r="M3154">
            <v>2713675.44</v>
          </cell>
          <cell r="N3154">
            <v>2703764.8</v>
          </cell>
          <cell r="O3154">
            <v>2703764.8</v>
          </cell>
          <cell r="P3154">
            <v>0</v>
          </cell>
          <cell r="Q3154">
            <v>0</v>
          </cell>
          <cell r="R3154">
            <v>7</v>
          </cell>
          <cell r="S3154">
            <v>1831511.98</v>
          </cell>
          <cell r="T3154">
            <v>652948.66</v>
          </cell>
          <cell r="U3154">
            <v>12</v>
          </cell>
          <cell r="V3154">
            <v>1178563.32</v>
          </cell>
          <cell r="W3154">
            <v>11</v>
          </cell>
          <cell r="X3154">
            <v>1066086.78</v>
          </cell>
          <cell r="Y3154">
            <v>28</v>
          </cell>
          <cell r="Z3154">
            <v>2703764.8</v>
          </cell>
          <cell r="AA3154">
            <v>11</v>
          </cell>
        </row>
        <row r="3155">
          <cell r="B3155">
            <v>220023134</v>
          </cell>
          <cell r="C3155" t="str">
            <v>Шина 6.5-10</v>
          </cell>
          <cell r="D3155" t="str">
            <v>ШТ</v>
          </cell>
          <cell r="E3155">
            <v>37297.1</v>
          </cell>
          <cell r="F3155">
            <v>18</v>
          </cell>
          <cell r="G3155">
            <v>4</v>
          </cell>
          <cell r="H3155">
            <v>0</v>
          </cell>
          <cell r="I3155">
            <v>0</v>
          </cell>
          <cell r="J3155">
            <v>2</v>
          </cell>
          <cell r="K3155">
            <v>-14</v>
          </cell>
          <cell r="L3155">
            <v>0</v>
          </cell>
          <cell r="M3155">
            <v>671347.8</v>
          </cell>
          <cell r="N3155">
            <v>710759.4</v>
          </cell>
          <cell r="O3155">
            <v>710759.4</v>
          </cell>
          <cell r="P3155">
            <v>0</v>
          </cell>
          <cell r="Q3155">
            <v>0</v>
          </cell>
          <cell r="R3155">
            <v>4</v>
          </cell>
          <cell r="S3155">
            <v>188600</v>
          </cell>
          <cell r="T3155">
            <v>188600</v>
          </cell>
          <cell r="U3155">
            <v>0</v>
          </cell>
          <cell r="V3155">
            <v>0</v>
          </cell>
          <cell r="W3155">
            <v>16</v>
          </cell>
          <cell r="X3155">
            <v>596753.6</v>
          </cell>
          <cell r="Y3155">
            <v>18</v>
          </cell>
          <cell r="Z3155">
            <v>710759.4</v>
          </cell>
          <cell r="AA3155">
            <v>16</v>
          </cell>
        </row>
        <row r="3156">
          <cell r="B3156">
            <v>220023135</v>
          </cell>
          <cell r="C3156" t="str">
            <v>Шина 5.00 -8</v>
          </cell>
          <cell r="D3156" t="str">
            <v>ШТ</v>
          </cell>
          <cell r="E3156">
            <v>21819.55</v>
          </cell>
          <cell r="F3156">
            <v>10</v>
          </cell>
          <cell r="G3156">
            <v>2</v>
          </cell>
          <cell r="H3156">
            <v>0</v>
          </cell>
          <cell r="I3156">
            <v>0</v>
          </cell>
          <cell r="J3156">
            <v>2</v>
          </cell>
          <cell r="K3156">
            <v>-8</v>
          </cell>
          <cell r="L3156">
            <v>0</v>
          </cell>
          <cell r="M3156">
            <v>218195.5</v>
          </cell>
          <cell r="N3156">
            <v>195632.02</v>
          </cell>
          <cell r="O3156">
            <v>195632.02</v>
          </cell>
          <cell r="P3156">
            <v>0</v>
          </cell>
          <cell r="Q3156">
            <v>0</v>
          </cell>
          <cell r="R3156">
            <v>0</v>
          </cell>
          <cell r="S3156">
            <v>21075.62</v>
          </cell>
          <cell r="T3156">
            <v>0</v>
          </cell>
          <cell r="U3156">
            <v>2</v>
          </cell>
          <cell r="V3156">
            <v>21075.62</v>
          </cell>
          <cell r="W3156">
            <v>10</v>
          </cell>
          <cell r="X3156">
            <v>218195.5</v>
          </cell>
          <cell r="Y3156">
            <v>10</v>
          </cell>
          <cell r="Z3156">
            <v>195632.02</v>
          </cell>
          <cell r="AA3156">
            <v>10</v>
          </cell>
        </row>
        <row r="3157">
          <cell r="B3157">
            <v>220023136</v>
          </cell>
          <cell r="C3157" t="str">
            <v>Шина 8.15-15</v>
          </cell>
          <cell r="D3157" t="str">
            <v>ШТ</v>
          </cell>
          <cell r="E3157">
            <v>84686.13</v>
          </cell>
          <cell r="F3157">
            <v>5</v>
          </cell>
          <cell r="G3157">
            <v>5</v>
          </cell>
          <cell r="H3157">
            <v>0</v>
          </cell>
          <cell r="I3157">
            <v>0</v>
          </cell>
          <cell r="J3157">
            <v>1</v>
          </cell>
          <cell r="K3157">
            <v>0</v>
          </cell>
          <cell r="L3157">
            <v>0</v>
          </cell>
          <cell r="M3157">
            <v>423430.65</v>
          </cell>
          <cell r="N3157">
            <v>375521.25</v>
          </cell>
          <cell r="O3157">
            <v>375521.25</v>
          </cell>
          <cell r="P3157">
            <v>0</v>
          </cell>
          <cell r="Q3157">
            <v>0</v>
          </cell>
          <cell r="R3157">
            <v>0</v>
          </cell>
          <cell r="S3157">
            <v>375521.25</v>
          </cell>
          <cell r="T3157">
            <v>0</v>
          </cell>
          <cell r="U3157">
            <v>5</v>
          </cell>
          <cell r="V3157">
            <v>375521.25</v>
          </cell>
          <cell r="W3157">
            <v>1</v>
          </cell>
          <cell r="X3157">
            <v>84686.13</v>
          </cell>
          <cell r="Y3157">
            <v>5</v>
          </cell>
          <cell r="Z3157">
            <v>375521.25</v>
          </cell>
          <cell r="AA3157">
            <v>1</v>
          </cell>
        </row>
        <row r="3158">
          <cell r="B3158">
            <v>220023327</v>
          </cell>
          <cell r="C3158" t="str">
            <v>Втулка разгручная  80 КРАЗ</v>
          </cell>
          <cell r="D3158" t="str">
            <v>ШТ</v>
          </cell>
          <cell r="E3158">
            <v>0</v>
          </cell>
          <cell r="F3158">
            <v>0</v>
          </cell>
          <cell r="G3158">
            <v>0</v>
          </cell>
          <cell r="H3158">
            <v>0</v>
          </cell>
          <cell r="I3158">
            <v>0</v>
          </cell>
          <cell r="J3158">
            <v>0</v>
          </cell>
          <cell r="K3158">
            <v>0</v>
          </cell>
          <cell r="L3158">
            <v>0</v>
          </cell>
          <cell r="M3158">
            <v>0</v>
          </cell>
          <cell r="N3158">
            <v>0</v>
          </cell>
          <cell r="O3158">
            <v>0</v>
          </cell>
          <cell r="P3158">
            <v>0</v>
          </cell>
          <cell r="Q3158">
            <v>0</v>
          </cell>
          <cell r="R3158">
            <v>0</v>
          </cell>
          <cell r="S3158">
            <v>0</v>
          </cell>
          <cell r="T3158">
            <v>0</v>
          </cell>
          <cell r="U3158">
            <v>0</v>
          </cell>
          <cell r="V3158">
            <v>0</v>
          </cell>
          <cell r="W3158">
            <v>0</v>
          </cell>
          <cell r="X3158">
            <v>0</v>
          </cell>
          <cell r="Y3158">
            <v>0</v>
          </cell>
          <cell r="Z3158">
            <v>0</v>
          </cell>
          <cell r="AA3158">
            <v>0</v>
          </cell>
        </row>
        <row r="3159">
          <cell r="B3159">
            <v>220023330</v>
          </cell>
          <cell r="C3159" t="str">
            <v>Втулки разные</v>
          </cell>
          <cell r="D3159" t="str">
            <v>ШТ</v>
          </cell>
          <cell r="E3159">
            <v>0</v>
          </cell>
          <cell r="F3159">
            <v>0</v>
          </cell>
          <cell r="G3159">
            <v>0</v>
          </cell>
          <cell r="H3159">
            <v>0</v>
          </cell>
          <cell r="I3159">
            <v>0</v>
          </cell>
          <cell r="J3159">
            <v>0</v>
          </cell>
          <cell r="K3159">
            <v>0</v>
          </cell>
          <cell r="L3159">
            <v>0</v>
          </cell>
          <cell r="M3159">
            <v>0</v>
          </cell>
          <cell r="N3159">
            <v>0</v>
          </cell>
          <cell r="O3159">
            <v>0</v>
          </cell>
          <cell r="P3159">
            <v>0</v>
          </cell>
          <cell r="Q3159">
            <v>0</v>
          </cell>
          <cell r="R3159">
            <v>0</v>
          </cell>
          <cell r="S3159">
            <v>0</v>
          </cell>
          <cell r="T3159">
            <v>0</v>
          </cell>
          <cell r="U3159">
            <v>0</v>
          </cell>
          <cell r="V3159">
            <v>0</v>
          </cell>
          <cell r="W3159">
            <v>0</v>
          </cell>
          <cell r="X3159">
            <v>0</v>
          </cell>
          <cell r="Y3159">
            <v>0</v>
          </cell>
          <cell r="Z3159">
            <v>0</v>
          </cell>
          <cell r="AA3159">
            <v>0</v>
          </cell>
        </row>
        <row r="3160">
          <cell r="B3160">
            <v>220023347</v>
          </cell>
          <cell r="C3160" t="str">
            <v>Комплект вкладышей шатунныЗил130,131</v>
          </cell>
          <cell r="D3160" t="str">
            <v>ШТ</v>
          </cell>
          <cell r="E3160">
            <v>0</v>
          </cell>
          <cell r="F3160">
            <v>0</v>
          </cell>
          <cell r="G3160">
            <v>0</v>
          </cell>
          <cell r="H3160">
            <v>0</v>
          </cell>
          <cell r="I3160">
            <v>0</v>
          </cell>
          <cell r="J3160">
            <v>0</v>
          </cell>
          <cell r="K3160">
            <v>0</v>
          </cell>
          <cell r="L3160">
            <v>0</v>
          </cell>
          <cell r="M3160">
            <v>0</v>
          </cell>
          <cell r="N3160">
            <v>0</v>
          </cell>
          <cell r="O3160">
            <v>0</v>
          </cell>
          <cell r="P3160">
            <v>0</v>
          </cell>
          <cell r="Q3160">
            <v>0</v>
          </cell>
          <cell r="R3160">
            <v>0</v>
          </cell>
          <cell r="S3160">
            <v>0</v>
          </cell>
          <cell r="T3160">
            <v>0</v>
          </cell>
          <cell r="U3160">
            <v>0</v>
          </cell>
          <cell r="V3160">
            <v>0</v>
          </cell>
          <cell r="W3160">
            <v>0</v>
          </cell>
          <cell r="X3160">
            <v>0</v>
          </cell>
          <cell r="Y3160">
            <v>0</v>
          </cell>
          <cell r="Z3160">
            <v>0</v>
          </cell>
          <cell r="AA3160">
            <v>0</v>
          </cell>
        </row>
        <row r="3161">
          <cell r="B3161">
            <v>220023389</v>
          </cell>
          <cell r="C3161" t="str">
            <v>Шина 315/80 R22,5</v>
          </cell>
          <cell r="D3161" t="str">
            <v>ШТ</v>
          </cell>
          <cell r="E3161">
            <v>96461.78</v>
          </cell>
          <cell r="F3161">
            <v>11</v>
          </cell>
          <cell r="G3161">
            <v>3</v>
          </cell>
          <cell r="H3161">
            <v>0</v>
          </cell>
          <cell r="I3161">
            <v>0</v>
          </cell>
          <cell r="J3161">
            <v>3</v>
          </cell>
          <cell r="K3161">
            <v>-8</v>
          </cell>
          <cell r="L3161">
            <v>0</v>
          </cell>
          <cell r="M3161">
            <v>1061079.58</v>
          </cell>
          <cell r="N3161">
            <v>1011709.78</v>
          </cell>
          <cell r="O3161">
            <v>1011709.78</v>
          </cell>
          <cell r="P3161">
            <v>0</v>
          </cell>
          <cell r="Q3161">
            <v>0</v>
          </cell>
          <cell r="R3161">
            <v>0</v>
          </cell>
          <cell r="S3161">
            <v>240015.53</v>
          </cell>
          <cell r="T3161">
            <v>0</v>
          </cell>
          <cell r="U3161">
            <v>3</v>
          </cell>
          <cell r="V3161">
            <v>240015.54</v>
          </cell>
          <cell r="W3161">
            <v>11</v>
          </cell>
          <cell r="X3161">
            <v>1061079.58</v>
          </cell>
          <cell r="Y3161">
            <v>11</v>
          </cell>
          <cell r="Z3161">
            <v>1011709.78</v>
          </cell>
          <cell r="AA3161">
            <v>11</v>
          </cell>
        </row>
        <row r="3162">
          <cell r="B3162">
            <v>220023433</v>
          </cell>
          <cell r="C3162" t="str">
            <v>Насос 1.1ПТ-0,16/2,5 Д1 УХЛ3 с ЗИП</v>
          </cell>
          <cell r="D3162" t="str">
            <v>ШТ</v>
          </cell>
          <cell r="E3162">
            <v>1102085.3500000001</v>
          </cell>
          <cell r="F3162">
            <v>1</v>
          </cell>
          <cell r="G3162">
            <v>1</v>
          </cell>
          <cell r="H3162">
            <v>0</v>
          </cell>
          <cell r="I3162">
            <v>0</v>
          </cell>
          <cell r="J3162">
            <v>1</v>
          </cell>
          <cell r="K3162">
            <v>0</v>
          </cell>
          <cell r="L3162">
            <v>0</v>
          </cell>
          <cell r="M3162">
            <v>1102085.3500000001</v>
          </cell>
          <cell r="N3162">
            <v>1102085.3500000001</v>
          </cell>
          <cell r="O3162">
            <v>1102085.3500000001</v>
          </cell>
          <cell r="P3162">
            <v>0</v>
          </cell>
          <cell r="Q3162">
            <v>0</v>
          </cell>
          <cell r="R3162">
            <v>1</v>
          </cell>
          <cell r="S3162">
            <v>1102085.3500000001</v>
          </cell>
          <cell r="T3162">
            <v>1102085.3500000001</v>
          </cell>
          <cell r="U3162">
            <v>0</v>
          </cell>
          <cell r="V3162">
            <v>0</v>
          </cell>
          <cell r="W3162">
            <v>1</v>
          </cell>
          <cell r="X3162">
            <v>1102085.3500000001</v>
          </cell>
          <cell r="Y3162">
            <v>1</v>
          </cell>
          <cell r="Z3162">
            <v>0</v>
          </cell>
          <cell r="AA3162">
            <v>1</v>
          </cell>
        </row>
        <row r="3163">
          <cell r="B3163">
            <v>220023434</v>
          </cell>
          <cell r="C3163" t="str">
            <v>Змеевик внутренний котла ППУА 1600/100</v>
          </cell>
          <cell r="D3163" t="str">
            <v>ШТ</v>
          </cell>
          <cell r="E3163">
            <v>207882.94</v>
          </cell>
          <cell r="F3163">
            <v>1</v>
          </cell>
          <cell r="G3163">
            <v>1</v>
          </cell>
          <cell r="H3163">
            <v>0</v>
          </cell>
          <cell r="I3163">
            <v>0</v>
          </cell>
          <cell r="J3163">
            <v>0</v>
          </cell>
          <cell r="K3163">
            <v>0</v>
          </cell>
          <cell r="L3163">
            <v>0</v>
          </cell>
          <cell r="M3163">
            <v>207882.94</v>
          </cell>
          <cell r="N3163">
            <v>197983.75</v>
          </cell>
          <cell r="O3163">
            <v>197983.75</v>
          </cell>
          <cell r="P3163">
            <v>0</v>
          </cell>
          <cell r="Q3163">
            <v>0</v>
          </cell>
          <cell r="R3163">
            <v>1</v>
          </cell>
          <cell r="S3163">
            <v>197983.75</v>
          </cell>
          <cell r="T3163">
            <v>197983.75</v>
          </cell>
          <cell r="U3163">
            <v>0</v>
          </cell>
          <cell r="V3163">
            <v>0</v>
          </cell>
          <cell r="W3163">
            <v>0</v>
          </cell>
          <cell r="X3163">
            <v>0</v>
          </cell>
          <cell r="Y3163">
            <v>1</v>
          </cell>
          <cell r="Z3163">
            <v>0</v>
          </cell>
          <cell r="AA3163">
            <v>0</v>
          </cell>
        </row>
        <row r="3164">
          <cell r="B3164">
            <v>220023435</v>
          </cell>
          <cell r="C3164" t="str">
            <v>Змеевик наружный котла ППУА 1600/100</v>
          </cell>
          <cell r="D3164" t="str">
            <v>ШТ</v>
          </cell>
          <cell r="E3164">
            <v>299779.46000000002</v>
          </cell>
          <cell r="F3164">
            <v>1</v>
          </cell>
          <cell r="G3164">
            <v>1</v>
          </cell>
          <cell r="H3164">
            <v>0</v>
          </cell>
          <cell r="I3164">
            <v>0</v>
          </cell>
          <cell r="J3164">
            <v>0</v>
          </cell>
          <cell r="K3164">
            <v>0</v>
          </cell>
          <cell r="L3164">
            <v>0</v>
          </cell>
          <cell r="M3164">
            <v>299779.46000000002</v>
          </cell>
          <cell r="N3164">
            <v>285504.25</v>
          </cell>
          <cell r="O3164">
            <v>285504.25</v>
          </cell>
          <cell r="P3164">
            <v>0</v>
          </cell>
          <cell r="Q3164">
            <v>0</v>
          </cell>
          <cell r="R3164">
            <v>1</v>
          </cell>
          <cell r="S3164">
            <v>285504.25</v>
          </cell>
          <cell r="T3164">
            <v>285504.25</v>
          </cell>
          <cell r="U3164">
            <v>0</v>
          </cell>
          <cell r="V3164">
            <v>0</v>
          </cell>
          <cell r="W3164">
            <v>0</v>
          </cell>
          <cell r="X3164">
            <v>0</v>
          </cell>
          <cell r="Y3164">
            <v>1</v>
          </cell>
          <cell r="Z3164">
            <v>0</v>
          </cell>
          <cell r="AA3164">
            <v>0</v>
          </cell>
        </row>
        <row r="3165">
          <cell r="B3165">
            <v>220023638</v>
          </cell>
          <cell r="C3165" t="str">
            <v>Компрессор РК-310</v>
          </cell>
          <cell r="D3165" t="str">
            <v>ШТ</v>
          </cell>
          <cell r="E3165">
            <v>0</v>
          </cell>
          <cell r="F3165">
            <v>0</v>
          </cell>
          <cell r="G3165">
            <v>1</v>
          </cell>
          <cell r="H3165">
            <v>0</v>
          </cell>
          <cell r="I3165">
            <v>0</v>
          </cell>
          <cell r="J3165">
            <v>0</v>
          </cell>
          <cell r="K3165">
            <v>1</v>
          </cell>
          <cell r="L3165">
            <v>0</v>
          </cell>
          <cell r="M3165">
            <v>0</v>
          </cell>
          <cell r="N3165">
            <v>0</v>
          </cell>
          <cell r="O3165">
            <v>0</v>
          </cell>
          <cell r="P3165">
            <v>0</v>
          </cell>
          <cell r="Q3165">
            <v>0</v>
          </cell>
          <cell r="R3165">
            <v>0</v>
          </cell>
          <cell r="S3165">
            <v>10</v>
          </cell>
          <cell r="T3165">
            <v>0</v>
          </cell>
          <cell r="U3165">
            <v>0</v>
          </cell>
          <cell r="V3165">
            <v>0</v>
          </cell>
          <cell r="W3165">
            <v>0</v>
          </cell>
          <cell r="X3165">
            <v>0</v>
          </cell>
          <cell r="Y3165">
            <v>0</v>
          </cell>
          <cell r="Z3165">
            <v>0</v>
          </cell>
          <cell r="AA3165">
            <v>0</v>
          </cell>
        </row>
        <row r="3166">
          <cell r="B3166">
            <v>220023824</v>
          </cell>
          <cell r="C3166" t="str">
            <v>Ремень 14х10х1037</v>
          </cell>
          <cell r="D3166" t="str">
            <v>ШТ</v>
          </cell>
          <cell r="E3166">
            <v>0</v>
          </cell>
          <cell r="F3166">
            <v>0</v>
          </cell>
          <cell r="G3166">
            <v>0</v>
          </cell>
          <cell r="H3166">
            <v>0</v>
          </cell>
          <cell r="I3166">
            <v>0</v>
          </cell>
          <cell r="J3166">
            <v>0</v>
          </cell>
          <cell r="K3166">
            <v>0</v>
          </cell>
          <cell r="L3166">
            <v>0</v>
          </cell>
          <cell r="M3166">
            <v>0</v>
          </cell>
          <cell r="N3166">
            <v>0</v>
          </cell>
          <cell r="O3166">
            <v>0</v>
          </cell>
          <cell r="P3166">
            <v>0</v>
          </cell>
          <cell r="Q3166">
            <v>0</v>
          </cell>
          <cell r="R3166">
            <v>0</v>
          </cell>
          <cell r="S3166">
            <v>0</v>
          </cell>
          <cell r="T3166">
            <v>0</v>
          </cell>
          <cell r="U3166">
            <v>0</v>
          </cell>
          <cell r="V3166">
            <v>0</v>
          </cell>
          <cell r="W3166">
            <v>0</v>
          </cell>
          <cell r="X3166">
            <v>0</v>
          </cell>
          <cell r="Y3166">
            <v>0</v>
          </cell>
          <cell r="Z3166">
            <v>0</v>
          </cell>
          <cell r="AA3166">
            <v>0</v>
          </cell>
        </row>
        <row r="3167">
          <cell r="B3167">
            <v>220023907</v>
          </cell>
          <cell r="C3167" t="str">
            <v>Подшипник 1000940</v>
          </cell>
          <cell r="D3167" t="str">
            <v>ШТ</v>
          </cell>
          <cell r="E3167">
            <v>0</v>
          </cell>
          <cell r="F3167">
            <v>0</v>
          </cell>
          <cell r="G3167">
            <v>8</v>
          </cell>
          <cell r="H3167">
            <v>0</v>
          </cell>
          <cell r="I3167">
            <v>0</v>
          </cell>
          <cell r="J3167">
            <v>1</v>
          </cell>
          <cell r="K3167">
            <v>8</v>
          </cell>
          <cell r="L3167">
            <v>0</v>
          </cell>
          <cell r="M3167">
            <v>0</v>
          </cell>
          <cell r="N3167">
            <v>0</v>
          </cell>
          <cell r="O3167">
            <v>0</v>
          </cell>
          <cell r="P3167">
            <v>0</v>
          </cell>
          <cell r="Q3167">
            <v>0</v>
          </cell>
          <cell r="R3167">
            <v>0</v>
          </cell>
          <cell r="S3167">
            <v>144000</v>
          </cell>
          <cell r="T3167">
            <v>0</v>
          </cell>
          <cell r="U3167">
            <v>1</v>
          </cell>
          <cell r="V3167">
            <v>18000</v>
          </cell>
          <cell r="W3167">
            <v>0</v>
          </cell>
          <cell r="X3167">
            <v>0</v>
          </cell>
          <cell r="Y3167">
            <v>0</v>
          </cell>
          <cell r="Z3167">
            <v>0</v>
          </cell>
          <cell r="AA3167">
            <v>0</v>
          </cell>
        </row>
        <row r="3168">
          <cell r="B3168">
            <v>220023957</v>
          </cell>
          <cell r="C3168" t="str">
            <v>Шина 16.9-28</v>
          </cell>
          <cell r="D3168" t="str">
            <v>ШТ</v>
          </cell>
          <cell r="E3168">
            <v>232970.49</v>
          </cell>
          <cell r="F3168">
            <v>16</v>
          </cell>
          <cell r="G3168">
            <v>0</v>
          </cell>
          <cell r="H3168">
            <v>0</v>
          </cell>
          <cell r="I3168">
            <v>0</v>
          </cell>
          <cell r="J3168">
            <v>1</v>
          </cell>
          <cell r="K3168">
            <v>-16</v>
          </cell>
          <cell r="L3168">
            <v>0</v>
          </cell>
          <cell r="M3168">
            <v>3727527.84</v>
          </cell>
          <cell r="N3168">
            <v>3727527.84</v>
          </cell>
          <cell r="O3168">
            <v>3727527.84</v>
          </cell>
          <cell r="P3168">
            <v>0</v>
          </cell>
          <cell r="Q3168">
            <v>0</v>
          </cell>
          <cell r="R3168">
            <v>0</v>
          </cell>
          <cell r="S3168">
            <v>0</v>
          </cell>
          <cell r="T3168">
            <v>0</v>
          </cell>
          <cell r="U3168">
            <v>0</v>
          </cell>
          <cell r="V3168">
            <v>0</v>
          </cell>
          <cell r="W3168">
            <v>17</v>
          </cell>
          <cell r="X3168">
            <v>3960498.33</v>
          </cell>
          <cell r="Y3168">
            <v>16</v>
          </cell>
          <cell r="Z3168">
            <v>3727527.84</v>
          </cell>
          <cell r="AA3168">
            <v>17</v>
          </cell>
        </row>
        <row r="3169">
          <cell r="B3169">
            <v>220024419</v>
          </cell>
          <cell r="C3169" t="str">
            <v>Ремень генератора 13х10-900</v>
          </cell>
          <cell r="D3169" t="str">
            <v>ШТ</v>
          </cell>
          <cell r="E3169">
            <v>0</v>
          </cell>
          <cell r="F3169">
            <v>0</v>
          </cell>
          <cell r="G3169">
            <v>0</v>
          </cell>
          <cell r="H3169">
            <v>0</v>
          </cell>
          <cell r="I3169">
            <v>0</v>
          </cell>
          <cell r="J3169">
            <v>0</v>
          </cell>
          <cell r="K3169">
            <v>0</v>
          </cell>
          <cell r="L3169">
            <v>0</v>
          </cell>
          <cell r="M3169">
            <v>0</v>
          </cell>
          <cell r="N3169">
            <v>0</v>
          </cell>
          <cell r="O3169">
            <v>0</v>
          </cell>
          <cell r="P3169">
            <v>0</v>
          </cell>
          <cell r="Q3169">
            <v>0</v>
          </cell>
          <cell r="R3169">
            <v>0</v>
          </cell>
          <cell r="S3169">
            <v>0</v>
          </cell>
          <cell r="T3169">
            <v>0</v>
          </cell>
          <cell r="U3169">
            <v>0</v>
          </cell>
          <cell r="V3169">
            <v>0</v>
          </cell>
          <cell r="W3169">
            <v>0</v>
          </cell>
          <cell r="X3169">
            <v>0</v>
          </cell>
          <cell r="Y3169">
            <v>0</v>
          </cell>
          <cell r="Z3169">
            <v>0</v>
          </cell>
          <cell r="AA3169">
            <v>0</v>
          </cell>
        </row>
        <row r="3170">
          <cell r="B3170">
            <v>220024615</v>
          </cell>
          <cell r="C3170" t="str">
            <v>Колено шарнирное к ППУА ф20мм</v>
          </cell>
          <cell r="D3170" t="str">
            <v>ШТ</v>
          </cell>
          <cell r="E3170">
            <v>0</v>
          </cell>
          <cell r="F3170">
            <v>0</v>
          </cell>
          <cell r="G3170">
            <v>23</v>
          </cell>
          <cell r="H3170">
            <v>0</v>
          </cell>
          <cell r="I3170">
            <v>0</v>
          </cell>
          <cell r="J3170">
            <v>8</v>
          </cell>
          <cell r="K3170">
            <v>23</v>
          </cell>
          <cell r="L3170">
            <v>0</v>
          </cell>
          <cell r="M3170">
            <v>0</v>
          </cell>
          <cell r="N3170">
            <v>0</v>
          </cell>
          <cell r="O3170">
            <v>0</v>
          </cell>
          <cell r="P3170">
            <v>0</v>
          </cell>
          <cell r="Q3170">
            <v>0</v>
          </cell>
          <cell r="R3170">
            <v>0</v>
          </cell>
          <cell r="S3170">
            <v>135125</v>
          </cell>
          <cell r="T3170">
            <v>0</v>
          </cell>
          <cell r="U3170">
            <v>8</v>
          </cell>
          <cell r="V3170">
            <v>47000</v>
          </cell>
          <cell r="W3170">
            <v>0</v>
          </cell>
          <cell r="X3170">
            <v>0</v>
          </cell>
          <cell r="Y3170">
            <v>0</v>
          </cell>
          <cell r="Z3170">
            <v>0</v>
          </cell>
          <cell r="AA3170">
            <v>0</v>
          </cell>
        </row>
        <row r="3171">
          <cell r="B3171">
            <v>220024881</v>
          </cell>
          <cell r="C3171" t="str">
            <v>Футорка с гайкой</v>
          </cell>
          <cell r="D3171" t="str">
            <v>ШТ</v>
          </cell>
          <cell r="E3171">
            <v>0</v>
          </cell>
          <cell r="F3171">
            <v>0</v>
          </cell>
          <cell r="G3171">
            <v>0</v>
          </cell>
          <cell r="H3171">
            <v>0</v>
          </cell>
          <cell r="I3171">
            <v>0</v>
          </cell>
          <cell r="J3171">
            <v>0</v>
          </cell>
          <cell r="K3171">
            <v>0</v>
          </cell>
          <cell r="L3171">
            <v>0</v>
          </cell>
          <cell r="M3171">
            <v>0</v>
          </cell>
          <cell r="N3171">
            <v>0</v>
          </cell>
          <cell r="O3171">
            <v>0</v>
          </cell>
          <cell r="P3171">
            <v>0</v>
          </cell>
          <cell r="Q3171">
            <v>0</v>
          </cell>
          <cell r="R3171">
            <v>0</v>
          </cell>
          <cell r="S3171">
            <v>0</v>
          </cell>
          <cell r="T3171">
            <v>0</v>
          </cell>
          <cell r="U3171">
            <v>0</v>
          </cell>
          <cell r="V3171">
            <v>0</v>
          </cell>
          <cell r="W3171">
            <v>0</v>
          </cell>
          <cell r="X3171">
            <v>0</v>
          </cell>
          <cell r="Y3171">
            <v>0</v>
          </cell>
          <cell r="Z3171">
            <v>0</v>
          </cell>
          <cell r="AA3171">
            <v>0</v>
          </cell>
        </row>
        <row r="3172">
          <cell r="B3172">
            <v>220024901</v>
          </cell>
          <cell r="C3172" t="str">
            <v>Вкладыш коренной 0,25 ГАЗ-53 ВК-53-10001</v>
          </cell>
          <cell r="D3172" t="str">
            <v>ШТ</v>
          </cell>
          <cell r="E3172">
            <v>0</v>
          </cell>
          <cell r="F3172">
            <v>0</v>
          </cell>
          <cell r="G3172">
            <v>0</v>
          </cell>
          <cell r="H3172">
            <v>0</v>
          </cell>
          <cell r="I3172">
            <v>0</v>
          </cell>
          <cell r="J3172">
            <v>0</v>
          </cell>
          <cell r="K3172">
            <v>0</v>
          </cell>
          <cell r="L3172">
            <v>0</v>
          </cell>
          <cell r="M3172">
            <v>0</v>
          </cell>
          <cell r="N3172">
            <v>0</v>
          </cell>
          <cell r="O3172">
            <v>0</v>
          </cell>
          <cell r="P3172">
            <v>0</v>
          </cell>
          <cell r="Q3172">
            <v>0</v>
          </cell>
          <cell r="R3172">
            <v>0</v>
          </cell>
          <cell r="S3172">
            <v>0</v>
          </cell>
          <cell r="T3172">
            <v>0</v>
          </cell>
          <cell r="U3172">
            <v>0</v>
          </cell>
          <cell r="V3172">
            <v>0</v>
          </cell>
          <cell r="W3172">
            <v>0</v>
          </cell>
          <cell r="X3172">
            <v>0</v>
          </cell>
          <cell r="Y3172">
            <v>0</v>
          </cell>
          <cell r="Z3172">
            <v>0</v>
          </cell>
          <cell r="AA3172">
            <v>0</v>
          </cell>
        </row>
        <row r="3173">
          <cell r="B3173">
            <v>220024905</v>
          </cell>
          <cell r="C3173" t="str">
            <v>Вкладыш шатун.  Д 50  ЮМЗ-1004140А</v>
          </cell>
          <cell r="D3173" t="str">
            <v>ШТ</v>
          </cell>
          <cell r="E3173">
            <v>0</v>
          </cell>
          <cell r="F3173">
            <v>0</v>
          </cell>
          <cell r="G3173">
            <v>0</v>
          </cell>
          <cell r="H3173">
            <v>0</v>
          </cell>
          <cell r="I3173">
            <v>0</v>
          </cell>
          <cell r="J3173">
            <v>0</v>
          </cell>
          <cell r="K3173">
            <v>0</v>
          </cell>
          <cell r="L3173">
            <v>0</v>
          </cell>
          <cell r="M3173">
            <v>0</v>
          </cell>
          <cell r="N3173">
            <v>0</v>
          </cell>
          <cell r="O3173">
            <v>0</v>
          </cell>
          <cell r="P3173">
            <v>0</v>
          </cell>
          <cell r="Q3173">
            <v>0</v>
          </cell>
          <cell r="R3173">
            <v>0</v>
          </cell>
          <cell r="S3173">
            <v>0</v>
          </cell>
          <cell r="T3173">
            <v>0</v>
          </cell>
          <cell r="U3173">
            <v>0</v>
          </cell>
          <cell r="V3173">
            <v>0</v>
          </cell>
          <cell r="W3173">
            <v>0</v>
          </cell>
          <cell r="X3173">
            <v>0</v>
          </cell>
          <cell r="Y3173">
            <v>0</v>
          </cell>
          <cell r="Z3173">
            <v>0</v>
          </cell>
          <cell r="AA3173">
            <v>0</v>
          </cell>
        </row>
        <row r="3174">
          <cell r="B3174">
            <v>220024907</v>
          </cell>
          <cell r="C3174" t="str">
            <v>Головка прокл-07  Газ-52</v>
          </cell>
          <cell r="D3174" t="str">
            <v>ШТ</v>
          </cell>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row>
        <row r="3175">
          <cell r="B3175">
            <v>220025115</v>
          </cell>
          <cell r="C3175" t="str">
            <v>Фильтр воздушный 740.1109510-03</v>
          </cell>
          <cell r="D3175" t="str">
            <v>ШТ</v>
          </cell>
          <cell r="E3175">
            <v>0</v>
          </cell>
          <cell r="F3175">
            <v>0</v>
          </cell>
          <cell r="G3175">
            <v>4</v>
          </cell>
          <cell r="H3175">
            <v>0</v>
          </cell>
          <cell r="I3175">
            <v>0</v>
          </cell>
          <cell r="J3175">
            <v>0</v>
          </cell>
          <cell r="K3175">
            <v>4</v>
          </cell>
          <cell r="L3175">
            <v>0</v>
          </cell>
          <cell r="M3175">
            <v>0</v>
          </cell>
          <cell r="N3175">
            <v>0</v>
          </cell>
          <cell r="O3175">
            <v>0</v>
          </cell>
          <cell r="P3175">
            <v>0</v>
          </cell>
          <cell r="Q3175">
            <v>0</v>
          </cell>
          <cell r="R3175">
            <v>0</v>
          </cell>
          <cell r="S3175">
            <v>6486.86</v>
          </cell>
          <cell r="T3175">
            <v>0</v>
          </cell>
          <cell r="U3175">
            <v>0</v>
          </cell>
          <cell r="V3175">
            <v>0</v>
          </cell>
          <cell r="W3175">
            <v>0</v>
          </cell>
          <cell r="X3175">
            <v>0</v>
          </cell>
          <cell r="Y3175">
            <v>0</v>
          </cell>
          <cell r="Z3175">
            <v>0</v>
          </cell>
          <cell r="AA3175">
            <v>0</v>
          </cell>
        </row>
        <row r="3176">
          <cell r="B3176">
            <v>220025339</v>
          </cell>
          <cell r="C3176" t="str">
            <v>Ремень генератора 8,5х8-850</v>
          </cell>
          <cell r="D3176" t="str">
            <v>ШТ</v>
          </cell>
          <cell r="E3176">
            <v>1131.9000000000001</v>
          </cell>
          <cell r="F3176">
            <v>204</v>
          </cell>
          <cell r="G3176">
            <v>250</v>
          </cell>
          <cell r="H3176">
            <v>0</v>
          </cell>
          <cell r="I3176">
            <v>0</v>
          </cell>
          <cell r="J3176">
            <v>0</v>
          </cell>
          <cell r="K3176">
            <v>46</v>
          </cell>
          <cell r="L3176">
            <v>0</v>
          </cell>
          <cell r="M3176">
            <v>230907.6</v>
          </cell>
          <cell r="N3176">
            <v>219912</v>
          </cell>
          <cell r="O3176">
            <v>219912</v>
          </cell>
          <cell r="P3176">
            <v>0</v>
          </cell>
          <cell r="Q3176">
            <v>0</v>
          </cell>
          <cell r="R3176">
            <v>104</v>
          </cell>
          <cell r="S3176">
            <v>269500</v>
          </cell>
          <cell r="T3176">
            <v>112112</v>
          </cell>
          <cell r="U3176">
            <v>100</v>
          </cell>
          <cell r="V3176">
            <v>107800</v>
          </cell>
          <cell r="W3176">
            <v>0</v>
          </cell>
          <cell r="X3176">
            <v>0</v>
          </cell>
          <cell r="Y3176">
            <v>204</v>
          </cell>
          <cell r="Z3176">
            <v>107800</v>
          </cell>
          <cell r="AA3176">
            <v>0</v>
          </cell>
        </row>
        <row r="3177">
          <cell r="B3177">
            <v>220025375</v>
          </cell>
          <cell r="C3177" t="str">
            <v>Шина 16.9-30</v>
          </cell>
          <cell r="D3177" t="str">
            <v>ШТ</v>
          </cell>
          <cell r="E3177">
            <v>188975.48</v>
          </cell>
          <cell r="F3177">
            <v>8</v>
          </cell>
          <cell r="G3177">
            <v>9</v>
          </cell>
          <cell r="H3177">
            <v>0</v>
          </cell>
          <cell r="I3177">
            <v>0</v>
          </cell>
          <cell r="J3177">
            <v>2</v>
          </cell>
          <cell r="K3177">
            <v>1</v>
          </cell>
          <cell r="L3177">
            <v>-2</v>
          </cell>
          <cell r="M3177">
            <v>1511803.84</v>
          </cell>
          <cell r="N3177">
            <v>1173900</v>
          </cell>
          <cell r="O3177">
            <v>1173900</v>
          </cell>
          <cell r="P3177">
            <v>0</v>
          </cell>
          <cell r="Q3177">
            <v>0</v>
          </cell>
          <cell r="R3177">
            <v>3</v>
          </cell>
          <cell r="S3177">
            <v>1330420</v>
          </cell>
          <cell r="T3177">
            <v>391300</v>
          </cell>
          <cell r="U3177">
            <v>6</v>
          </cell>
          <cell r="V3177">
            <v>939120</v>
          </cell>
          <cell r="W3177">
            <v>1</v>
          </cell>
          <cell r="X3177">
            <v>188975.48</v>
          </cell>
          <cell r="Y3177">
            <v>8</v>
          </cell>
          <cell r="Z3177">
            <v>860860</v>
          </cell>
          <cell r="AA3177">
            <v>1</v>
          </cell>
        </row>
        <row r="3178">
          <cell r="B3178">
            <v>220026091</v>
          </cell>
          <cell r="C3178" t="str">
            <v>Раздаточная КП 3162-1800021</v>
          </cell>
          <cell r="D3178" t="str">
            <v>ШТ</v>
          </cell>
          <cell r="E3178">
            <v>0</v>
          </cell>
          <cell r="F3178">
            <v>0</v>
          </cell>
          <cell r="G3178">
            <v>2</v>
          </cell>
          <cell r="H3178">
            <v>0</v>
          </cell>
          <cell r="I3178">
            <v>0</v>
          </cell>
          <cell r="J3178">
            <v>0</v>
          </cell>
          <cell r="K3178">
            <v>2</v>
          </cell>
          <cell r="L3178">
            <v>0</v>
          </cell>
          <cell r="M3178">
            <v>0</v>
          </cell>
          <cell r="N3178">
            <v>0</v>
          </cell>
          <cell r="O3178">
            <v>0</v>
          </cell>
          <cell r="P3178">
            <v>0</v>
          </cell>
          <cell r="Q3178">
            <v>0</v>
          </cell>
          <cell r="R3178">
            <v>0</v>
          </cell>
          <cell r="S3178">
            <v>290000</v>
          </cell>
          <cell r="T3178">
            <v>0</v>
          </cell>
          <cell r="U3178">
            <v>0</v>
          </cell>
          <cell r="V3178">
            <v>0</v>
          </cell>
          <cell r="W3178">
            <v>0</v>
          </cell>
          <cell r="X3178">
            <v>0</v>
          </cell>
          <cell r="Y3178">
            <v>0</v>
          </cell>
          <cell r="Z3178">
            <v>0</v>
          </cell>
          <cell r="AA3178">
            <v>0</v>
          </cell>
        </row>
        <row r="3179">
          <cell r="B3179">
            <v>220026383</v>
          </cell>
          <cell r="C3179" t="str">
            <v>Ремень генератора 6РК-1703</v>
          </cell>
          <cell r="D3179" t="str">
            <v>ШТ</v>
          </cell>
          <cell r="E3179">
            <v>1480</v>
          </cell>
          <cell r="F3179">
            <v>137</v>
          </cell>
          <cell r="G3179">
            <v>137</v>
          </cell>
          <cell r="H3179">
            <v>0</v>
          </cell>
          <cell r="I3179">
            <v>0</v>
          </cell>
          <cell r="J3179">
            <v>0</v>
          </cell>
          <cell r="K3179">
            <v>0</v>
          </cell>
          <cell r="L3179">
            <v>0</v>
          </cell>
          <cell r="M3179">
            <v>202760</v>
          </cell>
          <cell r="N3179">
            <v>202760</v>
          </cell>
          <cell r="O3179">
            <v>202760</v>
          </cell>
          <cell r="P3179">
            <v>0</v>
          </cell>
          <cell r="Q3179">
            <v>0</v>
          </cell>
          <cell r="R3179">
            <v>127</v>
          </cell>
          <cell r="S3179">
            <v>202760</v>
          </cell>
          <cell r="T3179">
            <v>187960</v>
          </cell>
          <cell r="U3179">
            <v>10</v>
          </cell>
          <cell r="V3179">
            <v>14800</v>
          </cell>
          <cell r="W3179">
            <v>0</v>
          </cell>
          <cell r="X3179">
            <v>0</v>
          </cell>
          <cell r="Y3179">
            <v>137</v>
          </cell>
          <cell r="Z3179">
            <v>14800</v>
          </cell>
          <cell r="AA3179">
            <v>0</v>
          </cell>
        </row>
        <row r="3180">
          <cell r="B3180">
            <v>220026386</v>
          </cell>
          <cell r="C3180" t="str">
            <v>Ремень генератора 6РК-860</v>
          </cell>
          <cell r="D3180" t="str">
            <v>ШТ</v>
          </cell>
          <cell r="E3180">
            <v>0</v>
          </cell>
          <cell r="F3180">
            <v>47</v>
          </cell>
          <cell r="G3180">
            <v>44</v>
          </cell>
          <cell r="H3180">
            <v>3</v>
          </cell>
          <cell r="I3180">
            <v>0</v>
          </cell>
          <cell r="J3180">
            <v>0</v>
          </cell>
          <cell r="K3180">
            <v>0</v>
          </cell>
          <cell r="L3180">
            <v>0</v>
          </cell>
          <cell r="M3180">
            <v>0</v>
          </cell>
          <cell r="N3180">
            <v>54520</v>
          </cell>
          <cell r="O3180">
            <v>54520</v>
          </cell>
          <cell r="P3180">
            <v>0</v>
          </cell>
          <cell r="Q3180">
            <v>3480</v>
          </cell>
          <cell r="R3180">
            <v>44</v>
          </cell>
          <cell r="S3180">
            <v>51040</v>
          </cell>
          <cell r="T3180">
            <v>51040</v>
          </cell>
          <cell r="U3180">
            <v>0</v>
          </cell>
          <cell r="V3180">
            <v>0</v>
          </cell>
          <cell r="W3180">
            <v>0</v>
          </cell>
          <cell r="X3180">
            <v>0</v>
          </cell>
          <cell r="Y3180">
            <v>44</v>
          </cell>
          <cell r="Z3180">
            <v>0</v>
          </cell>
          <cell r="AA3180">
            <v>0</v>
          </cell>
        </row>
        <row r="3181">
          <cell r="B3181">
            <v>220026582</v>
          </cell>
          <cell r="C3181" t="str">
            <v>Клапан нагнетательный АС.204.50.180П</v>
          </cell>
          <cell r="D3181" t="str">
            <v>ШТ</v>
          </cell>
          <cell r="E3181">
            <v>15168.75</v>
          </cell>
          <cell r="F3181">
            <v>9</v>
          </cell>
          <cell r="G3181">
            <v>9</v>
          </cell>
          <cell r="H3181">
            <v>0</v>
          </cell>
          <cell r="I3181">
            <v>0</v>
          </cell>
          <cell r="J3181">
            <v>0</v>
          </cell>
          <cell r="K3181">
            <v>0</v>
          </cell>
          <cell r="L3181">
            <v>0</v>
          </cell>
          <cell r="M3181">
            <v>136518.75</v>
          </cell>
          <cell r="N3181">
            <v>136518.75</v>
          </cell>
          <cell r="O3181">
            <v>136518.75</v>
          </cell>
          <cell r="P3181">
            <v>0</v>
          </cell>
          <cell r="Q3181">
            <v>0</v>
          </cell>
          <cell r="R3181">
            <v>9</v>
          </cell>
          <cell r="S3181">
            <v>136518.75</v>
          </cell>
          <cell r="T3181">
            <v>136518.75</v>
          </cell>
          <cell r="U3181">
            <v>0</v>
          </cell>
          <cell r="V3181">
            <v>0</v>
          </cell>
          <cell r="W3181">
            <v>0</v>
          </cell>
          <cell r="X3181">
            <v>0</v>
          </cell>
          <cell r="Y3181">
            <v>9</v>
          </cell>
          <cell r="Z3181">
            <v>0</v>
          </cell>
          <cell r="AA3181">
            <v>0</v>
          </cell>
        </row>
        <row r="3182">
          <cell r="B3182">
            <v>220026788</v>
          </cell>
          <cell r="C3182" t="str">
            <v>Шина 235/75 R17,5</v>
          </cell>
          <cell r="D3182" t="str">
            <v>ШТ</v>
          </cell>
          <cell r="E3182">
            <v>80730</v>
          </cell>
          <cell r="F3182">
            <v>14</v>
          </cell>
          <cell r="G3182">
            <v>0</v>
          </cell>
          <cell r="H3182">
            <v>0</v>
          </cell>
          <cell r="I3182">
            <v>0</v>
          </cell>
          <cell r="J3182">
            <v>0</v>
          </cell>
          <cell r="K3182">
            <v>-14</v>
          </cell>
          <cell r="L3182">
            <v>0</v>
          </cell>
          <cell r="M3182">
            <v>1130220</v>
          </cell>
          <cell r="N3182">
            <v>1130220</v>
          </cell>
          <cell r="O3182">
            <v>1130220</v>
          </cell>
          <cell r="P3182">
            <v>0</v>
          </cell>
          <cell r="Q3182">
            <v>0</v>
          </cell>
          <cell r="R3182">
            <v>0</v>
          </cell>
          <cell r="S3182">
            <v>0</v>
          </cell>
          <cell r="T3182">
            <v>0</v>
          </cell>
          <cell r="U3182">
            <v>0</v>
          </cell>
          <cell r="V3182">
            <v>0</v>
          </cell>
          <cell r="W3182">
            <v>14</v>
          </cell>
          <cell r="X3182">
            <v>1130220</v>
          </cell>
          <cell r="Y3182">
            <v>14</v>
          </cell>
          <cell r="Z3182">
            <v>1130220</v>
          </cell>
          <cell r="AA3182">
            <v>14</v>
          </cell>
        </row>
        <row r="3183">
          <cell r="B3183">
            <v>220026825</v>
          </cell>
          <cell r="C3183" t="str">
            <v>Лежак подкатный</v>
          </cell>
          <cell r="D3183" t="str">
            <v>ШТ</v>
          </cell>
          <cell r="E3183">
            <v>36225</v>
          </cell>
          <cell r="F3183">
            <v>30</v>
          </cell>
          <cell r="G3183">
            <v>0</v>
          </cell>
          <cell r="H3183">
            <v>0</v>
          </cell>
          <cell r="I3183">
            <v>0</v>
          </cell>
          <cell r="J3183">
            <v>0</v>
          </cell>
          <cell r="K3183">
            <v>-30</v>
          </cell>
          <cell r="L3183">
            <v>0</v>
          </cell>
          <cell r="M3183">
            <v>1086750</v>
          </cell>
          <cell r="N3183">
            <v>1086750</v>
          </cell>
          <cell r="O3183">
            <v>1086750</v>
          </cell>
          <cell r="P3183">
            <v>0</v>
          </cell>
          <cell r="Q3183">
            <v>0</v>
          </cell>
          <cell r="R3183">
            <v>0</v>
          </cell>
          <cell r="S3183">
            <v>0</v>
          </cell>
          <cell r="T3183">
            <v>0</v>
          </cell>
          <cell r="U3183">
            <v>0</v>
          </cell>
          <cell r="V3183">
            <v>0</v>
          </cell>
          <cell r="W3183">
            <v>30</v>
          </cell>
          <cell r="X3183">
            <v>1086750</v>
          </cell>
          <cell r="Y3183">
            <v>30</v>
          </cell>
          <cell r="Z3183">
            <v>1086750</v>
          </cell>
          <cell r="AA3183">
            <v>30</v>
          </cell>
        </row>
        <row r="3184">
          <cell r="B3184">
            <v>220027833</v>
          </cell>
          <cell r="C3184" t="str">
            <v>Стартер СТ230А1-3708000</v>
          </cell>
          <cell r="D3184" t="str">
            <v>ШТ</v>
          </cell>
          <cell r="E3184">
            <v>59000</v>
          </cell>
          <cell r="F3184">
            <v>1</v>
          </cell>
          <cell r="G3184">
            <v>1</v>
          </cell>
          <cell r="H3184">
            <v>0</v>
          </cell>
          <cell r="I3184">
            <v>0</v>
          </cell>
          <cell r="J3184">
            <v>0</v>
          </cell>
          <cell r="K3184">
            <v>0</v>
          </cell>
          <cell r="L3184">
            <v>0</v>
          </cell>
          <cell r="M3184">
            <v>59000</v>
          </cell>
          <cell r="N3184">
            <v>59000</v>
          </cell>
          <cell r="O3184">
            <v>59000</v>
          </cell>
          <cell r="P3184">
            <v>0</v>
          </cell>
          <cell r="Q3184">
            <v>0</v>
          </cell>
          <cell r="R3184">
            <v>1</v>
          </cell>
          <cell r="S3184">
            <v>59000</v>
          </cell>
          <cell r="T3184">
            <v>59000</v>
          </cell>
          <cell r="U3184">
            <v>0</v>
          </cell>
          <cell r="V3184">
            <v>0</v>
          </cell>
          <cell r="W3184">
            <v>0</v>
          </cell>
          <cell r="X3184">
            <v>0</v>
          </cell>
          <cell r="Y3184">
            <v>1</v>
          </cell>
          <cell r="Z3184">
            <v>0</v>
          </cell>
          <cell r="AA3184">
            <v>0</v>
          </cell>
        </row>
        <row r="3185">
          <cell r="B3185">
            <v>220027914</v>
          </cell>
          <cell r="C3185" t="str">
            <v>Шина 12.00 R20</v>
          </cell>
          <cell r="D3185" t="str">
            <v>ШТ</v>
          </cell>
          <cell r="E3185">
            <v>78660</v>
          </cell>
          <cell r="F3185">
            <v>92</v>
          </cell>
          <cell r="G3185">
            <v>20</v>
          </cell>
          <cell r="H3185">
            <v>0</v>
          </cell>
          <cell r="I3185">
            <v>0</v>
          </cell>
          <cell r="J3185">
            <v>16</v>
          </cell>
          <cell r="K3185">
            <v>-72</v>
          </cell>
          <cell r="L3185">
            <v>0</v>
          </cell>
          <cell r="M3185">
            <v>7236720</v>
          </cell>
          <cell r="N3185">
            <v>6878145.0199999996</v>
          </cell>
          <cell r="O3185">
            <v>6878145.0199999996</v>
          </cell>
          <cell r="P3185">
            <v>0</v>
          </cell>
          <cell r="Q3185">
            <v>0</v>
          </cell>
          <cell r="R3185">
            <v>7</v>
          </cell>
          <cell r="S3185">
            <v>1214625.02</v>
          </cell>
          <cell r="T3185">
            <v>504175.02</v>
          </cell>
          <cell r="U3185">
            <v>13</v>
          </cell>
          <cell r="V3185">
            <v>710450</v>
          </cell>
          <cell r="W3185">
            <v>88</v>
          </cell>
          <cell r="X3185">
            <v>6922080</v>
          </cell>
          <cell r="Y3185">
            <v>92</v>
          </cell>
          <cell r="Z3185">
            <v>6878145.0199999996</v>
          </cell>
          <cell r="AA3185">
            <v>88</v>
          </cell>
        </row>
        <row r="3186">
          <cell r="B3186">
            <v>220028954</v>
          </cell>
          <cell r="C3186" t="str">
            <v>Шина 16.00-24</v>
          </cell>
          <cell r="D3186" t="str">
            <v>ШТ</v>
          </cell>
          <cell r="E3186">
            <v>148892.14000000001</v>
          </cell>
          <cell r="F3186">
            <v>2</v>
          </cell>
          <cell r="G3186">
            <v>0</v>
          </cell>
          <cell r="H3186">
            <v>0</v>
          </cell>
          <cell r="I3186">
            <v>0</v>
          </cell>
          <cell r="J3186">
            <v>0</v>
          </cell>
          <cell r="K3186">
            <v>-2</v>
          </cell>
          <cell r="L3186">
            <v>0</v>
          </cell>
          <cell r="M3186">
            <v>297784.28000000003</v>
          </cell>
          <cell r="N3186">
            <v>297784.28000000003</v>
          </cell>
          <cell r="O3186">
            <v>297784.28000000003</v>
          </cell>
          <cell r="P3186">
            <v>0</v>
          </cell>
          <cell r="Q3186">
            <v>0</v>
          </cell>
          <cell r="R3186">
            <v>0</v>
          </cell>
          <cell r="S3186">
            <v>0</v>
          </cell>
          <cell r="T3186">
            <v>0</v>
          </cell>
          <cell r="U3186">
            <v>0</v>
          </cell>
          <cell r="V3186">
            <v>0</v>
          </cell>
          <cell r="W3186">
            <v>2</v>
          </cell>
          <cell r="X3186">
            <v>297784.28000000003</v>
          </cell>
          <cell r="Y3186">
            <v>2</v>
          </cell>
          <cell r="Z3186">
            <v>297784.28000000003</v>
          </cell>
          <cell r="AA3186">
            <v>2</v>
          </cell>
        </row>
        <row r="3187">
          <cell r="B3187">
            <v>220028956</v>
          </cell>
          <cell r="C3187" t="str">
            <v>Шина 275/70 R16 шипованная</v>
          </cell>
          <cell r="D3187" t="str">
            <v>ШТ</v>
          </cell>
          <cell r="E3187">
            <v>0</v>
          </cell>
          <cell r="F3187">
            <v>0</v>
          </cell>
          <cell r="G3187">
            <v>7</v>
          </cell>
          <cell r="H3187">
            <v>0</v>
          </cell>
          <cell r="I3187">
            <v>0</v>
          </cell>
          <cell r="J3187">
            <v>2</v>
          </cell>
          <cell r="K3187">
            <v>7</v>
          </cell>
          <cell r="L3187">
            <v>0</v>
          </cell>
          <cell r="M3187">
            <v>0</v>
          </cell>
          <cell r="N3187">
            <v>0</v>
          </cell>
          <cell r="O3187">
            <v>0</v>
          </cell>
          <cell r="P3187">
            <v>0</v>
          </cell>
          <cell r="Q3187">
            <v>0</v>
          </cell>
          <cell r="R3187">
            <v>0</v>
          </cell>
          <cell r="S3187">
            <v>402885.6</v>
          </cell>
          <cell r="T3187">
            <v>0</v>
          </cell>
          <cell r="U3187">
            <v>2</v>
          </cell>
          <cell r="V3187">
            <v>115110.17</v>
          </cell>
          <cell r="W3187">
            <v>0</v>
          </cell>
          <cell r="X3187">
            <v>0</v>
          </cell>
          <cell r="Y3187">
            <v>0</v>
          </cell>
          <cell r="Z3187">
            <v>0</v>
          </cell>
          <cell r="AA3187">
            <v>0</v>
          </cell>
        </row>
        <row r="3188">
          <cell r="B3188">
            <v>220028959</v>
          </cell>
          <cell r="C3188" t="str">
            <v>Шина 16.0/70 -20</v>
          </cell>
          <cell r="D3188" t="str">
            <v>ШТ</v>
          </cell>
          <cell r="E3188">
            <v>171406.95</v>
          </cell>
          <cell r="F3188">
            <v>18</v>
          </cell>
          <cell r="G3188">
            <v>10</v>
          </cell>
          <cell r="H3188">
            <v>0</v>
          </cell>
          <cell r="I3188">
            <v>0</v>
          </cell>
          <cell r="J3188">
            <v>4</v>
          </cell>
          <cell r="K3188">
            <v>-8</v>
          </cell>
          <cell r="L3188">
            <v>0</v>
          </cell>
          <cell r="M3188">
            <v>3085325.1</v>
          </cell>
          <cell r="N3188">
            <v>2900063.6</v>
          </cell>
          <cell r="O3188">
            <v>2900063.6</v>
          </cell>
          <cell r="P3188">
            <v>0</v>
          </cell>
          <cell r="Q3188">
            <v>0</v>
          </cell>
          <cell r="R3188">
            <v>7</v>
          </cell>
          <cell r="S3188">
            <v>1528808</v>
          </cell>
          <cell r="T3188">
            <v>1080356</v>
          </cell>
          <cell r="U3188">
            <v>3</v>
          </cell>
          <cell r="V3188">
            <v>448452</v>
          </cell>
          <cell r="W3188">
            <v>12</v>
          </cell>
          <cell r="X3188">
            <v>2056883.4</v>
          </cell>
          <cell r="Y3188">
            <v>18</v>
          </cell>
          <cell r="Z3188">
            <v>2265957.6</v>
          </cell>
          <cell r="AA3188">
            <v>12</v>
          </cell>
        </row>
        <row r="3189">
          <cell r="B3189">
            <v>220029075</v>
          </cell>
          <cell r="C3189" t="str">
            <v>Упор противооткатной металлический 4,5кг</v>
          </cell>
          <cell r="D3189" t="str">
            <v>ШТ</v>
          </cell>
          <cell r="E3189">
            <v>10600</v>
          </cell>
          <cell r="F3189">
            <v>130</v>
          </cell>
          <cell r="G3189">
            <v>0</v>
          </cell>
          <cell r="H3189">
            <v>12</v>
          </cell>
          <cell r="I3189">
            <v>0</v>
          </cell>
          <cell r="J3189">
            <v>0</v>
          </cell>
          <cell r="K3189">
            <v>-118</v>
          </cell>
          <cell r="L3189">
            <v>0</v>
          </cell>
          <cell r="M3189">
            <v>1378000</v>
          </cell>
          <cell r="N3189">
            <v>1403800</v>
          </cell>
          <cell r="O3189">
            <v>1403800</v>
          </cell>
          <cell r="P3189">
            <v>0</v>
          </cell>
          <cell r="Q3189">
            <v>153000</v>
          </cell>
          <cell r="R3189">
            <v>0</v>
          </cell>
          <cell r="S3189">
            <v>0</v>
          </cell>
          <cell r="T3189">
            <v>0</v>
          </cell>
          <cell r="U3189">
            <v>0</v>
          </cell>
          <cell r="V3189">
            <v>0</v>
          </cell>
          <cell r="W3189">
            <v>118</v>
          </cell>
          <cell r="X3189">
            <v>1250800</v>
          </cell>
          <cell r="Y3189">
            <v>118</v>
          </cell>
          <cell r="Z3189">
            <v>1250800</v>
          </cell>
          <cell r="AA3189">
            <v>118</v>
          </cell>
        </row>
        <row r="3190">
          <cell r="B3190">
            <v>220029260</v>
          </cell>
          <cell r="C3190" t="str">
            <v>Стартер 2501.3708.000-21Т 10 зуб</v>
          </cell>
          <cell r="D3190" t="str">
            <v>ШТ</v>
          </cell>
          <cell r="E3190">
            <v>0</v>
          </cell>
          <cell r="F3190">
            <v>0</v>
          </cell>
          <cell r="G3190">
            <v>1</v>
          </cell>
          <cell r="H3190">
            <v>0</v>
          </cell>
          <cell r="I3190">
            <v>0</v>
          </cell>
          <cell r="J3190">
            <v>0</v>
          </cell>
          <cell r="K3190">
            <v>1</v>
          </cell>
          <cell r="L3190">
            <v>0</v>
          </cell>
          <cell r="M3190">
            <v>0</v>
          </cell>
          <cell r="N3190">
            <v>0</v>
          </cell>
          <cell r="O3190">
            <v>0</v>
          </cell>
          <cell r="P3190">
            <v>0</v>
          </cell>
          <cell r="Q3190">
            <v>0</v>
          </cell>
          <cell r="R3190">
            <v>0</v>
          </cell>
          <cell r="S3190">
            <v>42800</v>
          </cell>
          <cell r="T3190">
            <v>0</v>
          </cell>
          <cell r="U3190">
            <v>0</v>
          </cell>
          <cell r="V3190">
            <v>0</v>
          </cell>
          <cell r="W3190">
            <v>0</v>
          </cell>
          <cell r="X3190">
            <v>0</v>
          </cell>
          <cell r="Y3190">
            <v>0</v>
          </cell>
          <cell r="Z3190">
            <v>0</v>
          </cell>
          <cell r="AA3190">
            <v>0</v>
          </cell>
        </row>
        <row r="3191">
          <cell r="B3191">
            <v>220029264</v>
          </cell>
          <cell r="C3191" t="str">
            <v>КПП 152-1700025</v>
          </cell>
          <cell r="D3191" t="str">
            <v>ШТ</v>
          </cell>
          <cell r="E3191">
            <v>342500</v>
          </cell>
          <cell r="F3191">
            <v>2</v>
          </cell>
          <cell r="G3191">
            <v>2</v>
          </cell>
          <cell r="H3191">
            <v>0</v>
          </cell>
          <cell r="I3191">
            <v>0</v>
          </cell>
          <cell r="J3191">
            <v>0</v>
          </cell>
          <cell r="K3191">
            <v>0</v>
          </cell>
          <cell r="L3191">
            <v>0</v>
          </cell>
          <cell r="M3191">
            <v>685000</v>
          </cell>
          <cell r="N3191">
            <v>1370000</v>
          </cell>
          <cell r="O3191">
            <v>1370000</v>
          </cell>
          <cell r="P3191">
            <v>0</v>
          </cell>
          <cell r="Q3191">
            <v>0</v>
          </cell>
          <cell r="R3191">
            <v>2</v>
          </cell>
          <cell r="S3191">
            <v>1370000</v>
          </cell>
          <cell r="T3191">
            <v>1370000</v>
          </cell>
          <cell r="U3191">
            <v>0</v>
          </cell>
          <cell r="V3191">
            <v>0</v>
          </cell>
          <cell r="W3191">
            <v>0</v>
          </cell>
          <cell r="X3191">
            <v>0</v>
          </cell>
          <cell r="Y3191">
            <v>2</v>
          </cell>
          <cell r="Z3191">
            <v>0</v>
          </cell>
          <cell r="AA3191">
            <v>0</v>
          </cell>
        </row>
        <row r="3192">
          <cell r="B3192">
            <v>220029304</v>
          </cell>
          <cell r="C3192" t="str">
            <v>Накладка тормозная 20-3501106</v>
          </cell>
          <cell r="D3192" t="str">
            <v>ШТ</v>
          </cell>
          <cell r="E3192">
            <v>0</v>
          </cell>
          <cell r="F3192">
            <v>0</v>
          </cell>
          <cell r="G3192">
            <v>64</v>
          </cell>
          <cell r="H3192">
            <v>0</v>
          </cell>
          <cell r="I3192">
            <v>0</v>
          </cell>
          <cell r="J3192">
            <v>0</v>
          </cell>
          <cell r="K3192">
            <v>64</v>
          </cell>
          <cell r="L3192">
            <v>0</v>
          </cell>
          <cell r="M3192">
            <v>0</v>
          </cell>
          <cell r="N3192">
            <v>0</v>
          </cell>
          <cell r="O3192">
            <v>0</v>
          </cell>
          <cell r="P3192">
            <v>0</v>
          </cell>
          <cell r="Q3192">
            <v>0</v>
          </cell>
          <cell r="R3192">
            <v>0</v>
          </cell>
          <cell r="S3192">
            <v>6304</v>
          </cell>
          <cell r="T3192">
            <v>0</v>
          </cell>
          <cell r="U3192">
            <v>0</v>
          </cell>
          <cell r="V3192">
            <v>0</v>
          </cell>
          <cell r="W3192">
            <v>0</v>
          </cell>
          <cell r="X3192">
            <v>0</v>
          </cell>
          <cell r="Y3192">
            <v>0</v>
          </cell>
          <cell r="Z3192">
            <v>0</v>
          </cell>
          <cell r="AA3192">
            <v>0</v>
          </cell>
        </row>
        <row r="3193">
          <cell r="B3193">
            <v>220029310</v>
          </cell>
          <cell r="C3193" t="str">
            <v>Ремень приводной 6РК-1630</v>
          </cell>
          <cell r="D3193" t="str">
            <v>ШТ</v>
          </cell>
          <cell r="E3193">
            <v>0</v>
          </cell>
          <cell r="F3193">
            <v>0</v>
          </cell>
          <cell r="G3193">
            <v>3</v>
          </cell>
          <cell r="H3193">
            <v>0</v>
          </cell>
          <cell r="I3193">
            <v>0</v>
          </cell>
          <cell r="J3193">
            <v>0</v>
          </cell>
          <cell r="K3193">
            <v>3</v>
          </cell>
          <cell r="L3193">
            <v>0</v>
          </cell>
          <cell r="M3193">
            <v>0</v>
          </cell>
          <cell r="N3193">
            <v>0</v>
          </cell>
          <cell r="O3193">
            <v>0</v>
          </cell>
          <cell r="P3193">
            <v>0</v>
          </cell>
          <cell r="Q3193">
            <v>0</v>
          </cell>
          <cell r="R3193">
            <v>0</v>
          </cell>
          <cell r="S3193">
            <v>4635</v>
          </cell>
          <cell r="T3193">
            <v>0</v>
          </cell>
          <cell r="U3193">
            <v>0</v>
          </cell>
          <cell r="V3193">
            <v>0</v>
          </cell>
          <cell r="W3193">
            <v>0</v>
          </cell>
          <cell r="X3193">
            <v>0</v>
          </cell>
          <cell r="Y3193">
            <v>0</v>
          </cell>
          <cell r="Z3193">
            <v>0</v>
          </cell>
          <cell r="AA3193">
            <v>0</v>
          </cell>
        </row>
        <row r="3194">
          <cell r="B3194">
            <v>220029311</v>
          </cell>
          <cell r="C3194" t="str">
            <v>Ремень генератора 8,5х8-1030</v>
          </cell>
          <cell r="D3194" t="str">
            <v>ШТ</v>
          </cell>
          <cell r="E3194">
            <v>0</v>
          </cell>
          <cell r="F3194">
            <v>0</v>
          </cell>
          <cell r="G3194">
            <v>20</v>
          </cell>
          <cell r="H3194">
            <v>0</v>
          </cell>
          <cell r="I3194">
            <v>0</v>
          </cell>
          <cell r="J3194">
            <v>0</v>
          </cell>
          <cell r="K3194">
            <v>20</v>
          </cell>
          <cell r="L3194">
            <v>0</v>
          </cell>
          <cell r="M3194">
            <v>0</v>
          </cell>
          <cell r="N3194">
            <v>0</v>
          </cell>
          <cell r="O3194">
            <v>0</v>
          </cell>
          <cell r="P3194">
            <v>0</v>
          </cell>
          <cell r="Q3194">
            <v>0</v>
          </cell>
          <cell r="R3194">
            <v>0</v>
          </cell>
          <cell r="S3194">
            <v>6800</v>
          </cell>
          <cell r="T3194">
            <v>0</v>
          </cell>
          <cell r="U3194">
            <v>0</v>
          </cell>
          <cell r="V3194">
            <v>0</v>
          </cell>
          <cell r="W3194">
            <v>0</v>
          </cell>
          <cell r="X3194">
            <v>0</v>
          </cell>
          <cell r="Y3194">
            <v>0</v>
          </cell>
          <cell r="Z3194">
            <v>0</v>
          </cell>
          <cell r="AA3194">
            <v>0</v>
          </cell>
        </row>
        <row r="3195">
          <cell r="B3195">
            <v>220029312</v>
          </cell>
          <cell r="C3195" t="str">
            <v>Подушка рессоры 469-2902028</v>
          </cell>
          <cell r="D3195" t="str">
            <v>ШТ</v>
          </cell>
          <cell r="E3195">
            <v>0</v>
          </cell>
          <cell r="F3195">
            <v>0</v>
          </cell>
          <cell r="G3195">
            <v>0</v>
          </cell>
          <cell r="H3195">
            <v>0</v>
          </cell>
          <cell r="I3195">
            <v>0</v>
          </cell>
          <cell r="J3195">
            <v>0</v>
          </cell>
          <cell r="K3195">
            <v>0</v>
          </cell>
          <cell r="L3195">
            <v>0</v>
          </cell>
          <cell r="M3195">
            <v>0</v>
          </cell>
          <cell r="N3195">
            <v>0</v>
          </cell>
          <cell r="O3195">
            <v>0</v>
          </cell>
          <cell r="P3195">
            <v>0</v>
          </cell>
          <cell r="Q3195">
            <v>0</v>
          </cell>
          <cell r="R3195">
            <v>0</v>
          </cell>
          <cell r="S3195">
            <v>0</v>
          </cell>
          <cell r="T3195">
            <v>0</v>
          </cell>
          <cell r="U3195">
            <v>0</v>
          </cell>
          <cell r="V3195">
            <v>0</v>
          </cell>
          <cell r="W3195">
            <v>0</v>
          </cell>
          <cell r="X3195">
            <v>0</v>
          </cell>
          <cell r="Y3195">
            <v>0</v>
          </cell>
          <cell r="Z3195">
            <v>0</v>
          </cell>
          <cell r="AA3195">
            <v>0</v>
          </cell>
        </row>
        <row r="3196">
          <cell r="B3196">
            <v>220030249</v>
          </cell>
          <cell r="C3196" t="str">
            <v>Шина 29.5/75 R25</v>
          </cell>
          <cell r="D3196" t="str">
            <v>ШТ</v>
          </cell>
          <cell r="E3196">
            <v>644815.43000000005</v>
          </cell>
          <cell r="F3196">
            <v>1</v>
          </cell>
          <cell r="G3196">
            <v>4</v>
          </cell>
          <cell r="H3196">
            <v>0</v>
          </cell>
          <cell r="I3196">
            <v>0</v>
          </cell>
          <cell r="J3196">
            <v>1</v>
          </cell>
          <cell r="K3196">
            <v>3</v>
          </cell>
          <cell r="L3196">
            <v>0</v>
          </cell>
          <cell r="M3196">
            <v>644815.43000000005</v>
          </cell>
          <cell r="N3196">
            <v>587745.36</v>
          </cell>
          <cell r="O3196">
            <v>587745.36</v>
          </cell>
          <cell r="P3196">
            <v>0</v>
          </cell>
          <cell r="Q3196">
            <v>0</v>
          </cell>
          <cell r="R3196">
            <v>1</v>
          </cell>
          <cell r="S3196">
            <v>2379771.04</v>
          </cell>
          <cell r="T3196">
            <v>587745.36</v>
          </cell>
          <cell r="U3196">
            <v>1</v>
          </cell>
          <cell r="V3196">
            <v>597341.89</v>
          </cell>
          <cell r="W3196">
            <v>0</v>
          </cell>
          <cell r="X3196">
            <v>0</v>
          </cell>
          <cell r="Y3196">
            <v>1</v>
          </cell>
          <cell r="Z3196">
            <v>0</v>
          </cell>
          <cell r="AA3196">
            <v>0</v>
          </cell>
        </row>
        <row r="3197">
          <cell r="B3197">
            <v>220030250</v>
          </cell>
          <cell r="C3197" t="str">
            <v>Шина 275/65 R17 зимняя</v>
          </cell>
          <cell r="D3197" t="str">
            <v>ШТ</v>
          </cell>
          <cell r="E3197">
            <v>0</v>
          </cell>
          <cell r="F3197">
            <v>0</v>
          </cell>
          <cell r="G3197">
            <v>5</v>
          </cell>
          <cell r="H3197">
            <v>0</v>
          </cell>
          <cell r="I3197">
            <v>0</v>
          </cell>
          <cell r="J3197">
            <v>0</v>
          </cell>
          <cell r="K3197">
            <v>5</v>
          </cell>
          <cell r="L3197">
            <v>0</v>
          </cell>
          <cell r="M3197">
            <v>0</v>
          </cell>
          <cell r="N3197">
            <v>0</v>
          </cell>
          <cell r="O3197">
            <v>0</v>
          </cell>
          <cell r="P3197">
            <v>0</v>
          </cell>
          <cell r="Q3197">
            <v>0</v>
          </cell>
          <cell r="R3197">
            <v>0</v>
          </cell>
          <cell r="S3197">
            <v>257055</v>
          </cell>
          <cell r="T3197">
            <v>0</v>
          </cell>
          <cell r="U3197">
            <v>0</v>
          </cell>
          <cell r="V3197">
            <v>0</v>
          </cell>
          <cell r="W3197">
            <v>0</v>
          </cell>
          <cell r="X3197">
            <v>0</v>
          </cell>
          <cell r="Y3197">
            <v>0</v>
          </cell>
          <cell r="Z3197">
            <v>0</v>
          </cell>
          <cell r="AA3197">
            <v>0</v>
          </cell>
        </row>
        <row r="3198">
          <cell r="B3198">
            <v>220030251</v>
          </cell>
          <cell r="C3198" t="str">
            <v>Шина 6.00 -9</v>
          </cell>
          <cell r="D3198" t="str">
            <v>ШТ</v>
          </cell>
          <cell r="E3198">
            <v>34002.160000000003</v>
          </cell>
          <cell r="F3198">
            <v>2</v>
          </cell>
          <cell r="G3198">
            <v>1</v>
          </cell>
          <cell r="H3198">
            <v>0</v>
          </cell>
          <cell r="I3198">
            <v>0</v>
          </cell>
          <cell r="J3198">
            <v>1</v>
          </cell>
          <cell r="K3198">
            <v>-1</v>
          </cell>
          <cell r="L3198">
            <v>0</v>
          </cell>
          <cell r="M3198">
            <v>68004.320000000007</v>
          </cell>
          <cell r="N3198">
            <v>68911.08</v>
          </cell>
          <cell r="O3198">
            <v>68911.08</v>
          </cell>
          <cell r="P3198">
            <v>0</v>
          </cell>
          <cell r="Q3198">
            <v>0</v>
          </cell>
          <cell r="R3198">
            <v>0</v>
          </cell>
          <cell r="S3198">
            <v>34908.92</v>
          </cell>
          <cell r="T3198">
            <v>0</v>
          </cell>
          <cell r="U3198">
            <v>1</v>
          </cell>
          <cell r="V3198">
            <v>34908.92</v>
          </cell>
          <cell r="W3198">
            <v>2</v>
          </cell>
          <cell r="X3198">
            <v>68004.320000000007</v>
          </cell>
          <cell r="Y3198">
            <v>2</v>
          </cell>
          <cell r="Z3198">
            <v>68911.08</v>
          </cell>
          <cell r="AA3198">
            <v>2</v>
          </cell>
        </row>
        <row r="3199">
          <cell r="B3199">
            <v>220030252</v>
          </cell>
          <cell r="C3199" t="str">
            <v>Шина 7.00-12</v>
          </cell>
          <cell r="D3199" t="str">
            <v>ШТ</v>
          </cell>
          <cell r="E3199">
            <v>38226.35</v>
          </cell>
          <cell r="F3199">
            <v>2</v>
          </cell>
          <cell r="G3199">
            <v>1</v>
          </cell>
          <cell r="H3199">
            <v>0</v>
          </cell>
          <cell r="I3199">
            <v>0</v>
          </cell>
          <cell r="J3199">
            <v>1</v>
          </cell>
          <cell r="K3199">
            <v>-1</v>
          </cell>
          <cell r="L3199">
            <v>0</v>
          </cell>
          <cell r="M3199">
            <v>76452.7</v>
          </cell>
          <cell r="N3199">
            <v>72056.350000000006</v>
          </cell>
          <cell r="O3199">
            <v>72056.350000000006</v>
          </cell>
          <cell r="P3199">
            <v>0</v>
          </cell>
          <cell r="Q3199">
            <v>0</v>
          </cell>
          <cell r="R3199">
            <v>0</v>
          </cell>
          <cell r="S3199">
            <v>33830</v>
          </cell>
          <cell r="T3199">
            <v>0</v>
          </cell>
          <cell r="U3199">
            <v>1</v>
          </cell>
          <cell r="V3199">
            <v>33830</v>
          </cell>
          <cell r="W3199">
            <v>2</v>
          </cell>
          <cell r="X3199">
            <v>76452.7</v>
          </cell>
          <cell r="Y3199">
            <v>2</v>
          </cell>
          <cell r="Z3199">
            <v>72056.350000000006</v>
          </cell>
          <cell r="AA3199">
            <v>2</v>
          </cell>
        </row>
        <row r="3200">
          <cell r="B3200">
            <v>220031495</v>
          </cell>
          <cell r="C3200" t="str">
            <v>Шина 385/65 R22,5</v>
          </cell>
          <cell r="D3200" t="str">
            <v>ШТ</v>
          </cell>
          <cell r="E3200">
            <v>110330</v>
          </cell>
          <cell r="F3200">
            <v>4</v>
          </cell>
          <cell r="G3200">
            <v>0</v>
          </cell>
          <cell r="H3200">
            <v>0</v>
          </cell>
          <cell r="I3200">
            <v>0</v>
          </cell>
          <cell r="J3200">
            <v>0</v>
          </cell>
          <cell r="K3200">
            <v>-4</v>
          </cell>
          <cell r="L3200">
            <v>0</v>
          </cell>
          <cell r="M3200">
            <v>441320</v>
          </cell>
          <cell r="N3200">
            <v>441320</v>
          </cell>
          <cell r="O3200">
            <v>441320</v>
          </cell>
          <cell r="P3200">
            <v>0</v>
          </cell>
          <cell r="Q3200">
            <v>0</v>
          </cell>
          <cell r="R3200">
            <v>0</v>
          </cell>
          <cell r="S3200">
            <v>0</v>
          </cell>
          <cell r="T3200">
            <v>0</v>
          </cell>
          <cell r="U3200">
            <v>0</v>
          </cell>
          <cell r="V3200">
            <v>0</v>
          </cell>
          <cell r="W3200">
            <v>4</v>
          </cell>
          <cell r="X3200">
            <v>441320</v>
          </cell>
          <cell r="Y3200">
            <v>4</v>
          </cell>
          <cell r="Z3200">
            <v>441320</v>
          </cell>
          <cell r="AA3200">
            <v>4</v>
          </cell>
        </row>
        <row r="3201">
          <cell r="B3201">
            <v>220031582</v>
          </cell>
          <cell r="C3201" t="str">
            <v>Лента тормозная ПАП-60.02.13.100</v>
          </cell>
          <cell r="D3201" t="str">
            <v>ШТ</v>
          </cell>
          <cell r="E3201">
            <v>598255.88</v>
          </cell>
          <cell r="F3201">
            <v>1</v>
          </cell>
          <cell r="G3201">
            <v>1</v>
          </cell>
          <cell r="H3201">
            <v>0</v>
          </cell>
          <cell r="I3201">
            <v>0</v>
          </cell>
          <cell r="J3201">
            <v>1</v>
          </cell>
          <cell r="K3201">
            <v>0</v>
          </cell>
          <cell r="L3201">
            <v>-1</v>
          </cell>
          <cell r="M3201">
            <v>598255.88</v>
          </cell>
          <cell r="N3201">
            <v>577000</v>
          </cell>
          <cell r="O3201">
            <v>577000</v>
          </cell>
          <cell r="P3201">
            <v>0</v>
          </cell>
          <cell r="Q3201">
            <v>0</v>
          </cell>
          <cell r="R3201">
            <v>0</v>
          </cell>
          <cell r="S3201">
            <v>577000</v>
          </cell>
          <cell r="T3201">
            <v>0</v>
          </cell>
          <cell r="U3201">
            <v>1</v>
          </cell>
          <cell r="V3201">
            <v>577000</v>
          </cell>
          <cell r="W3201">
            <v>1</v>
          </cell>
          <cell r="X3201">
            <v>598255.88</v>
          </cell>
          <cell r="Y3201">
            <v>1</v>
          </cell>
          <cell r="Z3201">
            <v>577000</v>
          </cell>
          <cell r="AA3201">
            <v>1</v>
          </cell>
        </row>
        <row r="3202">
          <cell r="B3202">
            <v>220032147</v>
          </cell>
          <cell r="C3202" t="str">
            <v>Кран шаровой СИН108.000</v>
          </cell>
          <cell r="D3202" t="str">
            <v>ШТ</v>
          </cell>
          <cell r="E3202">
            <v>48843.75</v>
          </cell>
          <cell r="F3202">
            <v>2</v>
          </cell>
          <cell r="G3202">
            <v>15</v>
          </cell>
          <cell r="H3202">
            <v>0</v>
          </cell>
          <cell r="I3202">
            <v>0</v>
          </cell>
          <cell r="J3202">
            <v>0</v>
          </cell>
          <cell r="K3202">
            <v>13</v>
          </cell>
          <cell r="L3202">
            <v>0</v>
          </cell>
          <cell r="M3202">
            <v>97687.5</v>
          </cell>
          <cell r="N3202">
            <v>97687.5</v>
          </cell>
          <cell r="O3202">
            <v>97687.5</v>
          </cell>
          <cell r="P3202">
            <v>0</v>
          </cell>
          <cell r="Q3202">
            <v>0</v>
          </cell>
          <cell r="R3202">
            <v>2</v>
          </cell>
          <cell r="S3202">
            <v>732656.25</v>
          </cell>
          <cell r="T3202">
            <v>97687.5</v>
          </cell>
          <cell r="U3202">
            <v>0</v>
          </cell>
          <cell r="V3202">
            <v>0</v>
          </cell>
          <cell r="W3202">
            <v>0</v>
          </cell>
          <cell r="X3202">
            <v>0</v>
          </cell>
          <cell r="Y3202">
            <v>2</v>
          </cell>
          <cell r="Z3202">
            <v>0</v>
          </cell>
          <cell r="AA3202">
            <v>0</v>
          </cell>
        </row>
        <row r="3203">
          <cell r="B3203">
            <v>220032194</v>
          </cell>
          <cell r="C3203" t="str">
            <v>Сектор зубчатый 0901-19-14</v>
          </cell>
          <cell r="D3203" t="str">
            <v>ШТ</v>
          </cell>
          <cell r="E3203">
            <v>0</v>
          </cell>
          <cell r="F3203">
            <v>0</v>
          </cell>
          <cell r="G3203">
            <v>10</v>
          </cell>
          <cell r="H3203">
            <v>0</v>
          </cell>
          <cell r="I3203">
            <v>0</v>
          </cell>
          <cell r="J3203">
            <v>0</v>
          </cell>
          <cell r="K3203">
            <v>10</v>
          </cell>
          <cell r="L3203">
            <v>0</v>
          </cell>
          <cell r="M3203">
            <v>0</v>
          </cell>
          <cell r="N3203">
            <v>0</v>
          </cell>
          <cell r="O3203">
            <v>0</v>
          </cell>
          <cell r="P3203">
            <v>0</v>
          </cell>
          <cell r="Q3203">
            <v>0</v>
          </cell>
          <cell r="R3203">
            <v>0</v>
          </cell>
          <cell r="S3203">
            <v>956283.93</v>
          </cell>
          <cell r="T3203">
            <v>0</v>
          </cell>
          <cell r="U3203">
            <v>0</v>
          </cell>
          <cell r="V3203">
            <v>0</v>
          </cell>
          <cell r="W3203">
            <v>0</v>
          </cell>
          <cell r="X3203">
            <v>0</v>
          </cell>
          <cell r="Y3203">
            <v>0</v>
          </cell>
          <cell r="Z3203">
            <v>0</v>
          </cell>
          <cell r="AA3203">
            <v>0</v>
          </cell>
        </row>
        <row r="3204">
          <cell r="B3204">
            <v>220032472</v>
          </cell>
          <cell r="C3204" t="str">
            <v>Ремень генератора 11х10-1100</v>
          </cell>
          <cell r="D3204" t="str">
            <v>ШТ</v>
          </cell>
          <cell r="E3204">
            <v>0</v>
          </cell>
          <cell r="F3204">
            <v>0</v>
          </cell>
          <cell r="G3204">
            <v>0</v>
          </cell>
          <cell r="H3204">
            <v>0</v>
          </cell>
          <cell r="I3204">
            <v>0</v>
          </cell>
          <cell r="J3204">
            <v>0</v>
          </cell>
          <cell r="K3204">
            <v>0</v>
          </cell>
          <cell r="L3204">
            <v>0</v>
          </cell>
          <cell r="M3204">
            <v>0</v>
          </cell>
          <cell r="N3204">
            <v>0</v>
          </cell>
          <cell r="O3204">
            <v>0</v>
          </cell>
          <cell r="P3204">
            <v>0</v>
          </cell>
          <cell r="Q3204">
            <v>0</v>
          </cell>
          <cell r="R3204">
            <v>0</v>
          </cell>
          <cell r="S3204">
            <v>0</v>
          </cell>
          <cell r="T3204">
            <v>0</v>
          </cell>
          <cell r="U3204">
            <v>0</v>
          </cell>
          <cell r="V3204">
            <v>0</v>
          </cell>
          <cell r="W3204">
            <v>0</v>
          </cell>
          <cell r="X3204">
            <v>0</v>
          </cell>
          <cell r="Y3204">
            <v>0</v>
          </cell>
          <cell r="Z3204">
            <v>0</v>
          </cell>
          <cell r="AA3204">
            <v>0</v>
          </cell>
        </row>
        <row r="3205">
          <cell r="B3205">
            <v>220032780</v>
          </cell>
          <cell r="C3205" t="str">
            <v>КПП 236У-1700003 Урал-4320</v>
          </cell>
          <cell r="D3205" t="str">
            <v>ШТ</v>
          </cell>
          <cell r="E3205">
            <v>595242</v>
          </cell>
          <cell r="F3205">
            <v>2</v>
          </cell>
          <cell r="G3205">
            <v>2</v>
          </cell>
          <cell r="H3205">
            <v>0</v>
          </cell>
          <cell r="I3205">
            <v>0</v>
          </cell>
          <cell r="J3205">
            <v>0</v>
          </cell>
          <cell r="K3205">
            <v>0</v>
          </cell>
          <cell r="L3205">
            <v>0</v>
          </cell>
          <cell r="M3205">
            <v>1190484</v>
          </cell>
          <cell r="N3205">
            <v>1190484</v>
          </cell>
          <cell r="O3205">
            <v>1190484</v>
          </cell>
          <cell r="P3205">
            <v>0</v>
          </cell>
          <cell r="Q3205">
            <v>0</v>
          </cell>
          <cell r="R3205">
            <v>2</v>
          </cell>
          <cell r="S3205">
            <v>1190484</v>
          </cell>
          <cell r="T3205">
            <v>1190484</v>
          </cell>
          <cell r="U3205">
            <v>0</v>
          </cell>
          <cell r="V3205">
            <v>0</v>
          </cell>
          <cell r="W3205">
            <v>0</v>
          </cell>
          <cell r="X3205">
            <v>0</v>
          </cell>
          <cell r="Y3205">
            <v>2</v>
          </cell>
          <cell r="Z3205">
            <v>0</v>
          </cell>
          <cell r="AA3205">
            <v>0</v>
          </cell>
        </row>
        <row r="3206">
          <cell r="B3206">
            <v>220032804</v>
          </cell>
          <cell r="C3206" t="str">
            <v>Радиатор охлаждения 252-1301010</v>
          </cell>
          <cell r="D3206" t="str">
            <v>ШТ</v>
          </cell>
          <cell r="E3206">
            <v>0</v>
          </cell>
          <cell r="F3206">
            <v>0</v>
          </cell>
          <cell r="G3206">
            <v>2</v>
          </cell>
          <cell r="H3206">
            <v>0</v>
          </cell>
          <cell r="I3206">
            <v>0</v>
          </cell>
          <cell r="J3206">
            <v>0</v>
          </cell>
          <cell r="K3206">
            <v>2</v>
          </cell>
          <cell r="L3206">
            <v>0</v>
          </cell>
          <cell r="M3206">
            <v>0</v>
          </cell>
          <cell r="N3206">
            <v>0</v>
          </cell>
          <cell r="O3206">
            <v>0</v>
          </cell>
          <cell r="P3206">
            <v>0</v>
          </cell>
          <cell r="Q3206">
            <v>0</v>
          </cell>
          <cell r="R3206">
            <v>0</v>
          </cell>
          <cell r="S3206">
            <v>980000</v>
          </cell>
          <cell r="T3206">
            <v>0</v>
          </cell>
          <cell r="U3206">
            <v>0</v>
          </cell>
          <cell r="V3206">
            <v>0</v>
          </cell>
          <cell r="W3206">
            <v>0</v>
          </cell>
          <cell r="X3206">
            <v>0</v>
          </cell>
          <cell r="Y3206">
            <v>0</v>
          </cell>
          <cell r="Z3206">
            <v>0</v>
          </cell>
          <cell r="AA3206">
            <v>0</v>
          </cell>
        </row>
        <row r="3207">
          <cell r="B3207">
            <v>220032851</v>
          </cell>
          <cell r="C3207" t="str">
            <v>Мост передний 6317-2300010-11 в сборе</v>
          </cell>
          <cell r="D3207" t="str">
            <v>ШТ</v>
          </cell>
          <cell r="E3207">
            <v>0</v>
          </cell>
          <cell r="F3207">
            <v>0</v>
          </cell>
          <cell r="G3207">
            <v>2</v>
          </cell>
          <cell r="H3207">
            <v>0</v>
          </cell>
          <cell r="I3207">
            <v>0</v>
          </cell>
          <cell r="J3207">
            <v>0</v>
          </cell>
          <cell r="K3207">
            <v>2</v>
          </cell>
          <cell r="L3207">
            <v>0</v>
          </cell>
          <cell r="M3207">
            <v>0</v>
          </cell>
          <cell r="N3207">
            <v>0</v>
          </cell>
          <cell r="O3207">
            <v>0</v>
          </cell>
          <cell r="P3207">
            <v>0</v>
          </cell>
          <cell r="Q3207">
            <v>0</v>
          </cell>
          <cell r="R3207">
            <v>0</v>
          </cell>
          <cell r="S3207">
            <v>7947522</v>
          </cell>
          <cell r="T3207">
            <v>0</v>
          </cell>
          <cell r="U3207">
            <v>0</v>
          </cell>
          <cell r="V3207">
            <v>0</v>
          </cell>
          <cell r="W3207">
            <v>0</v>
          </cell>
          <cell r="X3207">
            <v>0</v>
          </cell>
          <cell r="Y3207">
            <v>0</v>
          </cell>
          <cell r="Z3207">
            <v>0</v>
          </cell>
          <cell r="AA3207">
            <v>0</v>
          </cell>
        </row>
        <row r="3208">
          <cell r="B3208">
            <v>220033377</v>
          </cell>
          <cell r="C3208" t="str">
            <v>Коробка раздаточная 4320-1800012-20</v>
          </cell>
          <cell r="D3208" t="str">
            <v>ШТ</v>
          </cell>
          <cell r="E3208">
            <v>499575.68</v>
          </cell>
          <cell r="F3208">
            <v>1</v>
          </cell>
          <cell r="G3208">
            <v>1</v>
          </cell>
          <cell r="H3208">
            <v>0</v>
          </cell>
          <cell r="I3208">
            <v>0</v>
          </cell>
          <cell r="J3208">
            <v>0</v>
          </cell>
          <cell r="K3208">
            <v>0</v>
          </cell>
          <cell r="L3208">
            <v>0</v>
          </cell>
          <cell r="M3208">
            <v>499575.68</v>
          </cell>
          <cell r="N3208">
            <v>499575.68</v>
          </cell>
          <cell r="O3208">
            <v>499575.68</v>
          </cell>
          <cell r="P3208">
            <v>0</v>
          </cell>
          <cell r="Q3208">
            <v>0</v>
          </cell>
          <cell r="R3208">
            <v>1</v>
          </cell>
          <cell r="S3208">
            <v>499575.68</v>
          </cell>
          <cell r="T3208">
            <v>499575.68</v>
          </cell>
          <cell r="U3208">
            <v>0</v>
          </cell>
          <cell r="V3208">
            <v>0</v>
          </cell>
          <cell r="W3208">
            <v>0</v>
          </cell>
          <cell r="X3208">
            <v>0</v>
          </cell>
          <cell r="Y3208">
            <v>1</v>
          </cell>
          <cell r="Z3208">
            <v>0</v>
          </cell>
          <cell r="AA3208">
            <v>0</v>
          </cell>
        </row>
        <row r="3209">
          <cell r="B3209">
            <v>220033378</v>
          </cell>
          <cell r="C3209" t="str">
            <v>Коробка раздаточная 43114-1800020</v>
          </cell>
          <cell r="D3209" t="str">
            <v>ШТ</v>
          </cell>
          <cell r="E3209">
            <v>599486.68000000005</v>
          </cell>
          <cell r="F3209">
            <v>1</v>
          </cell>
          <cell r="G3209">
            <v>1</v>
          </cell>
          <cell r="H3209">
            <v>0</v>
          </cell>
          <cell r="I3209">
            <v>0</v>
          </cell>
          <cell r="J3209">
            <v>0</v>
          </cell>
          <cell r="K3209">
            <v>0</v>
          </cell>
          <cell r="L3209">
            <v>0</v>
          </cell>
          <cell r="M3209">
            <v>599486.68000000005</v>
          </cell>
          <cell r="N3209">
            <v>599486.68000000005</v>
          </cell>
          <cell r="O3209">
            <v>599486.68000000005</v>
          </cell>
          <cell r="P3209">
            <v>0</v>
          </cell>
          <cell r="Q3209">
            <v>0</v>
          </cell>
          <cell r="R3209">
            <v>1</v>
          </cell>
          <cell r="S3209">
            <v>599486.68000000005</v>
          </cell>
          <cell r="T3209">
            <v>599486.68000000005</v>
          </cell>
          <cell r="U3209">
            <v>0</v>
          </cell>
          <cell r="V3209">
            <v>0</v>
          </cell>
          <cell r="W3209">
            <v>0</v>
          </cell>
          <cell r="X3209">
            <v>0</v>
          </cell>
          <cell r="Y3209">
            <v>1</v>
          </cell>
          <cell r="Z3209">
            <v>0</v>
          </cell>
          <cell r="AA3209">
            <v>0</v>
          </cell>
        </row>
        <row r="3210">
          <cell r="B3210">
            <v>220033823</v>
          </cell>
          <cell r="C3210" t="str">
            <v>Фильтр воздушный бумажный 330050966</v>
          </cell>
          <cell r="D3210" t="str">
            <v>ШТ</v>
          </cell>
          <cell r="E3210">
            <v>118497.15</v>
          </cell>
          <cell r="F3210">
            <v>2</v>
          </cell>
          <cell r="G3210">
            <v>0</v>
          </cell>
          <cell r="H3210">
            <v>0</v>
          </cell>
          <cell r="I3210">
            <v>0</v>
          </cell>
          <cell r="J3210">
            <v>0</v>
          </cell>
          <cell r="K3210">
            <v>-2</v>
          </cell>
          <cell r="L3210">
            <v>0</v>
          </cell>
          <cell r="M3210">
            <v>236994.3</v>
          </cell>
          <cell r="N3210">
            <v>236994.3</v>
          </cell>
          <cell r="O3210">
            <v>236994.3</v>
          </cell>
          <cell r="P3210">
            <v>0</v>
          </cell>
          <cell r="Q3210">
            <v>0</v>
          </cell>
          <cell r="R3210">
            <v>0</v>
          </cell>
          <cell r="S3210">
            <v>0</v>
          </cell>
          <cell r="T3210">
            <v>0</v>
          </cell>
          <cell r="U3210">
            <v>0</v>
          </cell>
          <cell r="V3210">
            <v>0</v>
          </cell>
          <cell r="W3210">
            <v>2</v>
          </cell>
          <cell r="X3210">
            <v>236994.3</v>
          </cell>
          <cell r="Y3210">
            <v>2</v>
          </cell>
          <cell r="Z3210">
            <v>236994.3</v>
          </cell>
          <cell r="AA3210">
            <v>2</v>
          </cell>
        </row>
        <row r="3211">
          <cell r="B3211">
            <v>220033824</v>
          </cell>
          <cell r="C3211" t="str">
            <v>Фильтр маслянный 330560073</v>
          </cell>
          <cell r="D3211" t="str">
            <v>ШТ</v>
          </cell>
          <cell r="E3211">
            <v>4340.62</v>
          </cell>
          <cell r="F3211">
            <v>2</v>
          </cell>
          <cell r="G3211">
            <v>0</v>
          </cell>
          <cell r="H3211">
            <v>0</v>
          </cell>
          <cell r="I3211">
            <v>0</v>
          </cell>
          <cell r="J3211">
            <v>0</v>
          </cell>
          <cell r="K3211">
            <v>-2</v>
          </cell>
          <cell r="L3211">
            <v>0</v>
          </cell>
          <cell r="M3211">
            <v>8681.24</v>
          </cell>
          <cell r="N3211">
            <v>8681.24</v>
          </cell>
          <cell r="O3211">
            <v>8681.24</v>
          </cell>
          <cell r="P3211">
            <v>0</v>
          </cell>
          <cell r="Q3211">
            <v>0</v>
          </cell>
          <cell r="R3211">
            <v>0</v>
          </cell>
          <cell r="S3211">
            <v>0</v>
          </cell>
          <cell r="T3211">
            <v>0</v>
          </cell>
          <cell r="U3211">
            <v>0</v>
          </cell>
          <cell r="V3211">
            <v>0</v>
          </cell>
          <cell r="W3211">
            <v>2</v>
          </cell>
          <cell r="X3211">
            <v>8681.24</v>
          </cell>
          <cell r="Y3211">
            <v>2</v>
          </cell>
          <cell r="Z3211">
            <v>8681.24</v>
          </cell>
          <cell r="AA3211">
            <v>2</v>
          </cell>
        </row>
        <row r="3212">
          <cell r="B3212">
            <v>220034066</v>
          </cell>
          <cell r="C3212" t="str">
            <v>Шина 12.5-18</v>
          </cell>
          <cell r="D3212" t="str">
            <v>ШТ</v>
          </cell>
          <cell r="E3212">
            <v>167157.78</v>
          </cell>
          <cell r="F3212">
            <v>2</v>
          </cell>
          <cell r="G3212">
            <v>0</v>
          </cell>
          <cell r="H3212">
            <v>0</v>
          </cell>
          <cell r="I3212">
            <v>0</v>
          </cell>
          <cell r="J3212">
            <v>0</v>
          </cell>
          <cell r="K3212">
            <v>-2</v>
          </cell>
          <cell r="L3212">
            <v>0</v>
          </cell>
          <cell r="M3212">
            <v>334315.56</v>
          </cell>
          <cell r="N3212">
            <v>334315.56</v>
          </cell>
          <cell r="O3212">
            <v>334315.56</v>
          </cell>
          <cell r="P3212">
            <v>0</v>
          </cell>
          <cell r="Q3212">
            <v>0</v>
          </cell>
          <cell r="R3212">
            <v>0</v>
          </cell>
          <cell r="S3212">
            <v>0</v>
          </cell>
          <cell r="T3212">
            <v>0</v>
          </cell>
          <cell r="U3212">
            <v>0</v>
          </cell>
          <cell r="V3212">
            <v>0</v>
          </cell>
          <cell r="W3212">
            <v>2</v>
          </cell>
          <cell r="X3212">
            <v>334315.56</v>
          </cell>
          <cell r="Y3212">
            <v>2</v>
          </cell>
          <cell r="Z3212">
            <v>334315.56</v>
          </cell>
          <cell r="AA3212">
            <v>2</v>
          </cell>
        </row>
        <row r="3213">
          <cell r="B3213">
            <v>250002342</v>
          </cell>
          <cell r="C3213" t="str">
            <v>Домкрат гидравлический 25т</v>
          </cell>
          <cell r="D3213" t="str">
            <v>ШТ</v>
          </cell>
          <cell r="E3213">
            <v>26000</v>
          </cell>
          <cell r="F3213">
            <v>18</v>
          </cell>
          <cell r="G3213">
            <v>0</v>
          </cell>
          <cell r="H3213">
            <v>0</v>
          </cell>
          <cell r="I3213">
            <v>0</v>
          </cell>
          <cell r="J3213">
            <v>0</v>
          </cell>
          <cell r="K3213">
            <v>-18</v>
          </cell>
          <cell r="L3213">
            <v>0</v>
          </cell>
          <cell r="M3213">
            <v>468000</v>
          </cell>
          <cell r="N3213">
            <v>468000</v>
          </cell>
          <cell r="O3213">
            <v>468000</v>
          </cell>
          <cell r="P3213">
            <v>0</v>
          </cell>
          <cell r="Q3213">
            <v>0</v>
          </cell>
          <cell r="R3213">
            <v>0</v>
          </cell>
          <cell r="S3213">
            <v>0</v>
          </cell>
          <cell r="T3213">
            <v>0</v>
          </cell>
          <cell r="U3213">
            <v>0</v>
          </cell>
          <cell r="V3213">
            <v>0</v>
          </cell>
          <cell r="W3213">
            <v>18</v>
          </cell>
          <cell r="X3213">
            <v>468000</v>
          </cell>
          <cell r="Y3213">
            <v>18</v>
          </cell>
          <cell r="Z3213">
            <v>468000</v>
          </cell>
          <cell r="AA3213">
            <v>18</v>
          </cell>
        </row>
        <row r="3214">
          <cell r="B3214">
            <v>250005047</v>
          </cell>
          <cell r="C3214" t="str">
            <v>Набор инструментов автослесаря</v>
          </cell>
          <cell r="D3214" t="str">
            <v>ШТ</v>
          </cell>
          <cell r="E3214">
            <v>146333.32999999999</v>
          </cell>
          <cell r="F3214">
            <v>10</v>
          </cell>
          <cell r="G3214">
            <v>0</v>
          </cell>
          <cell r="H3214">
            <v>0</v>
          </cell>
          <cell r="I3214">
            <v>0</v>
          </cell>
          <cell r="J3214">
            <v>0</v>
          </cell>
          <cell r="K3214">
            <v>-10</v>
          </cell>
          <cell r="L3214">
            <v>0</v>
          </cell>
          <cell r="M3214">
            <v>1463333.3</v>
          </cell>
          <cell r="N3214">
            <v>1463333.3</v>
          </cell>
          <cell r="O3214">
            <v>1463333.3</v>
          </cell>
          <cell r="P3214">
            <v>0</v>
          </cell>
          <cell r="Q3214">
            <v>0</v>
          </cell>
          <cell r="R3214">
            <v>0</v>
          </cell>
          <cell r="S3214">
            <v>0</v>
          </cell>
          <cell r="T3214">
            <v>0</v>
          </cell>
          <cell r="U3214">
            <v>0</v>
          </cell>
          <cell r="V3214">
            <v>0</v>
          </cell>
          <cell r="W3214">
            <v>10</v>
          </cell>
          <cell r="X3214">
            <v>1463333.3</v>
          </cell>
          <cell r="Y3214">
            <v>10</v>
          </cell>
          <cell r="Z3214">
            <v>1463333.3</v>
          </cell>
          <cell r="AA3214">
            <v>10</v>
          </cell>
        </row>
        <row r="3215">
          <cell r="B3215">
            <v>250005048</v>
          </cell>
          <cell r="C3215" t="str">
            <v>Набор инструментов моториста</v>
          </cell>
          <cell r="D3215" t="str">
            <v>ШТ</v>
          </cell>
          <cell r="E3215">
            <v>70350</v>
          </cell>
          <cell r="F3215">
            <v>10</v>
          </cell>
          <cell r="G3215">
            <v>0</v>
          </cell>
          <cell r="H3215">
            <v>0</v>
          </cell>
          <cell r="I3215">
            <v>0</v>
          </cell>
          <cell r="J3215">
            <v>0</v>
          </cell>
          <cell r="K3215">
            <v>-10</v>
          </cell>
          <cell r="L3215">
            <v>0</v>
          </cell>
          <cell r="M3215">
            <v>703500</v>
          </cell>
          <cell r="N3215">
            <v>703500</v>
          </cell>
          <cell r="O3215">
            <v>703500</v>
          </cell>
          <cell r="P3215">
            <v>0</v>
          </cell>
          <cell r="Q3215">
            <v>0</v>
          </cell>
          <cell r="R3215">
            <v>0</v>
          </cell>
          <cell r="S3215">
            <v>0</v>
          </cell>
          <cell r="T3215">
            <v>0</v>
          </cell>
          <cell r="U3215">
            <v>0</v>
          </cell>
          <cell r="V3215">
            <v>0</v>
          </cell>
          <cell r="W3215">
            <v>10</v>
          </cell>
          <cell r="X3215">
            <v>703500</v>
          </cell>
          <cell r="Y3215">
            <v>10</v>
          </cell>
          <cell r="Z3215">
            <v>703500</v>
          </cell>
          <cell r="AA3215">
            <v>10</v>
          </cell>
        </row>
        <row r="3216">
          <cell r="B3216">
            <v>250007100</v>
          </cell>
          <cell r="C3216" t="str">
            <v>Измеритель глубины протектора шин</v>
          </cell>
          <cell r="D3216" t="str">
            <v>ШТ</v>
          </cell>
          <cell r="E3216">
            <v>7000</v>
          </cell>
          <cell r="F3216">
            <v>2</v>
          </cell>
          <cell r="G3216">
            <v>0</v>
          </cell>
          <cell r="H3216">
            <v>0</v>
          </cell>
          <cell r="I3216">
            <v>0</v>
          </cell>
          <cell r="J3216">
            <v>0</v>
          </cell>
          <cell r="K3216">
            <v>-2</v>
          </cell>
          <cell r="L3216">
            <v>0</v>
          </cell>
          <cell r="M3216">
            <v>14000</v>
          </cell>
          <cell r="N3216">
            <v>14000</v>
          </cell>
          <cell r="O3216">
            <v>14000</v>
          </cell>
          <cell r="P3216">
            <v>0</v>
          </cell>
          <cell r="Q3216">
            <v>0</v>
          </cell>
          <cell r="R3216">
            <v>0</v>
          </cell>
          <cell r="S3216">
            <v>0</v>
          </cell>
          <cell r="T3216">
            <v>0</v>
          </cell>
          <cell r="U3216">
            <v>0</v>
          </cell>
          <cell r="V3216">
            <v>0</v>
          </cell>
          <cell r="W3216">
            <v>2</v>
          </cell>
          <cell r="X3216">
            <v>14000</v>
          </cell>
          <cell r="Y3216">
            <v>2</v>
          </cell>
          <cell r="Z3216">
            <v>14000</v>
          </cell>
          <cell r="AA3216">
            <v>2</v>
          </cell>
        </row>
        <row r="3217">
          <cell r="B3217">
            <v>250007108</v>
          </cell>
          <cell r="C3217" t="str">
            <v>Сцепка буксировчная ЖБТ-22П-П</v>
          </cell>
          <cell r="D3217" t="str">
            <v>ШТ</v>
          </cell>
          <cell r="E3217">
            <v>62500</v>
          </cell>
          <cell r="F3217">
            <v>15</v>
          </cell>
          <cell r="G3217">
            <v>0</v>
          </cell>
          <cell r="H3217">
            <v>0</v>
          </cell>
          <cell r="I3217">
            <v>0</v>
          </cell>
          <cell r="J3217">
            <v>0</v>
          </cell>
          <cell r="K3217">
            <v>-15</v>
          </cell>
          <cell r="L3217">
            <v>0</v>
          </cell>
          <cell r="M3217">
            <v>937500</v>
          </cell>
          <cell r="N3217">
            <v>937500</v>
          </cell>
          <cell r="O3217">
            <v>937500</v>
          </cell>
          <cell r="P3217">
            <v>0</v>
          </cell>
          <cell r="Q3217">
            <v>0</v>
          </cell>
          <cell r="R3217">
            <v>0</v>
          </cell>
          <cell r="S3217">
            <v>0</v>
          </cell>
          <cell r="T3217">
            <v>0</v>
          </cell>
          <cell r="U3217">
            <v>0</v>
          </cell>
          <cell r="V3217">
            <v>0</v>
          </cell>
          <cell r="W3217">
            <v>15</v>
          </cell>
          <cell r="X3217">
            <v>937500</v>
          </cell>
          <cell r="Y3217">
            <v>15</v>
          </cell>
          <cell r="Z3217">
            <v>937500</v>
          </cell>
          <cell r="AA3217">
            <v>15</v>
          </cell>
        </row>
        <row r="3218">
          <cell r="B3218">
            <v>250007109</v>
          </cell>
          <cell r="C3218" t="str">
            <v>Стойка опорная механическая 10т</v>
          </cell>
          <cell r="D3218" t="str">
            <v>ШТ</v>
          </cell>
          <cell r="E3218">
            <v>41580</v>
          </cell>
          <cell r="F3218">
            <v>2</v>
          </cell>
          <cell r="G3218">
            <v>0</v>
          </cell>
          <cell r="H3218">
            <v>0</v>
          </cell>
          <cell r="I3218">
            <v>0</v>
          </cell>
          <cell r="J3218">
            <v>0</v>
          </cell>
          <cell r="K3218">
            <v>-2</v>
          </cell>
          <cell r="L3218">
            <v>0</v>
          </cell>
          <cell r="M3218">
            <v>83160</v>
          </cell>
          <cell r="N3218">
            <v>83160</v>
          </cell>
          <cell r="O3218">
            <v>83160</v>
          </cell>
          <cell r="P3218">
            <v>0</v>
          </cell>
          <cell r="Q3218">
            <v>0</v>
          </cell>
          <cell r="R3218">
            <v>0</v>
          </cell>
          <cell r="S3218">
            <v>0</v>
          </cell>
          <cell r="T3218">
            <v>0</v>
          </cell>
          <cell r="U3218">
            <v>0</v>
          </cell>
          <cell r="V3218">
            <v>0</v>
          </cell>
          <cell r="W3218">
            <v>2</v>
          </cell>
          <cell r="X3218">
            <v>83160</v>
          </cell>
          <cell r="Y3218">
            <v>2</v>
          </cell>
          <cell r="Z3218">
            <v>83160</v>
          </cell>
          <cell r="AA3218">
            <v>2</v>
          </cell>
        </row>
        <row r="3219">
          <cell r="B3219">
            <v>250007169</v>
          </cell>
          <cell r="C3219" t="str">
            <v>Насос бочковой ручной</v>
          </cell>
          <cell r="D3219" t="str">
            <v>ШТ</v>
          </cell>
          <cell r="E3219">
            <v>178064</v>
          </cell>
          <cell r="F3219">
            <v>14</v>
          </cell>
          <cell r="G3219">
            <v>0</v>
          </cell>
          <cell r="H3219">
            <v>0</v>
          </cell>
          <cell r="I3219">
            <v>0</v>
          </cell>
          <cell r="J3219">
            <v>0</v>
          </cell>
          <cell r="K3219">
            <v>-14</v>
          </cell>
          <cell r="L3219">
            <v>0</v>
          </cell>
          <cell r="M3219">
            <v>2492896</v>
          </cell>
          <cell r="N3219">
            <v>2492896</v>
          </cell>
          <cell r="O3219">
            <v>2492896</v>
          </cell>
          <cell r="P3219">
            <v>0</v>
          </cell>
          <cell r="Q3219">
            <v>0</v>
          </cell>
          <cell r="R3219">
            <v>0</v>
          </cell>
          <cell r="S3219">
            <v>0</v>
          </cell>
          <cell r="T3219">
            <v>0</v>
          </cell>
          <cell r="U3219">
            <v>0</v>
          </cell>
          <cell r="V3219">
            <v>0</v>
          </cell>
          <cell r="W3219">
            <v>14</v>
          </cell>
          <cell r="X3219">
            <v>2492896</v>
          </cell>
          <cell r="Y3219">
            <v>14</v>
          </cell>
          <cell r="Z3219">
            <v>2492896</v>
          </cell>
          <cell r="AA3219">
            <v>14</v>
          </cell>
        </row>
        <row r="3220">
          <cell r="B3220">
            <v>260000195</v>
          </cell>
          <cell r="C3220" t="str">
            <v>Масло компрессорное КС-19</v>
          </cell>
          <cell r="D3220" t="str">
            <v>Т</v>
          </cell>
          <cell r="E3220">
            <v>640500</v>
          </cell>
          <cell r="F3220">
            <v>0.6</v>
          </cell>
          <cell r="G3220">
            <v>0.216</v>
          </cell>
          <cell r="H3220">
            <v>0</v>
          </cell>
          <cell r="I3220">
            <v>0</v>
          </cell>
          <cell r="J3220">
            <v>0</v>
          </cell>
          <cell r="K3220">
            <v>-0.38400000000000001</v>
          </cell>
          <cell r="L3220">
            <v>0</v>
          </cell>
          <cell r="M3220">
            <v>384300</v>
          </cell>
          <cell r="N3220">
            <v>377712</v>
          </cell>
          <cell r="O3220">
            <v>377712</v>
          </cell>
          <cell r="P3220">
            <v>0</v>
          </cell>
          <cell r="Q3220">
            <v>0</v>
          </cell>
          <cell r="R3220">
            <v>3.2000000000000001E-2</v>
          </cell>
          <cell r="S3220">
            <v>131760</v>
          </cell>
          <cell r="T3220">
            <v>19520</v>
          </cell>
          <cell r="U3220">
            <v>0.184</v>
          </cell>
          <cell r="V3220">
            <v>112240</v>
          </cell>
          <cell r="W3220">
            <v>0.38400000000000001</v>
          </cell>
          <cell r="X3220">
            <v>245952</v>
          </cell>
          <cell r="Y3220">
            <v>0.6</v>
          </cell>
          <cell r="Z3220">
            <v>377712</v>
          </cell>
          <cell r="AA3220">
            <v>0.38400000000000001</v>
          </cell>
        </row>
        <row r="3221">
          <cell r="B3221">
            <v>260000197</v>
          </cell>
          <cell r="C3221" t="str">
            <v>Масло гидравлическое АУ МГ-22А</v>
          </cell>
          <cell r="D3221" t="str">
            <v>Т</v>
          </cell>
          <cell r="E3221">
            <v>0</v>
          </cell>
          <cell r="F3221">
            <v>0</v>
          </cell>
          <cell r="G3221">
            <v>0</v>
          </cell>
          <cell r="H3221">
            <v>0</v>
          </cell>
          <cell r="I3221">
            <v>0</v>
          </cell>
          <cell r="J3221">
            <v>0</v>
          </cell>
          <cell r="K3221">
            <v>0</v>
          </cell>
          <cell r="L3221">
            <v>0</v>
          </cell>
          <cell r="M3221">
            <v>0</v>
          </cell>
          <cell r="N3221">
            <v>0</v>
          </cell>
          <cell r="O3221">
            <v>0</v>
          </cell>
          <cell r="P3221">
            <v>0</v>
          </cell>
          <cell r="Q3221">
            <v>0</v>
          </cell>
          <cell r="R3221">
            <v>0</v>
          </cell>
          <cell r="S3221">
            <v>0</v>
          </cell>
          <cell r="T3221">
            <v>0</v>
          </cell>
          <cell r="U3221">
            <v>0</v>
          </cell>
          <cell r="V3221">
            <v>0</v>
          </cell>
          <cell r="W3221">
            <v>0</v>
          </cell>
          <cell r="X3221">
            <v>0</v>
          </cell>
          <cell r="Y3221">
            <v>0</v>
          </cell>
          <cell r="Z3221">
            <v>0</v>
          </cell>
          <cell r="AA3221">
            <v>0</v>
          </cell>
        </row>
        <row r="3222">
          <cell r="B3222">
            <v>260000219</v>
          </cell>
          <cell r="C3222" t="str">
            <v>МАСЛО МОТОРНОЕ М8Г2К</v>
          </cell>
          <cell r="D3222" t="str">
            <v>Т</v>
          </cell>
          <cell r="E3222">
            <v>0</v>
          </cell>
          <cell r="F3222">
            <v>0</v>
          </cell>
          <cell r="G3222">
            <v>0</v>
          </cell>
          <cell r="H3222">
            <v>0</v>
          </cell>
          <cell r="I3222">
            <v>0</v>
          </cell>
          <cell r="J3222">
            <v>0</v>
          </cell>
          <cell r="K3222">
            <v>0</v>
          </cell>
          <cell r="L3222">
            <v>0</v>
          </cell>
          <cell r="M3222">
            <v>0</v>
          </cell>
          <cell r="N3222">
            <v>0</v>
          </cell>
          <cell r="O3222">
            <v>0</v>
          </cell>
          <cell r="P3222">
            <v>0</v>
          </cell>
          <cell r="Q3222">
            <v>0</v>
          </cell>
          <cell r="R3222">
            <v>0</v>
          </cell>
          <cell r="S3222">
            <v>0</v>
          </cell>
          <cell r="T3222">
            <v>0</v>
          </cell>
          <cell r="U3222">
            <v>0</v>
          </cell>
          <cell r="V3222">
            <v>0</v>
          </cell>
          <cell r="W3222">
            <v>0</v>
          </cell>
          <cell r="X3222">
            <v>0</v>
          </cell>
          <cell r="Y3222">
            <v>0</v>
          </cell>
          <cell r="Z3222">
            <v>0</v>
          </cell>
          <cell r="AA3222">
            <v>0</v>
          </cell>
        </row>
        <row r="3223">
          <cell r="B3223">
            <v>260000263</v>
          </cell>
          <cell r="C3223" t="str">
            <v>Масло моторное М14В2К</v>
          </cell>
          <cell r="D3223" t="str">
            <v>Т</v>
          </cell>
          <cell r="E3223">
            <v>0</v>
          </cell>
          <cell r="F3223">
            <v>0</v>
          </cell>
          <cell r="G3223">
            <v>0</v>
          </cell>
          <cell r="H3223">
            <v>0</v>
          </cell>
          <cell r="I3223">
            <v>0</v>
          </cell>
          <cell r="J3223">
            <v>0</v>
          </cell>
          <cell r="K3223">
            <v>0</v>
          </cell>
          <cell r="L3223">
            <v>0</v>
          </cell>
          <cell r="M3223">
            <v>0</v>
          </cell>
          <cell r="N3223">
            <v>0</v>
          </cell>
          <cell r="O3223">
            <v>0</v>
          </cell>
          <cell r="P3223">
            <v>0</v>
          </cell>
          <cell r="Q3223">
            <v>0</v>
          </cell>
          <cell r="R3223">
            <v>0</v>
          </cell>
          <cell r="S3223">
            <v>0</v>
          </cell>
          <cell r="T3223">
            <v>0</v>
          </cell>
          <cell r="U3223">
            <v>0</v>
          </cell>
          <cell r="V3223">
            <v>0</v>
          </cell>
          <cell r="W3223">
            <v>0</v>
          </cell>
          <cell r="X3223">
            <v>0</v>
          </cell>
          <cell r="Y3223">
            <v>0</v>
          </cell>
          <cell r="Z3223">
            <v>0</v>
          </cell>
          <cell r="AA3223">
            <v>0</v>
          </cell>
        </row>
        <row r="3224">
          <cell r="B3224">
            <v>260000351</v>
          </cell>
          <cell r="C3224" t="str">
            <v>Масло гидравлическое  SАЕ10WCD</v>
          </cell>
          <cell r="D3224" t="str">
            <v>Т</v>
          </cell>
          <cell r="E3224">
            <v>0</v>
          </cell>
          <cell r="F3224">
            <v>0</v>
          </cell>
          <cell r="G3224">
            <v>0</v>
          </cell>
          <cell r="H3224">
            <v>0</v>
          </cell>
          <cell r="I3224">
            <v>0</v>
          </cell>
          <cell r="J3224">
            <v>0</v>
          </cell>
          <cell r="K3224">
            <v>0</v>
          </cell>
          <cell r="L3224">
            <v>0</v>
          </cell>
          <cell r="M3224">
            <v>0</v>
          </cell>
          <cell r="N3224">
            <v>0</v>
          </cell>
          <cell r="O3224">
            <v>0</v>
          </cell>
          <cell r="P3224">
            <v>0</v>
          </cell>
          <cell r="Q3224">
            <v>0</v>
          </cell>
          <cell r="R3224">
            <v>0</v>
          </cell>
          <cell r="S3224">
            <v>0</v>
          </cell>
          <cell r="T3224">
            <v>0</v>
          </cell>
          <cell r="U3224">
            <v>0</v>
          </cell>
          <cell r="V3224">
            <v>0</v>
          </cell>
          <cell r="W3224">
            <v>0</v>
          </cell>
          <cell r="X3224">
            <v>0</v>
          </cell>
          <cell r="Y3224">
            <v>0</v>
          </cell>
          <cell r="Z3224">
            <v>0</v>
          </cell>
          <cell r="AA3224">
            <v>0</v>
          </cell>
        </row>
        <row r="3225">
          <cell r="B3225">
            <v>260000393</v>
          </cell>
          <cell r="C3225" t="str">
            <v>Масло моторное М10Г2К</v>
          </cell>
          <cell r="D3225" t="str">
            <v>Т</v>
          </cell>
          <cell r="E3225">
            <v>0</v>
          </cell>
          <cell r="F3225">
            <v>0</v>
          </cell>
          <cell r="G3225">
            <v>0</v>
          </cell>
          <cell r="H3225">
            <v>0</v>
          </cell>
          <cell r="I3225">
            <v>0</v>
          </cell>
          <cell r="J3225">
            <v>0</v>
          </cell>
          <cell r="K3225">
            <v>0</v>
          </cell>
          <cell r="L3225">
            <v>0</v>
          </cell>
          <cell r="M3225">
            <v>0</v>
          </cell>
          <cell r="N3225">
            <v>0</v>
          </cell>
          <cell r="O3225">
            <v>0</v>
          </cell>
          <cell r="P3225">
            <v>0</v>
          </cell>
          <cell r="Q3225">
            <v>0</v>
          </cell>
          <cell r="R3225">
            <v>0</v>
          </cell>
          <cell r="S3225">
            <v>0</v>
          </cell>
          <cell r="T3225">
            <v>0</v>
          </cell>
          <cell r="U3225">
            <v>0</v>
          </cell>
          <cell r="V3225">
            <v>0</v>
          </cell>
          <cell r="W3225">
            <v>0</v>
          </cell>
          <cell r="X3225">
            <v>0</v>
          </cell>
          <cell r="Y3225">
            <v>0</v>
          </cell>
          <cell r="Z3225">
            <v>0</v>
          </cell>
          <cell r="AA3225">
            <v>0</v>
          </cell>
        </row>
        <row r="3226">
          <cell r="B3226">
            <v>260000713</v>
          </cell>
          <cell r="C3226" t="str">
            <v>Масло моторное SAE 10W-40 SL/CF</v>
          </cell>
          <cell r="D3226" t="str">
            <v>Т</v>
          </cell>
          <cell r="E3226">
            <v>1050000</v>
          </cell>
          <cell r="F3226">
            <v>3.0049999999999999</v>
          </cell>
          <cell r="G3226">
            <v>6.5019999999999998</v>
          </cell>
          <cell r="H3226">
            <v>0.66400000000000003</v>
          </cell>
          <cell r="I3226">
            <v>0</v>
          </cell>
          <cell r="J3226">
            <v>2</v>
          </cell>
          <cell r="K3226">
            <v>4.1609999999999996</v>
          </cell>
          <cell r="L3226">
            <v>0</v>
          </cell>
          <cell r="M3226">
            <v>3155250</v>
          </cell>
          <cell r="N3226">
            <v>2704500</v>
          </cell>
          <cell r="O3226">
            <v>2704500</v>
          </cell>
          <cell r="P3226">
            <v>0</v>
          </cell>
          <cell r="Q3226">
            <v>597600</v>
          </cell>
          <cell r="R3226">
            <v>1.2290000000000001</v>
          </cell>
          <cell r="S3226">
            <v>5851800</v>
          </cell>
          <cell r="T3226">
            <v>1106100</v>
          </cell>
          <cell r="U3226">
            <v>3.1120000000000001</v>
          </cell>
          <cell r="V3226">
            <v>2800800</v>
          </cell>
          <cell r="W3226">
            <v>0</v>
          </cell>
          <cell r="X3226">
            <v>0</v>
          </cell>
          <cell r="Y3226">
            <v>2.3410000000000002</v>
          </cell>
          <cell r="Z3226">
            <v>1216800</v>
          </cell>
          <cell r="AA3226">
            <v>0</v>
          </cell>
        </row>
        <row r="3227">
          <cell r="B3227">
            <v>260000715</v>
          </cell>
          <cell r="C3227" t="str">
            <v>Масло моторное SAE 10W-40 CI-4</v>
          </cell>
          <cell r="D3227" t="str">
            <v>Т</v>
          </cell>
          <cell r="E3227">
            <v>1100000</v>
          </cell>
          <cell r="F3227">
            <v>21.183</v>
          </cell>
          <cell r="G3227">
            <v>11.755000000000001</v>
          </cell>
          <cell r="H3227">
            <v>2.0790000000000002</v>
          </cell>
          <cell r="I3227">
            <v>0</v>
          </cell>
          <cell r="J3227">
            <v>3.1589999999999998</v>
          </cell>
          <cell r="K3227">
            <v>-7.3490000000000002</v>
          </cell>
          <cell r="L3227">
            <v>-10.675000000000001</v>
          </cell>
          <cell r="M3227">
            <v>23301300</v>
          </cell>
          <cell r="N3227">
            <v>22811655</v>
          </cell>
          <cell r="O3227">
            <v>22811655</v>
          </cell>
          <cell r="P3227">
            <v>0</v>
          </cell>
          <cell r="Q3227">
            <v>1964655</v>
          </cell>
          <cell r="R3227">
            <v>4.0549999999999997</v>
          </cell>
          <cell r="S3227">
            <v>12763100</v>
          </cell>
          <cell r="T3227">
            <v>4293099.99</v>
          </cell>
          <cell r="U3227">
            <v>7.7</v>
          </cell>
          <cell r="V3227">
            <v>8470000</v>
          </cell>
          <cell r="W3227">
            <v>10.507999999999999</v>
          </cell>
          <cell r="X3227">
            <v>11558800</v>
          </cell>
          <cell r="Y3227">
            <v>19.103999999999999</v>
          </cell>
          <cell r="Z3227">
            <v>20847000</v>
          </cell>
          <cell r="AA3227">
            <v>10.507999999999999</v>
          </cell>
        </row>
        <row r="3228">
          <cell r="B3228">
            <v>260000716</v>
          </cell>
          <cell r="C3228" t="str">
            <v>Масло моторное SAE 15W-40 CI-4</v>
          </cell>
          <cell r="D3228" t="str">
            <v>Т</v>
          </cell>
          <cell r="E3228">
            <v>952350</v>
          </cell>
          <cell r="F3228">
            <v>26.036000000000001</v>
          </cell>
          <cell r="G3228">
            <v>7.7249999999999996</v>
          </cell>
          <cell r="H3228">
            <v>0.56799999999999995</v>
          </cell>
          <cell r="I3228">
            <v>0</v>
          </cell>
          <cell r="J3228">
            <v>5.51</v>
          </cell>
          <cell r="K3228">
            <v>-17.742999999999999</v>
          </cell>
          <cell r="L3228">
            <v>0</v>
          </cell>
          <cell r="M3228">
            <v>24795384.600000001</v>
          </cell>
          <cell r="N3228">
            <v>24463105.149999999</v>
          </cell>
          <cell r="O3228">
            <v>24463105.149999999</v>
          </cell>
          <cell r="P3228">
            <v>0</v>
          </cell>
          <cell r="Q3228">
            <v>515176</v>
          </cell>
          <cell r="R3228">
            <v>7.7249999999999996</v>
          </cell>
          <cell r="S3228">
            <v>7006575</v>
          </cell>
          <cell r="T3228">
            <v>7006575</v>
          </cell>
          <cell r="U3228">
            <v>4.5999999999999999E-2</v>
          </cell>
          <cell r="V3228">
            <v>0</v>
          </cell>
          <cell r="W3228">
            <v>23.298999999999999</v>
          </cell>
          <cell r="X3228">
            <v>22188802.649999999</v>
          </cell>
          <cell r="Y3228">
            <v>25.468</v>
          </cell>
          <cell r="Z3228">
            <v>23947929.149999999</v>
          </cell>
          <cell r="AA3228">
            <v>23.253</v>
          </cell>
        </row>
        <row r="3229">
          <cell r="B3229">
            <v>260000717</v>
          </cell>
          <cell r="C3229" t="str">
            <v>Масло моторное SAE 20W-40 CI-4</v>
          </cell>
          <cell r="D3229" t="str">
            <v>Т</v>
          </cell>
          <cell r="E3229">
            <v>1000000</v>
          </cell>
          <cell r="F3229">
            <v>20.015000000000001</v>
          </cell>
          <cell r="G3229">
            <v>6.29</v>
          </cell>
          <cell r="H3229">
            <v>0.14000000000000001</v>
          </cell>
          <cell r="I3229">
            <v>0</v>
          </cell>
          <cell r="J3229">
            <v>6.43</v>
          </cell>
          <cell r="K3229">
            <v>-13.585000000000001</v>
          </cell>
          <cell r="L3229">
            <v>0</v>
          </cell>
          <cell r="M3229">
            <v>20015000</v>
          </cell>
          <cell r="N3229">
            <v>19307700</v>
          </cell>
          <cell r="O3229">
            <v>19307700</v>
          </cell>
          <cell r="P3229">
            <v>0</v>
          </cell>
          <cell r="Q3229">
            <v>124600</v>
          </cell>
          <cell r="R3229">
            <v>4.6520000000000001</v>
          </cell>
          <cell r="S3229">
            <v>5598100</v>
          </cell>
          <cell r="T3229">
            <v>4140280</v>
          </cell>
          <cell r="U3229">
            <v>1.6379999999999999</v>
          </cell>
          <cell r="V3229">
            <v>1457820</v>
          </cell>
          <cell r="W3229">
            <v>20.015000000000001</v>
          </cell>
          <cell r="X3229">
            <v>20015000</v>
          </cell>
          <cell r="Y3229">
            <v>19.875</v>
          </cell>
          <cell r="Z3229">
            <v>19183100</v>
          </cell>
          <cell r="AA3229">
            <v>20.015000000000001</v>
          </cell>
        </row>
        <row r="3230">
          <cell r="B3230">
            <v>260000721</v>
          </cell>
          <cell r="C3230" t="str">
            <v>Масло трансмиссионное SАЕ 80W-90 GL-5</v>
          </cell>
          <cell r="D3230" t="str">
            <v>Т</v>
          </cell>
          <cell r="E3230">
            <v>1300000</v>
          </cell>
          <cell r="F3230">
            <v>7.0190000000000001</v>
          </cell>
          <cell r="G3230">
            <v>1.619</v>
          </cell>
          <cell r="H3230">
            <v>0.14199999999999999</v>
          </cell>
          <cell r="I3230">
            <v>0</v>
          </cell>
          <cell r="J3230">
            <v>0.60699999999999998</v>
          </cell>
          <cell r="K3230">
            <v>-5.258</v>
          </cell>
          <cell r="L3230">
            <v>0</v>
          </cell>
          <cell r="M3230">
            <v>9124700</v>
          </cell>
          <cell r="N3230">
            <v>8648282</v>
          </cell>
          <cell r="O3230">
            <v>8648282</v>
          </cell>
          <cell r="P3230">
            <v>0</v>
          </cell>
          <cell r="Q3230">
            <v>147703</v>
          </cell>
          <cell r="R3230">
            <v>0.75900000000000001</v>
          </cell>
          <cell r="S3230">
            <v>1665179</v>
          </cell>
          <cell r="T3230">
            <v>808553</v>
          </cell>
          <cell r="U3230">
            <v>0.86</v>
          </cell>
          <cell r="V3230">
            <v>856626</v>
          </cell>
          <cell r="W3230">
            <v>5.8650000000000002</v>
          </cell>
          <cell r="X3230">
            <v>7624500</v>
          </cell>
          <cell r="Y3230">
            <v>6.8769999999999998</v>
          </cell>
          <cell r="Z3230">
            <v>8500579</v>
          </cell>
          <cell r="AA3230">
            <v>5.8650000000000002</v>
          </cell>
        </row>
        <row r="3231">
          <cell r="B3231">
            <v>260000722</v>
          </cell>
          <cell r="C3231" t="str">
            <v>Масло трансмиссионное SАЕ 85W-90 GL-5</v>
          </cell>
          <cell r="D3231" t="str">
            <v>Т</v>
          </cell>
          <cell r="E3231">
            <v>1150000</v>
          </cell>
          <cell r="F3231">
            <v>7.5090000000000003</v>
          </cell>
          <cell r="G3231">
            <v>1.657</v>
          </cell>
          <cell r="H3231">
            <v>0</v>
          </cell>
          <cell r="I3231">
            <v>0</v>
          </cell>
          <cell r="J3231">
            <v>0.7</v>
          </cell>
          <cell r="K3231">
            <v>-5.8520000000000003</v>
          </cell>
          <cell r="L3231">
            <v>0</v>
          </cell>
          <cell r="M3231">
            <v>8635350</v>
          </cell>
          <cell r="N3231">
            <v>8290345</v>
          </cell>
          <cell r="O3231">
            <v>8290345</v>
          </cell>
          <cell r="P3231">
            <v>0</v>
          </cell>
          <cell r="Q3231">
            <v>0</v>
          </cell>
          <cell r="R3231">
            <v>0.182</v>
          </cell>
          <cell r="S3231">
            <v>1560545</v>
          </cell>
          <cell r="T3231">
            <v>176995</v>
          </cell>
          <cell r="U3231">
            <v>1.4750000000000001</v>
          </cell>
          <cell r="V3231">
            <v>1383550</v>
          </cell>
          <cell r="W3231">
            <v>6.5519999999999996</v>
          </cell>
          <cell r="X3231">
            <v>7534800</v>
          </cell>
          <cell r="Y3231">
            <v>7.5090000000000003</v>
          </cell>
          <cell r="Z3231">
            <v>8290345</v>
          </cell>
          <cell r="AA3231">
            <v>6.5519999999999996</v>
          </cell>
        </row>
        <row r="3232">
          <cell r="B3232">
            <v>260000725</v>
          </cell>
          <cell r="C3232" t="str">
            <v>Масло гидравлическое МГ-32</v>
          </cell>
          <cell r="D3232" t="str">
            <v>Т</v>
          </cell>
          <cell r="E3232">
            <v>700000</v>
          </cell>
          <cell r="F3232">
            <v>11.613</v>
          </cell>
          <cell r="G3232">
            <v>12.738</v>
          </cell>
          <cell r="H3232">
            <v>0.17499999999999999</v>
          </cell>
          <cell r="I3232">
            <v>0</v>
          </cell>
          <cell r="J3232">
            <v>1.3</v>
          </cell>
          <cell r="K3232">
            <v>1.3</v>
          </cell>
          <cell r="L3232">
            <v>-8.2569999999999997</v>
          </cell>
          <cell r="M3232">
            <v>8129100</v>
          </cell>
          <cell r="N3232">
            <v>7687130.3499999996</v>
          </cell>
          <cell r="O3232">
            <v>7687130.3499999996</v>
          </cell>
          <cell r="P3232">
            <v>0</v>
          </cell>
          <cell r="Q3232">
            <v>105925.05</v>
          </cell>
          <cell r="R3232">
            <v>4.4809999999999999</v>
          </cell>
          <cell r="S3232">
            <v>8491205.3000000007</v>
          </cell>
          <cell r="T3232">
            <v>2711305.3</v>
          </cell>
          <cell r="U3232">
            <v>8.2569999999999997</v>
          </cell>
          <cell r="V3232">
            <v>5779900</v>
          </cell>
          <cell r="W3232">
            <v>0</v>
          </cell>
          <cell r="X3232">
            <v>0</v>
          </cell>
          <cell r="Y3232">
            <v>11.438000000000001</v>
          </cell>
          <cell r="Z3232">
            <v>7581205.2999999998</v>
          </cell>
          <cell r="AA3232">
            <v>0</v>
          </cell>
        </row>
        <row r="3233">
          <cell r="B3233">
            <v>260000726</v>
          </cell>
          <cell r="C3233" t="str">
            <v>Масло гидравлическое МГ-46</v>
          </cell>
          <cell r="D3233" t="str">
            <v>Т</v>
          </cell>
          <cell r="E3233">
            <v>600000</v>
          </cell>
          <cell r="F3233">
            <v>14.648999999999999</v>
          </cell>
          <cell r="G3233">
            <v>4.7960000000000003</v>
          </cell>
          <cell r="H3233">
            <v>0.16</v>
          </cell>
          <cell r="I3233">
            <v>0</v>
          </cell>
          <cell r="J3233">
            <v>1.2</v>
          </cell>
          <cell r="K3233">
            <v>-9.6929999999999996</v>
          </cell>
          <cell r="L3233">
            <v>0</v>
          </cell>
          <cell r="M3233">
            <v>8789400</v>
          </cell>
          <cell r="N3233">
            <v>8292393.3700000001</v>
          </cell>
          <cell r="O3233">
            <v>8292393.3700000001</v>
          </cell>
          <cell r="P3233">
            <v>0</v>
          </cell>
          <cell r="Q3233">
            <v>79940.55</v>
          </cell>
          <cell r="R3233">
            <v>4.7960000000000003</v>
          </cell>
          <cell r="S3233">
            <v>2396652.8199999998</v>
          </cell>
          <cell r="T3233">
            <v>2396652.83</v>
          </cell>
          <cell r="U3233">
            <v>0</v>
          </cell>
          <cell r="V3233">
            <v>0</v>
          </cell>
          <cell r="W3233">
            <v>10.893000000000001</v>
          </cell>
          <cell r="X3233">
            <v>6535800</v>
          </cell>
          <cell r="Y3233">
            <v>14.489000000000001</v>
          </cell>
          <cell r="Z3233">
            <v>8212452.8200000003</v>
          </cell>
          <cell r="AA3233">
            <v>10.893000000000001</v>
          </cell>
        </row>
        <row r="3234">
          <cell r="B3234">
            <v>260000831</v>
          </cell>
          <cell r="C3234" t="str">
            <v>Масло компрессорное TEGOIL P</v>
          </cell>
          <cell r="D3234" t="str">
            <v>Л</v>
          </cell>
          <cell r="E3234">
            <v>2587.5</v>
          </cell>
          <cell r="F3234">
            <v>0.4</v>
          </cell>
          <cell r="G3234">
            <v>630</v>
          </cell>
          <cell r="H3234">
            <v>0</v>
          </cell>
          <cell r="I3234">
            <v>0</v>
          </cell>
          <cell r="J3234">
            <v>0</v>
          </cell>
          <cell r="K3234">
            <v>629.6</v>
          </cell>
          <cell r="L3234">
            <v>0</v>
          </cell>
          <cell r="M3234">
            <v>1035</v>
          </cell>
          <cell r="N3234">
            <v>1260</v>
          </cell>
          <cell r="O3234">
            <v>1260</v>
          </cell>
          <cell r="P3234">
            <v>0</v>
          </cell>
          <cell r="Q3234">
            <v>0</v>
          </cell>
          <cell r="R3234">
            <v>0.4</v>
          </cell>
          <cell r="S3234">
            <v>1984500</v>
          </cell>
          <cell r="T3234">
            <v>1260</v>
          </cell>
          <cell r="U3234">
            <v>0</v>
          </cell>
          <cell r="V3234">
            <v>0</v>
          </cell>
          <cell r="W3234">
            <v>0</v>
          </cell>
          <cell r="X3234">
            <v>0</v>
          </cell>
          <cell r="Y3234">
            <v>0.4</v>
          </cell>
          <cell r="Z3234">
            <v>0</v>
          </cell>
          <cell r="AA3234">
            <v>0</v>
          </cell>
        </row>
        <row r="3235">
          <cell r="B3235">
            <v>260001121</v>
          </cell>
          <cell r="C3235" t="str">
            <v>Масло гидротрансмиссионное МГТ</v>
          </cell>
          <cell r="D3235" t="str">
            <v>Т</v>
          </cell>
          <cell r="E3235">
            <v>1270222</v>
          </cell>
          <cell r="F3235">
            <v>2.15</v>
          </cell>
          <cell r="G3235">
            <v>1.542</v>
          </cell>
          <cell r="H3235">
            <v>0.114</v>
          </cell>
          <cell r="I3235">
            <v>0</v>
          </cell>
          <cell r="J3235">
            <v>0</v>
          </cell>
          <cell r="K3235">
            <v>-0.49399999999999999</v>
          </cell>
          <cell r="L3235">
            <v>0</v>
          </cell>
          <cell r="M3235">
            <v>2730977.3</v>
          </cell>
          <cell r="N3235">
            <v>1759430.26</v>
          </cell>
          <cell r="O3235">
            <v>1759430.26</v>
          </cell>
          <cell r="P3235">
            <v>0</v>
          </cell>
          <cell r="Q3235">
            <v>77923.45</v>
          </cell>
          <cell r="R3235">
            <v>0.94599999999999995</v>
          </cell>
          <cell r="S3235">
            <v>1054017.1399999999</v>
          </cell>
          <cell r="T3235">
            <v>646627.89</v>
          </cell>
          <cell r="U3235">
            <v>0.59599999999999997</v>
          </cell>
          <cell r="V3235">
            <v>407389.25</v>
          </cell>
          <cell r="W3235">
            <v>0.49399999999999999</v>
          </cell>
          <cell r="X3235">
            <v>627489.67000000004</v>
          </cell>
          <cell r="Y3235">
            <v>2.036</v>
          </cell>
          <cell r="Z3235">
            <v>1599482.13</v>
          </cell>
          <cell r="AA3235">
            <v>0.49399999999999999</v>
          </cell>
        </row>
        <row r="3236">
          <cell r="B3236">
            <v>270006413</v>
          </cell>
          <cell r="C3236" t="str">
            <v>Знак дорожный Стоп</v>
          </cell>
          <cell r="D3236" t="str">
            <v>ШТ</v>
          </cell>
          <cell r="E3236">
            <v>0</v>
          </cell>
          <cell r="F3236">
            <v>0</v>
          </cell>
          <cell r="G3236">
            <v>9</v>
          </cell>
          <cell r="H3236">
            <v>0</v>
          </cell>
          <cell r="I3236">
            <v>0</v>
          </cell>
          <cell r="J3236">
            <v>0</v>
          </cell>
          <cell r="K3236">
            <v>9</v>
          </cell>
          <cell r="L3236">
            <v>0</v>
          </cell>
          <cell r="M3236">
            <v>0</v>
          </cell>
          <cell r="N3236">
            <v>0</v>
          </cell>
          <cell r="O3236">
            <v>0</v>
          </cell>
          <cell r="P3236">
            <v>0</v>
          </cell>
          <cell r="Q3236">
            <v>0</v>
          </cell>
          <cell r="R3236">
            <v>0</v>
          </cell>
          <cell r="S3236">
            <v>45900</v>
          </cell>
          <cell r="T3236">
            <v>0</v>
          </cell>
          <cell r="U3236">
            <v>0</v>
          </cell>
          <cell r="V3236">
            <v>0</v>
          </cell>
          <cell r="W3236">
            <v>0</v>
          </cell>
          <cell r="X3236">
            <v>0</v>
          </cell>
          <cell r="Y3236">
            <v>0</v>
          </cell>
          <cell r="Z3236">
            <v>0</v>
          </cell>
          <cell r="AA3236">
            <v>0</v>
          </cell>
        </row>
        <row r="3237">
          <cell r="B3237">
            <v>270006415</v>
          </cell>
          <cell r="C3237" t="str">
            <v>Знак дорожный Въезд запрещен</v>
          </cell>
          <cell r="D3237" t="str">
            <v>ШТ</v>
          </cell>
          <cell r="E3237">
            <v>0</v>
          </cell>
          <cell r="F3237">
            <v>0</v>
          </cell>
          <cell r="G3237">
            <v>7</v>
          </cell>
          <cell r="H3237">
            <v>0</v>
          </cell>
          <cell r="I3237">
            <v>0</v>
          </cell>
          <cell r="J3237">
            <v>0</v>
          </cell>
          <cell r="K3237">
            <v>7</v>
          </cell>
          <cell r="L3237">
            <v>0</v>
          </cell>
          <cell r="M3237">
            <v>0</v>
          </cell>
          <cell r="N3237">
            <v>0</v>
          </cell>
          <cell r="O3237">
            <v>0</v>
          </cell>
          <cell r="P3237">
            <v>0</v>
          </cell>
          <cell r="Q3237">
            <v>0</v>
          </cell>
          <cell r="R3237">
            <v>0</v>
          </cell>
          <cell r="S3237">
            <v>35700</v>
          </cell>
          <cell r="T3237">
            <v>0</v>
          </cell>
          <cell r="U3237">
            <v>0</v>
          </cell>
          <cell r="V3237">
            <v>0</v>
          </cell>
          <cell r="W3237">
            <v>0</v>
          </cell>
          <cell r="X3237">
            <v>0</v>
          </cell>
          <cell r="Y3237">
            <v>0</v>
          </cell>
          <cell r="Z3237">
            <v>0</v>
          </cell>
          <cell r="AA3237">
            <v>0</v>
          </cell>
        </row>
        <row r="3238">
          <cell r="N3238">
            <v>989743659.0399996</v>
          </cell>
          <cell r="O3238">
            <v>509391225.53999984</v>
          </cell>
          <cell r="P3238">
            <v>480352433.5</v>
          </cell>
        </row>
        <row r="3239">
          <cell r="B3239">
            <v>120000034</v>
          </cell>
          <cell r="C3239" t="str">
            <v>Электродвигатель взрывозащищенный 315кВт</v>
          </cell>
          <cell r="D3239" t="str">
            <v>ШТ</v>
          </cell>
          <cell r="E3239">
            <v>6499777.3799999999</v>
          </cell>
          <cell r="F3239">
            <v>6</v>
          </cell>
          <cell r="G3239">
            <v>0</v>
          </cell>
          <cell r="H3239">
            <v>0</v>
          </cell>
          <cell r="I3239">
            <v>0</v>
          </cell>
          <cell r="J3239">
            <v>1</v>
          </cell>
          <cell r="K3239">
            <v>-6</v>
          </cell>
          <cell r="L3239">
            <v>0</v>
          </cell>
          <cell r="M3239">
            <v>38998664.280000001</v>
          </cell>
          <cell r="N3239">
            <v>38998664.280000001</v>
          </cell>
          <cell r="O3239">
            <v>0</v>
          </cell>
          <cell r="P3239">
            <v>38998664.280000001</v>
          </cell>
          <cell r="Q3239">
            <v>0</v>
          </cell>
          <cell r="R3239">
            <v>0</v>
          </cell>
          <cell r="S3239">
            <v>0</v>
          </cell>
          <cell r="T3239">
            <v>0</v>
          </cell>
          <cell r="U3239">
            <v>0</v>
          </cell>
          <cell r="V3239">
            <v>0</v>
          </cell>
          <cell r="W3239">
            <v>7</v>
          </cell>
          <cell r="X3239">
            <v>45498441.659999996</v>
          </cell>
          <cell r="Y3239">
            <v>6</v>
          </cell>
          <cell r="Z3239">
            <v>38998664.280000001</v>
          </cell>
          <cell r="AA3239">
            <v>7</v>
          </cell>
        </row>
        <row r="3240">
          <cell r="B3240">
            <v>120000041</v>
          </cell>
          <cell r="C3240" t="str">
            <v>Подстанция КТПН-100/6</v>
          </cell>
          <cell r="D3240" t="str">
            <v>ШТ</v>
          </cell>
          <cell r="E3240">
            <v>1803105.7</v>
          </cell>
          <cell r="F3240">
            <v>4</v>
          </cell>
          <cell r="G3240">
            <v>0</v>
          </cell>
          <cell r="H3240">
            <v>0</v>
          </cell>
          <cell r="I3240">
            <v>0</v>
          </cell>
          <cell r="J3240">
            <v>0</v>
          </cell>
          <cell r="K3240">
            <v>-4</v>
          </cell>
          <cell r="L3240">
            <v>0</v>
          </cell>
          <cell r="M3240">
            <v>7212422.7999999998</v>
          </cell>
          <cell r="N3240">
            <v>7212422.7999999998</v>
          </cell>
          <cell r="O3240">
            <v>0</v>
          </cell>
          <cell r="P3240">
            <v>7212422.7999999998</v>
          </cell>
          <cell r="Q3240">
            <v>0</v>
          </cell>
          <cell r="R3240">
            <v>0</v>
          </cell>
          <cell r="S3240">
            <v>0</v>
          </cell>
          <cell r="T3240">
            <v>0</v>
          </cell>
          <cell r="U3240">
            <v>0</v>
          </cell>
          <cell r="V3240">
            <v>0</v>
          </cell>
          <cell r="W3240">
            <v>4</v>
          </cell>
          <cell r="X3240">
            <v>7212422.7999999998</v>
          </cell>
          <cell r="Y3240">
            <v>4</v>
          </cell>
          <cell r="Z3240">
            <v>7212422.7999999998</v>
          </cell>
          <cell r="AA3240">
            <v>4</v>
          </cell>
        </row>
        <row r="3241">
          <cell r="B3241">
            <v>120000576</v>
          </cell>
          <cell r="C3241" t="str">
            <v>Подстанция КТПН-40/6</v>
          </cell>
          <cell r="D3241" t="str">
            <v>КМП</v>
          </cell>
          <cell r="E3241">
            <v>1659727.68</v>
          </cell>
          <cell r="F3241">
            <v>33</v>
          </cell>
          <cell r="G3241">
            <v>12</v>
          </cell>
          <cell r="H3241">
            <v>0</v>
          </cell>
          <cell r="I3241">
            <v>0</v>
          </cell>
          <cell r="J3241">
            <v>2</v>
          </cell>
          <cell r="K3241">
            <v>-21</v>
          </cell>
          <cell r="L3241">
            <v>23</v>
          </cell>
          <cell r="M3241">
            <v>54771013.439999998</v>
          </cell>
          <cell r="N3241">
            <v>52870900.68</v>
          </cell>
          <cell r="O3241">
            <v>0</v>
          </cell>
          <cell r="P3241">
            <v>52870900.68</v>
          </cell>
          <cell r="Q3241">
            <v>0</v>
          </cell>
          <cell r="R3241">
            <v>0</v>
          </cell>
          <cell r="S3241">
            <v>18016619.399999999</v>
          </cell>
          <cell r="T3241">
            <v>0</v>
          </cell>
          <cell r="U3241">
            <v>12</v>
          </cell>
          <cell r="V3241">
            <v>18016619.399999999</v>
          </cell>
          <cell r="W3241">
            <v>23</v>
          </cell>
          <cell r="X3241">
            <v>38173736.640000001</v>
          </cell>
          <cell r="Y3241">
            <v>33</v>
          </cell>
          <cell r="Z3241">
            <v>52870900.68</v>
          </cell>
          <cell r="AA3241">
            <v>23</v>
          </cell>
        </row>
        <row r="3242">
          <cell r="B3242">
            <v>120000870</v>
          </cell>
          <cell r="C3242" t="str">
            <v>Подстанция КТПН-63/6</v>
          </cell>
          <cell r="D3242" t="str">
            <v>КМП</v>
          </cell>
          <cell r="E3242">
            <v>1477038.2</v>
          </cell>
          <cell r="F3242">
            <v>5</v>
          </cell>
          <cell r="G3242">
            <v>7</v>
          </cell>
          <cell r="H3242">
            <v>0</v>
          </cell>
          <cell r="I3242">
            <v>0</v>
          </cell>
          <cell r="J3242">
            <v>3</v>
          </cell>
          <cell r="K3242">
            <v>2</v>
          </cell>
          <cell r="L3242">
            <v>1</v>
          </cell>
          <cell r="M3242">
            <v>7385191</v>
          </cell>
          <cell r="N3242">
            <v>8034311.4500000002</v>
          </cell>
          <cell r="O3242">
            <v>0</v>
          </cell>
          <cell r="P3242">
            <v>8034311.4500000002</v>
          </cell>
          <cell r="Q3242">
            <v>0</v>
          </cell>
          <cell r="R3242">
            <v>0</v>
          </cell>
          <cell r="S3242">
            <v>11248036.029999999</v>
          </cell>
          <cell r="T3242">
            <v>0</v>
          </cell>
          <cell r="U3242">
            <v>7</v>
          </cell>
          <cell r="V3242">
            <v>11248036.029999999</v>
          </cell>
          <cell r="W3242">
            <v>1</v>
          </cell>
          <cell r="X3242">
            <v>1477038.2</v>
          </cell>
          <cell r="Y3242">
            <v>5</v>
          </cell>
          <cell r="Z3242">
            <v>8034311.4500000002</v>
          </cell>
          <cell r="AA3242">
            <v>1</v>
          </cell>
        </row>
        <row r="3243">
          <cell r="B3243">
            <v>120000983</v>
          </cell>
          <cell r="C3243" t="str">
            <v>Электродвигатель АИР 30кВт 1000об/мин</v>
          </cell>
          <cell r="D3243" t="str">
            <v>ШТ</v>
          </cell>
          <cell r="E3243">
            <v>361354.72</v>
          </cell>
          <cell r="F3243">
            <v>3</v>
          </cell>
          <cell r="G3243">
            <v>0</v>
          </cell>
          <cell r="H3243">
            <v>1</v>
          </cell>
          <cell r="I3243">
            <v>0</v>
          </cell>
          <cell r="J3243">
            <v>1</v>
          </cell>
          <cell r="K3243">
            <v>-2</v>
          </cell>
          <cell r="L3243">
            <v>0</v>
          </cell>
          <cell r="M3243">
            <v>1084064.1599999999</v>
          </cell>
          <cell r="N3243">
            <v>1009158.44</v>
          </cell>
          <cell r="O3243">
            <v>0</v>
          </cell>
          <cell r="P3243">
            <v>1009158.44</v>
          </cell>
          <cell r="Q3243">
            <v>286449</v>
          </cell>
          <cell r="R3243">
            <v>0</v>
          </cell>
          <cell r="S3243">
            <v>0</v>
          </cell>
          <cell r="T3243">
            <v>0</v>
          </cell>
          <cell r="U3243">
            <v>0</v>
          </cell>
          <cell r="V3243">
            <v>0</v>
          </cell>
          <cell r="W3243">
            <v>3</v>
          </cell>
          <cell r="X3243">
            <v>1084064.1599999999</v>
          </cell>
          <cell r="Y3243">
            <v>2</v>
          </cell>
          <cell r="Z3243">
            <v>722709.44</v>
          </cell>
          <cell r="AA3243">
            <v>3</v>
          </cell>
        </row>
        <row r="3244">
          <cell r="B3244">
            <v>120001272</v>
          </cell>
          <cell r="C3244" t="str">
            <v>Электродвигатель АИР 18,5кВт 1000об/мин</v>
          </cell>
          <cell r="D3244" t="str">
            <v>ШТ</v>
          </cell>
          <cell r="E3244">
            <v>267600</v>
          </cell>
          <cell r="F3244">
            <v>25</v>
          </cell>
          <cell r="G3244">
            <v>1</v>
          </cell>
          <cell r="H3244">
            <v>2</v>
          </cell>
          <cell r="I3244">
            <v>0</v>
          </cell>
          <cell r="J3244">
            <v>3</v>
          </cell>
          <cell r="K3244">
            <v>-22</v>
          </cell>
          <cell r="L3244">
            <v>0</v>
          </cell>
          <cell r="M3244">
            <v>6690000</v>
          </cell>
          <cell r="N3244">
            <v>6612236.3399999999</v>
          </cell>
          <cell r="O3244">
            <v>0</v>
          </cell>
          <cell r="P3244">
            <v>6612236.3399999999</v>
          </cell>
          <cell r="Q3244">
            <v>483357.56</v>
          </cell>
          <cell r="R3244">
            <v>1</v>
          </cell>
          <cell r="S3244">
            <v>241678.78</v>
          </cell>
          <cell r="T3244">
            <v>241678.78</v>
          </cell>
          <cell r="U3244">
            <v>0</v>
          </cell>
          <cell r="V3244">
            <v>0</v>
          </cell>
          <cell r="W3244">
            <v>25</v>
          </cell>
          <cell r="X3244">
            <v>6690000</v>
          </cell>
          <cell r="Y3244">
            <v>23</v>
          </cell>
          <cell r="Z3244">
            <v>6128878.7800000003</v>
          </cell>
          <cell r="AA3244">
            <v>25</v>
          </cell>
        </row>
        <row r="3245">
          <cell r="B3245">
            <v>120001281</v>
          </cell>
          <cell r="C3245" t="str">
            <v>Электродвигатель АИР 15кВт 1500об/мин</v>
          </cell>
          <cell r="D3245" t="str">
            <v>ШТ</v>
          </cell>
          <cell r="E3245">
            <v>184368</v>
          </cell>
          <cell r="F3245">
            <v>17</v>
          </cell>
          <cell r="G3245">
            <v>1</v>
          </cell>
          <cell r="H3245">
            <v>1</v>
          </cell>
          <cell r="I3245">
            <v>0</v>
          </cell>
          <cell r="J3245">
            <v>2</v>
          </cell>
          <cell r="K3245">
            <v>-15</v>
          </cell>
          <cell r="L3245">
            <v>0</v>
          </cell>
          <cell r="M3245">
            <v>3134256</v>
          </cell>
          <cell r="N3245">
            <v>3044700</v>
          </cell>
          <cell r="O3245">
            <v>0</v>
          </cell>
          <cell r="P3245">
            <v>3044700</v>
          </cell>
          <cell r="Q3245">
            <v>139590</v>
          </cell>
          <cell r="R3245">
            <v>1</v>
          </cell>
          <cell r="S3245">
            <v>139590</v>
          </cell>
          <cell r="T3245">
            <v>139590</v>
          </cell>
          <cell r="U3245">
            <v>0</v>
          </cell>
          <cell r="V3245">
            <v>0</v>
          </cell>
          <cell r="W3245">
            <v>17</v>
          </cell>
          <cell r="X3245">
            <v>3134256</v>
          </cell>
          <cell r="Y3245">
            <v>16</v>
          </cell>
          <cell r="Z3245">
            <v>2905110</v>
          </cell>
          <cell r="AA3245">
            <v>17</v>
          </cell>
        </row>
        <row r="3246">
          <cell r="B3246">
            <v>120001282</v>
          </cell>
          <cell r="C3246" t="str">
            <v>Электродвигатель АИР 18,5кВт 1500об/мин</v>
          </cell>
          <cell r="D3246" t="str">
            <v>ШТ</v>
          </cell>
          <cell r="E3246">
            <v>186828.75</v>
          </cell>
          <cell r="F3246">
            <v>19</v>
          </cell>
          <cell r="G3246">
            <v>0</v>
          </cell>
          <cell r="H3246">
            <v>0</v>
          </cell>
          <cell r="I3246">
            <v>0</v>
          </cell>
          <cell r="J3246">
            <v>2</v>
          </cell>
          <cell r="K3246">
            <v>-19</v>
          </cell>
          <cell r="L3246">
            <v>0</v>
          </cell>
          <cell r="M3246">
            <v>3549746.25</v>
          </cell>
          <cell r="N3246">
            <v>3549746.25</v>
          </cell>
          <cell r="O3246">
            <v>0</v>
          </cell>
          <cell r="P3246">
            <v>3549746.25</v>
          </cell>
          <cell r="Q3246">
            <v>0</v>
          </cell>
          <cell r="R3246">
            <v>0</v>
          </cell>
          <cell r="S3246">
            <v>0</v>
          </cell>
          <cell r="T3246">
            <v>0</v>
          </cell>
          <cell r="U3246">
            <v>0</v>
          </cell>
          <cell r="V3246">
            <v>0</v>
          </cell>
          <cell r="W3246">
            <v>21</v>
          </cell>
          <cell r="X3246">
            <v>3923403.75</v>
          </cell>
          <cell r="Y3246">
            <v>19</v>
          </cell>
          <cell r="Z3246">
            <v>3549746.25</v>
          </cell>
          <cell r="AA3246">
            <v>21</v>
          </cell>
        </row>
        <row r="3247">
          <cell r="B3247">
            <v>120001291</v>
          </cell>
          <cell r="C3247" t="str">
            <v>Электродвигатель АИР 4кВт 1500об/мин</v>
          </cell>
          <cell r="D3247" t="str">
            <v>ШТ</v>
          </cell>
          <cell r="E3247">
            <v>0</v>
          </cell>
          <cell r="F3247">
            <v>0</v>
          </cell>
          <cell r="G3247">
            <v>2</v>
          </cell>
          <cell r="H3247">
            <v>0</v>
          </cell>
          <cell r="I3247">
            <v>0</v>
          </cell>
          <cell r="J3247">
            <v>0</v>
          </cell>
          <cell r="K3247">
            <v>2</v>
          </cell>
          <cell r="L3247">
            <v>0</v>
          </cell>
          <cell r="M3247">
            <v>0</v>
          </cell>
          <cell r="N3247">
            <v>0</v>
          </cell>
          <cell r="O3247">
            <v>0</v>
          </cell>
          <cell r="P3247">
            <v>0</v>
          </cell>
          <cell r="Q3247">
            <v>0</v>
          </cell>
          <cell r="R3247">
            <v>0</v>
          </cell>
          <cell r="S3247">
            <v>70000</v>
          </cell>
          <cell r="T3247">
            <v>0</v>
          </cell>
          <cell r="U3247">
            <v>0</v>
          </cell>
          <cell r="V3247">
            <v>0</v>
          </cell>
          <cell r="W3247">
            <v>0</v>
          </cell>
          <cell r="X3247">
            <v>0</v>
          </cell>
          <cell r="Y3247">
            <v>0</v>
          </cell>
          <cell r="Z3247">
            <v>0</v>
          </cell>
          <cell r="AA3247">
            <v>0</v>
          </cell>
        </row>
        <row r="3248">
          <cell r="B3248">
            <v>120001292</v>
          </cell>
          <cell r="C3248" t="str">
            <v>Электродвигатель АИР 5,5кВт 1000об/мин</v>
          </cell>
          <cell r="D3248" t="str">
            <v>ШТ</v>
          </cell>
          <cell r="E3248">
            <v>109189.5</v>
          </cell>
          <cell r="F3248">
            <v>10</v>
          </cell>
          <cell r="G3248">
            <v>0</v>
          </cell>
          <cell r="H3248">
            <v>2</v>
          </cell>
          <cell r="I3248">
            <v>0</v>
          </cell>
          <cell r="J3248">
            <v>2</v>
          </cell>
          <cell r="K3248">
            <v>-8</v>
          </cell>
          <cell r="L3248">
            <v>0</v>
          </cell>
          <cell r="M3248">
            <v>1091895</v>
          </cell>
          <cell r="N3248">
            <v>1081496</v>
          </cell>
          <cell r="O3248">
            <v>0</v>
          </cell>
          <cell r="P3248">
            <v>1081496</v>
          </cell>
          <cell r="Q3248">
            <v>207980</v>
          </cell>
          <cell r="R3248">
            <v>0</v>
          </cell>
          <cell r="S3248">
            <v>0</v>
          </cell>
          <cell r="T3248">
            <v>0</v>
          </cell>
          <cell r="U3248">
            <v>0</v>
          </cell>
          <cell r="V3248">
            <v>0</v>
          </cell>
          <cell r="W3248">
            <v>10</v>
          </cell>
          <cell r="X3248">
            <v>1091895</v>
          </cell>
          <cell r="Y3248">
            <v>8</v>
          </cell>
          <cell r="Z3248">
            <v>873516</v>
          </cell>
          <cell r="AA3248">
            <v>10</v>
          </cell>
        </row>
        <row r="3249">
          <cell r="B3249">
            <v>120001294</v>
          </cell>
          <cell r="C3249" t="str">
            <v>Электродвигатель АИР 7,5кВт 1000об/мин</v>
          </cell>
          <cell r="D3249" t="str">
            <v>ШТ</v>
          </cell>
          <cell r="E3249">
            <v>114354.65</v>
          </cell>
          <cell r="F3249">
            <v>16</v>
          </cell>
          <cell r="G3249">
            <v>0</v>
          </cell>
          <cell r="H3249">
            <v>1</v>
          </cell>
          <cell r="I3249">
            <v>0</v>
          </cell>
          <cell r="J3249">
            <v>2</v>
          </cell>
          <cell r="K3249">
            <v>-15</v>
          </cell>
          <cell r="L3249">
            <v>0</v>
          </cell>
          <cell r="M3249">
            <v>1829674.4</v>
          </cell>
          <cell r="N3249">
            <v>1807389.75</v>
          </cell>
          <cell r="O3249">
            <v>0</v>
          </cell>
          <cell r="P3249">
            <v>1807389.75</v>
          </cell>
          <cell r="Q3249">
            <v>92070</v>
          </cell>
          <cell r="R3249">
            <v>0</v>
          </cell>
          <cell r="S3249">
            <v>0</v>
          </cell>
          <cell r="T3249">
            <v>0</v>
          </cell>
          <cell r="U3249">
            <v>0</v>
          </cell>
          <cell r="V3249">
            <v>0</v>
          </cell>
          <cell r="W3249">
            <v>17</v>
          </cell>
          <cell r="X3249">
            <v>1944029.05</v>
          </cell>
          <cell r="Y3249">
            <v>15</v>
          </cell>
          <cell r="Z3249">
            <v>1715319.75</v>
          </cell>
          <cell r="AA3249">
            <v>17</v>
          </cell>
        </row>
        <row r="3250">
          <cell r="B3250">
            <v>120001295</v>
          </cell>
          <cell r="C3250" t="str">
            <v>Электродвигатель АИР 7,5 квт1500об/мин</v>
          </cell>
          <cell r="D3250" t="str">
            <v>ШТ</v>
          </cell>
          <cell r="E3250">
            <v>100224.65</v>
          </cell>
          <cell r="F3250">
            <v>8</v>
          </cell>
          <cell r="G3250">
            <v>0</v>
          </cell>
          <cell r="H3250">
            <v>2</v>
          </cell>
          <cell r="I3250">
            <v>0</v>
          </cell>
          <cell r="J3250">
            <v>2</v>
          </cell>
          <cell r="K3250">
            <v>-6</v>
          </cell>
          <cell r="L3250">
            <v>0</v>
          </cell>
          <cell r="M3250">
            <v>801797.2</v>
          </cell>
          <cell r="N3250">
            <v>793898.54</v>
          </cell>
          <cell r="O3250">
            <v>0</v>
          </cell>
          <cell r="P3250">
            <v>793898.54</v>
          </cell>
          <cell r="Q3250">
            <v>192550.64</v>
          </cell>
          <cell r="R3250">
            <v>0</v>
          </cell>
          <cell r="S3250">
            <v>0</v>
          </cell>
          <cell r="T3250">
            <v>0</v>
          </cell>
          <cell r="U3250">
            <v>0</v>
          </cell>
          <cell r="V3250">
            <v>0</v>
          </cell>
          <cell r="W3250">
            <v>8</v>
          </cell>
          <cell r="X3250">
            <v>801797.2</v>
          </cell>
          <cell r="Y3250">
            <v>6</v>
          </cell>
          <cell r="Z3250">
            <v>601347.9</v>
          </cell>
          <cell r="AA3250">
            <v>8</v>
          </cell>
        </row>
        <row r="3251">
          <cell r="B3251">
            <v>120001627</v>
          </cell>
          <cell r="C3251" t="str">
            <v>Генератор дизельный ДГ 200кВт 380В</v>
          </cell>
          <cell r="D3251" t="str">
            <v>ШТ</v>
          </cell>
          <cell r="E3251">
            <v>7300000</v>
          </cell>
          <cell r="F3251">
            <v>3</v>
          </cell>
          <cell r="G3251">
            <v>0</v>
          </cell>
          <cell r="H3251">
            <v>0</v>
          </cell>
          <cell r="I3251">
            <v>0</v>
          </cell>
          <cell r="J3251">
            <v>0</v>
          </cell>
          <cell r="K3251">
            <v>-3</v>
          </cell>
          <cell r="L3251">
            <v>3</v>
          </cell>
          <cell r="M3251">
            <v>21900000</v>
          </cell>
          <cell r="N3251">
            <v>21900000</v>
          </cell>
          <cell r="O3251">
            <v>0</v>
          </cell>
          <cell r="P3251">
            <v>21900000</v>
          </cell>
          <cell r="Q3251">
            <v>0</v>
          </cell>
          <cell r="R3251">
            <v>0</v>
          </cell>
          <cell r="S3251">
            <v>0</v>
          </cell>
          <cell r="T3251">
            <v>0</v>
          </cell>
          <cell r="U3251">
            <v>0</v>
          </cell>
          <cell r="V3251">
            <v>0</v>
          </cell>
          <cell r="W3251">
            <v>3</v>
          </cell>
          <cell r="X3251">
            <v>21900000</v>
          </cell>
          <cell r="Y3251">
            <v>3</v>
          </cell>
          <cell r="Z3251">
            <v>21900000</v>
          </cell>
          <cell r="AA3251">
            <v>3</v>
          </cell>
        </row>
        <row r="3252">
          <cell r="B3252">
            <v>120002092</v>
          </cell>
          <cell r="C3252" t="str">
            <v>Блок БУШК-2МП 40А 380В У1</v>
          </cell>
          <cell r="D3252" t="str">
            <v>ШТ</v>
          </cell>
          <cell r="E3252">
            <v>496800</v>
          </cell>
          <cell r="F3252">
            <v>51</v>
          </cell>
          <cell r="G3252">
            <v>0</v>
          </cell>
          <cell r="H3252">
            <v>0</v>
          </cell>
          <cell r="I3252">
            <v>0</v>
          </cell>
          <cell r="J3252">
            <v>0</v>
          </cell>
          <cell r="K3252">
            <v>-51</v>
          </cell>
          <cell r="L3252">
            <v>51</v>
          </cell>
          <cell r="M3252">
            <v>25336800</v>
          </cell>
          <cell r="N3252">
            <v>25336800</v>
          </cell>
          <cell r="O3252">
            <v>0</v>
          </cell>
          <cell r="P3252">
            <v>25336800</v>
          </cell>
          <cell r="Q3252">
            <v>0</v>
          </cell>
          <cell r="R3252">
            <v>0</v>
          </cell>
          <cell r="S3252">
            <v>0</v>
          </cell>
          <cell r="T3252">
            <v>0</v>
          </cell>
          <cell r="U3252">
            <v>0</v>
          </cell>
          <cell r="V3252">
            <v>0</v>
          </cell>
          <cell r="W3252">
            <v>51</v>
          </cell>
          <cell r="X3252">
            <v>25336800</v>
          </cell>
          <cell r="Y3252">
            <v>51</v>
          </cell>
          <cell r="Z3252">
            <v>25336800</v>
          </cell>
          <cell r="AA3252">
            <v>51</v>
          </cell>
        </row>
        <row r="3253">
          <cell r="B3253">
            <v>120002093</v>
          </cell>
          <cell r="C3253" t="str">
            <v>Блок БУШК-2МП 63А 380В У1</v>
          </cell>
          <cell r="D3253" t="str">
            <v>ШТ</v>
          </cell>
          <cell r="E3253">
            <v>496800</v>
          </cell>
          <cell r="F3253">
            <v>50</v>
          </cell>
          <cell r="G3253">
            <v>0</v>
          </cell>
          <cell r="H3253">
            <v>0</v>
          </cell>
          <cell r="I3253">
            <v>0</v>
          </cell>
          <cell r="J3253">
            <v>7</v>
          </cell>
          <cell r="K3253">
            <v>-50</v>
          </cell>
          <cell r="L3253">
            <v>0</v>
          </cell>
          <cell r="M3253">
            <v>24840000</v>
          </cell>
          <cell r="N3253">
            <v>24840000</v>
          </cell>
          <cell r="O3253">
            <v>0</v>
          </cell>
          <cell r="P3253">
            <v>24840000</v>
          </cell>
          <cell r="Q3253">
            <v>0</v>
          </cell>
          <cell r="R3253">
            <v>0</v>
          </cell>
          <cell r="S3253">
            <v>0</v>
          </cell>
          <cell r="T3253">
            <v>0</v>
          </cell>
          <cell r="U3253">
            <v>0</v>
          </cell>
          <cell r="V3253">
            <v>0</v>
          </cell>
          <cell r="W3253">
            <v>57</v>
          </cell>
          <cell r="X3253">
            <v>28317600</v>
          </cell>
          <cell r="Y3253">
            <v>50</v>
          </cell>
          <cell r="Z3253">
            <v>24840000</v>
          </cell>
          <cell r="AA3253">
            <v>57</v>
          </cell>
        </row>
        <row r="3254">
          <cell r="B3254">
            <v>120002363</v>
          </cell>
          <cell r="C3254" t="str">
            <v>Электродвигатель ВАО2 160кВт 1000об/мин</v>
          </cell>
          <cell r="D3254" t="str">
            <v>ШТ</v>
          </cell>
          <cell r="E3254">
            <v>0</v>
          </cell>
          <cell r="F3254">
            <v>0</v>
          </cell>
          <cell r="G3254">
            <v>1</v>
          </cell>
          <cell r="H3254">
            <v>0</v>
          </cell>
          <cell r="I3254">
            <v>0</v>
          </cell>
          <cell r="J3254">
            <v>1</v>
          </cell>
          <cell r="K3254">
            <v>1</v>
          </cell>
          <cell r="L3254">
            <v>0</v>
          </cell>
          <cell r="M3254">
            <v>0</v>
          </cell>
          <cell r="N3254">
            <v>0</v>
          </cell>
          <cell r="O3254">
            <v>0</v>
          </cell>
          <cell r="P3254">
            <v>0</v>
          </cell>
          <cell r="Q3254">
            <v>0</v>
          </cell>
          <cell r="R3254">
            <v>0</v>
          </cell>
          <cell r="S3254">
            <v>2016000</v>
          </cell>
          <cell r="T3254">
            <v>0</v>
          </cell>
          <cell r="U3254">
            <v>1</v>
          </cell>
          <cell r="V3254">
            <v>2016000</v>
          </cell>
          <cell r="W3254">
            <v>0</v>
          </cell>
          <cell r="X3254">
            <v>0</v>
          </cell>
          <cell r="Y3254">
            <v>0</v>
          </cell>
          <cell r="Z3254">
            <v>0</v>
          </cell>
          <cell r="AA3254">
            <v>0</v>
          </cell>
        </row>
        <row r="3255">
          <cell r="B3255">
            <v>120002528</v>
          </cell>
          <cell r="C3255" t="str">
            <v>Электродвигатель АИР 22кВт 1500об/мин</v>
          </cell>
          <cell r="D3255" t="str">
            <v>ШТ</v>
          </cell>
          <cell r="E3255">
            <v>220212.5</v>
          </cell>
          <cell r="F3255">
            <v>8</v>
          </cell>
          <cell r="G3255">
            <v>0</v>
          </cell>
          <cell r="H3255">
            <v>0</v>
          </cell>
          <cell r="I3255">
            <v>0</v>
          </cell>
          <cell r="J3255">
            <v>2</v>
          </cell>
          <cell r="K3255">
            <v>-8</v>
          </cell>
          <cell r="L3255">
            <v>0</v>
          </cell>
          <cell r="M3255">
            <v>1761700</v>
          </cell>
          <cell r="N3255">
            <v>1761700</v>
          </cell>
          <cell r="O3255">
            <v>0</v>
          </cell>
          <cell r="P3255">
            <v>1761700</v>
          </cell>
          <cell r="Q3255">
            <v>0</v>
          </cell>
          <cell r="R3255">
            <v>0</v>
          </cell>
          <cell r="S3255">
            <v>0</v>
          </cell>
          <cell r="T3255">
            <v>0</v>
          </cell>
          <cell r="U3255">
            <v>0</v>
          </cell>
          <cell r="V3255">
            <v>0</v>
          </cell>
          <cell r="W3255">
            <v>10</v>
          </cell>
          <cell r="X3255">
            <v>2202125</v>
          </cell>
          <cell r="Y3255">
            <v>8</v>
          </cell>
          <cell r="Z3255">
            <v>1761700</v>
          </cell>
          <cell r="AA3255">
            <v>10</v>
          </cell>
        </row>
        <row r="3256">
          <cell r="B3256">
            <v>120002621</v>
          </cell>
          <cell r="C3256" t="str">
            <v>Электродвигатель АИР 22кВт 1000об/мин</v>
          </cell>
          <cell r="D3256" t="str">
            <v>ШТ</v>
          </cell>
          <cell r="E3256">
            <v>310493.68</v>
          </cell>
          <cell r="F3256">
            <v>9</v>
          </cell>
          <cell r="G3256">
            <v>1</v>
          </cell>
          <cell r="H3256">
            <v>0</v>
          </cell>
          <cell r="I3256">
            <v>0</v>
          </cell>
          <cell r="J3256">
            <v>1</v>
          </cell>
          <cell r="K3256">
            <v>-8</v>
          </cell>
          <cell r="L3256">
            <v>0</v>
          </cell>
          <cell r="M3256">
            <v>2794443.12</v>
          </cell>
          <cell r="N3256">
            <v>2744413.54</v>
          </cell>
          <cell r="O3256">
            <v>0</v>
          </cell>
          <cell r="P3256">
            <v>2744413.54</v>
          </cell>
          <cell r="Q3256">
            <v>0</v>
          </cell>
          <cell r="R3256">
            <v>1</v>
          </cell>
          <cell r="S3256">
            <v>260464.1</v>
          </cell>
          <cell r="T3256">
            <v>260464.1</v>
          </cell>
          <cell r="U3256">
            <v>0</v>
          </cell>
          <cell r="V3256">
            <v>0</v>
          </cell>
          <cell r="W3256">
            <v>9</v>
          </cell>
          <cell r="X3256">
            <v>2794443.12</v>
          </cell>
          <cell r="Y3256">
            <v>9</v>
          </cell>
          <cell r="Z3256">
            <v>2744413.54</v>
          </cell>
          <cell r="AA3256">
            <v>9</v>
          </cell>
        </row>
        <row r="3257">
          <cell r="B3257">
            <v>120002723</v>
          </cell>
          <cell r="C3257" t="str">
            <v>Электродвигатель АИМ 0,37кВт 1500об/мин</v>
          </cell>
          <cell r="D3257" t="str">
            <v>ШТ</v>
          </cell>
          <cell r="E3257">
            <v>42600</v>
          </cell>
          <cell r="F3257">
            <v>0</v>
          </cell>
          <cell r="G3257">
            <v>3</v>
          </cell>
          <cell r="H3257">
            <v>0</v>
          </cell>
          <cell r="I3257">
            <v>0</v>
          </cell>
          <cell r="J3257">
            <v>3</v>
          </cell>
          <cell r="K3257">
            <v>3</v>
          </cell>
          <cell r="L3257">
            <v>0</v>
          </cell>
          <cell r="M3257">
            <v>0</v>
          </cell>
          <cell r="N3257">
            <v>0</v>
          </cell>
          <cell r="O3257">
            <v>0</v>
          </cell>
          <cell r="P3257">
            <v>0</v>
          </cell>
          <cell r="Q3257">
            <v>0</v>
          </cell>
          <cell r="R3257">
            <v>0</v>
          </cell>
          <cell r="S3257">
            <v>127800</v>
          </cell>
          <cell r="T3257">
            <v>0</v>
          </cell>
          <cell r="U3257">
            <v>3</v>
          </cell>
          <cell r="V3257">
            <v>127800</v>
          </cell>
          <cell r="W3257">
            <v>0</v>
          </cell>
          <cell r="X3257">
            <v>0</v>
          </cell>
          <cell r="Y3257">
            <v>0</v>
          </cell>
          <cell r="Z3257">
            <v>0</v>
          </cell>
          <cell r="AA3257">
            <v>0</v>
          </cell>
        </row>
        <row r="3258">
          <cell r="B3258">
            <v>120002798</v>
          </cell>
          <cell r="C3258" t="str">
            <v>Насос циркуляционный 25/6</v>
          </cell>
          <cell r="D3258" t="str">
            <v>ШТ</v>
          </cell>
          <cell r="E3258">
            <v>13312.5</v>
          </cell>
          <cell r="F3258">
            <v>32</v>
          </cell>
          <cell r="G3258">
            <v>0</v>
          </cell>
          <cell r="H3258">
            <v>1</v>
          </cell>
          <cell r="I3258">
            <v>0</v>
          </cell>
          <cell r="J3258">
            <v>5</v>
          </cell>
          <cell r="K3258">
            <v>-31</v>
          </cell>
          <cell r="L3258">
            <v>0</v>
          </cell>
          <cell r="M3258">
            <v>426000</v>
          </cell>
          <cell r="N3258">
            <v>425366.07</v>
          </cell>
          <cell r="O3258">
            <v>0</v>
          </cell>
          <cell r="P3258">
            <v>425366.07</v>
          </cell>
          <cell r="Q3258">
            <v>12678.57</v>
          </cell>
          <cell r="R3258">
            <v>0</v>
          </cell>
          <cell r="S3258">
            <v>0</v>
          </cell>
          <cell r="T3258">
            <v>0</v>
          </cell>
          <cell r="U3258">
            <v>0</v>
          </cell>
          <cell r="V3258">
            <v>0</v>
          </cell>
          <cell r="W3258">
            <v>36</v>
          </cell>
          <cell r="X3258">
            <v>479250</v>
          </cell>
          <cell r="Y3258">
            <v>31</v>
          </cell>
          <cell r="Z3258">
            <v>412687.5</v>
          </cell>
          <cell r="AA3258">
            <v>36</v>
          </cell>
        </row>
        <row r="3259">
          <cell r="B3259">
            <v>120002862</v>
          </cell>
          <cell r="C3259" t="str">
            <v>Электродвигатель АИР 11кВт 1000об/мин</v>
          </cell>
          <cell r="D3259" t="str">
            <v>ШТ</v>
          </cell>
          <cell r="E3259">
            <v>162753.65</v>
          </cell>
          <cell r="F3259">
            <v>12</v>
          </cell>
          <cell r="G3259">
            <v>1</v>
          </cell>
          <cell r="H3259">
            <v>2</v>
          </cell>
          <cell r="I3259">
            <v>0</v>
          </cell>
          <cell r="J3259">
            <v>3</v>
          </cell>
          <cell r="K3259">
            <v>-9</v>
          </cell>
          <cell r="L3259">
            <v>0</v>
          </cell>
          <cell r="M3259">
            <v>1953043.8</v>
          </cell>
          <cell r="N3259">
            <v>1881944.85</v>
          </cell>
          <cell r="O3259">
            <v>0</v>
          </cell>
          <cell r="P3259">
            <v>1881944.85</v>
          </cell>
          <cell r="Q3259">
            <v>278108</v>
          </cell>
          <cell r="R3259">
            <v>1</v>
          </cell>
          <cell r="S3259">
            <v>139054</v>
          </cell>
          <cell r="T3259">
            <v>139054</v>
          </cell>
          <cell r="U3259">
            <v>0</v>
          </cell>
          <cell r="V3259">
            <v>0</v>
          </cell>
          <cell r="W3259">
            <v>12</v>
          </cell>
          <cell r="X3259">
            <v>1953043.8</v>
          </cell>
          <cell r="Y3259">
            <v>10</v>
          </cell>
          <cell r="Z3259">
            <v>1603836.85</v>
          </cell>
          <cell r="AA3259">
            <v>12</v>
          </cell>
        </row>
        <row r="3260">
          <cell r="B3260">
            <v>120002908</v>
          </cell>
          <cell r="C3260" t="str">
            <v>Электродвигатель АИР 3кВт 1500об/мин</v>
          </cell>
          <cell r="D3260" t="str">
            <v>ШТ</v>
          </cell>
          <cell r="E3260">
            <v>0</v>
          </cell>
          <cell r="F3260">
            <v>0</v>
          </cell>
          <cell r="G3260">
            <v>1</v>
          </cell>
          <cell r="H3260">
            <v>0</v>
          </cell>
          <cell r="I3260">
            <v>0</v>
          </cell>
          <cell r="J3260">
            <v>0</v>
          </cell>
          <cell r="K3260">
            <v>1</v>
          </cell>
          <cell r="L3260">
            <v>0</v>
          </cell>
          <cell r="M3260">
            <v>0</v>
          </cell>
          <cell r="N3260">
            <v>0</v>
          </cell>
          <cell r="O3260">
            <v>0</v>
          </cell>
          <cell r="P3260">
            <v>0</v>
          </cell>
          <cell r="Q3260">
            <v>0</v>
          </cell>
          <cell r="R3260">
            <v>0</v>
          </cell>
          <cell r="S3260">
            <v>25000</v>
          </cell>
          <cell r="T3260">
            <v>0</v>
          </cell>
          <cell r="U3260">
            <v>0</v>
          </cell>
          <cell r="V3260">
            <v>0</v>
          </cell>
          <cell r="W3260">
            <v>0</v>
          </cell>
          <cell r="X3260">
            <v>0</v>
          </cell>
          <cell r="Y3260">
            <v>0</v>
          </cell>
          <cell r="Z3260">
            <v>0</v>
          </cell>
          <cell r="AA3260">
            <v>0</v>
          </cell>
        </row>
        <row r="3261">
          <cell r="B3261">
            <v>120003193</v>
          </cell>
          <cell r="C3261" t="str">
            <v>Вольтамперфазометр ВАФ-А 4каналов</v>
          </cell>
          <cell r="D3261" t="str">
            <v>ШТ</v>
          </cell>
          <cell r="E3261">
            <v>213040.26</v>
          </cell>
          <cell r="F3261">
            <v>2</v>
          </cell>
          <cell r="G3261">
            <v>0</v>
          </cell>
          <cell r="H3261">
            <v>0</v>
          </cell>
          <cell r="I3261">
            <v>0</v>
          </cell>
          <cell r="J3261">
            <v>0</v>
          </cell>
          <cell r="K3261">
            <v>-2</v>
          </cell>
          <cell r="L3261">
            <v>0</v>
          </cell>
          <cell r="M3261">
            <v>426080.52</v>
          </cell>
          <cell r="N3261">
            <v>426080.52</v>
          </cell>
          <cell r="O3261">
            <v>0</v>
          </cell>
          <cell r="P3261">
            <v>426080.52</v>
          </cell>
          <cell r="Q3261">
            <v>0</v>
          </cell>
          <cell r="R3261">
            <v>0</v>
          </cell>
          <cell r="S3261">
            <v>0</v>
          </cell>
          <cell r="T3261">
            <v>0</v>
          </cell>
          <cell r="U3261">
            <v>0</v>
          </cell>
          <cell r="V3261">
            <v>0</v>
          </cell>
          <cell r="W3261">
            <v>2</v>
          </cell>
          <cell r="X3261">
            <v>426080.52</v>
          </cell>
          <cell r="Y3261">
            <v>2</v>
          </cell>
          <cell r="Z3261">
            <v>426080.52</v>
          </cell>
          <cell r="AA3261">
            <v>2</v>
          </cell>
        </row>
        <row r="3262">
          <cell r="B3262">
            <v>120003296</v>
          </cell>
          <cell r="C3262" t="str">
            <v>Электродвигатель АИМ 4,8кВт 1000об/мин</v>
          </cell>
          <cell r="D3262" t="str">
            <v>ШТ</v>
          </cell>
          <cell r="E3262">
            <v>197400</v>
          </cell>
          <cell r="F3262">
            <v>8</v>
          </cell>
          <cell r="G3262">
            <v>0</v>
          </cell>
          <cell r="H3262">
            <v>0</v>
          </cell>
          <cell r="I3262">
            <v>0</v>
          </cell>
          <cell r="J3262">
            <v>0</v>
          </cell>
          <cell r="K3262">
            <v>-8</v>
          </cell>
          <cell r="L3262">
            <v>0</v>
          </cell>
          <cell r="M3262">
            <v>1579200</v>
          </cell>
          <cell r="N3262">
            <v>1579200</v>
          </cell>
          <cell r="O3262">
            <v>0</v>
          </cell>
          <cell r="P3262">
            <v>1579200</v>
          </cell>
          <cell r="Q3262">
            <v>0</v>
          </cell>
          <cell r="R3262">
            <v>0</v>
          </cell>
          <cell r="S3262">
            <v>0</v>
          </cell>
          <cell r="T3262">
            <v>0</v>
          </cell>
          <cell r="U3262">
            <v>0</v>
          </cell>
          <cell r="V3262">
            <v>0</v>
          </cell>
          <cell r="W3262">
            <v>8</v>
          </cell>
          <cell r="X3262">
            <v>1579200</v>
          </cell>
          <cell r="Y3262">
            <v>8</v>
          </cell>
          <cell r="Z3262">
            <v>1579200</v>
          </cell>
          <cell r="AA3262">
            <v>8</v>
          </cell>
        </row>
        <row r="3263">
          <cell r="B3263">
            <v>120003421</v>
          </cell>
          <cell r="C3263" t="str">
            <v>Электростанция АД-60П-Т400</v>
          </cell>
          <cell r="D3263" t="str">
            <v>ШТ</v>
          </cell>
          <cell r="E3263">
            <v>4270000</v>
          </cell>
          <cell r="F3263">
            <v>2</v>
          </cell>
          <cell r="G3263">
            <v>0</v>
          </cell>
          <cell r="H3263">
            <v>0</v>
          </cell>
          <cell r="I3263">
            <v>0</v>
          </cell>
          <cell r="J3263">
            <v>0</v>
          </cell>
          <cell r="K3263">
            <v>-2</v>
          </cell>
          <cell r="L3263">
            <v>0</v>
          </cell>
          <cell r="M3263">
            <v>8540000</v>
          </cell>
          <cell r="N3263">
            <v>8540000</v>
          </cell>
          <cell r="O3263">
            <v>0</v>
          </cell>
          <cell r="P3263">
            <v>8540000</v>
          </cell>
          <cell r="Q3263">
            <v>0</v>
          </cell>
          <cell r="R3263">
            <v>0</v>
          </cell>
          <cell r="S3263">
            <v>0</v>
          </cell>
          <cell r="T3263">
            <v>0</v>
          </cell>
          <cell r="U3263">
            <v>0</v>
          </cell>
          <cell r="V3263">
            <v>0</v>
          </cell>
          <cell r="W3263">
            <v>2</v>
          </cell>
          <cell r="X3263">
            <v>8540000</v>
          </cell>
          <cell r="Y3263">
            <v>2</v>
          </cell>
          <cell r="Z3263">
            <v>8540000</v>
          </cell>
          <cell r="AA3263">
            <v>2</v>
          </cell>
        </row>
        <row r="3264">
          <cell r="B3264">
            <v>120003511</v>
          </cell>
          <cell r="C3264" t="str">
            <v>Подстанция КТПН-250/6</v>
          </cell>
          <cell r="D3264" t="str">
            <v>КМП</v>
          </cell>
          <cell r="E3264">
            <v>2490549.11</v>
          </cell>
          <cell r="F3264">
            <v>2</v>
          </cell>
          <cell r="G3264">
            <v>0</v>
          </cell>
          <cell r="H3264">
            <v>0</v>
          </cell>
          <cell r="I3264">
            <v>0</v>
          </cell>
          <cell r="J3264">
            <v>0</v>
          </cell>
          <cell r="K3264">
            <v>-2</v>
          </cell>
          <cell r="L3264">
            <v>2</v>
          </cell>
          <cell r="M3264">
            <v>4981098.22</v>
          </cell>
          <cell r="N3264">
            <v>4981098.22</v>
          </cell>
          <cell r="O3264">
            <v>0</v>
          </cell>
          <cell r="P3264">
            <v>4981098.22</v>
          </cell>
          <cell r="Q3264">
            <v>0</v>
          </cell>
          <cell r="R3264">
            <v>0</v>
          </cell>
          <cell r="S3264">
            <v>0</v>
          </cell>
          <cell r="T3264">
            <v>0</v>
          </cell>
          <cell r="U3264">
            <v>0</v>
          </cell>
          <cell r="V3264">
            <v>0</v>
          </cell>
          <cell r="W3264">
            <v>2</v>
          </cell>
          <cell r="X3264">
            <v>4981098.22</v>
          </cell>
          <cell r="Y3264">
            <v>2</v>
          </cell>
          <cell r="Z3264">
            <v>4981098.22</v>
          </cell>
          <cell r="AA3264">
            <v>2</v>
          </cell>
        </row>
        <row r="3265">
          <cell r="B3265">
            <v>120003770</v>
          </cell>
          <cell r="C3265" t="str">
            <v>Фен термоусадки 220В</v>
          </cell>
          <cell r="D3265" t="str">
            <v>ШТ</v>
          </cell>
          <cell r="E3265">
            <v>16275</v>
          </cell>
          <cell r="F3265">
            <v>3</v>
          </cell>
          <cell r="G3265">
            <v>0</v>
          </cell>
          <cell r="H3265">
            <v>0</v>
          </cell>
          <cell r="I3265">
            <v>0</v>
          </cell>
          <cell r="J3265">
            <v>0</v>
          </cell>
          <cell r="K3265">
            <v>-3</v>
          </cell>
          <cell r="L3265">
            <v>0</v>
          </cell>
          <cell r="M3265">
            <v>48825</v>
          </cell>
          <cell r="N3265">
            <v>48825</v>
          </cell>
          <cell r="O3265">
            <v>0</v>
          </cell>
          <cell r="P3265">
            <v>48825</v>
          </cell>
          <cell r="Q3265">
            <v>0</v>
          </cell>
          <cell r="R3265">
            <v>0</v>
          </cell>
          <cell r="S3265">
            <v>0</v>
          </cell>
          <cell r="T3265">
            <v>0</v>
          </cell>
          <cell r="U3265">
            <v>0</v>
          </cell>
          <cell r="V3265">
            <v>0</v>
          </cell>
          <cell r="W3265">
            <v>3</v>
          </cell>
          <cell r="X3265">
            <v>48825</v>
          </cell>
          <cell r="Y3265">
            <v>3</v>
          </cell>
          <cell r="Z3265">
            <v>48825</v>
          </cell>
          <cell r="AA3265">
            <v>3</v>
          </cell>
        </row>
        <row r="3266">
          <cell r="B3266">
            <v>120003973</v>
          </cell>
          <cell r="C3266" t="str">
            <v>Электродвигатель взрывозащищенный 45кВт</v>
          </cell>
          <cell r="D3266" t="str">
            <v>ШТ</v>
          </cell>
          <cell r="E3266">
            <v>1201635</v>
          </cell>
          <cell r="F3266">
            <v>3</v>
          </cell>
          <cell r="G3266">
            <v>0</v>
          </cell>
          <cell r="H3266">
            <v>0</v>
          </cell>
          <cell r="I3266">
            <v>0</v>
          </cell>
          <cell r="J3266">
            <v>0</v>
          </cell>
          <cell r="K3266">
            <v>-3</v>
          </cell>
          <cell r="L3266">
            <v>0</v>
          </cell>
          <cell r="M3266">
            <v>3604905</v>
          </cell>
          <cell r="N3266">
            <v>3604905</v>
          </cell>
          <cell r="O3266">
            <v>0</v>
          </cell>
          <cell r="P3266">
            <v>3604905</v>
          </cell>
          <cell r="Q3266">
            <v>0</v>
          </cell>
          <cell r="R3266">
            <v>0</v>
          </cell>
          <cell r="S3266">
            <v>0</v>
          </cell>
          <cell r="T3266">
            <v>0</v>
          </cell>
          <cell r="U3266">
            <v>0</v>
          </cell>
          <cell r="V3266">
            <v>0</v>
          </cell>
          <cell r="W3266">
            <v>3</v>
          </cell>
          <cell r="X3266">
            <v>3604905</v>
          </cell>
          <cell r="Y3266">
            <v>3</v>
          </cell>
          <cell r="Z3266">
            <v>3604905</v>
          </cell>
          <cell r="AA3266">
            <v>3</v>
          </cell>
        </row>
        <row r="3267">
          <cell r="B3267">
            <v>120003976</v>
          </cell>
          <cell r="C3267" t="str">
            <v>Электродвигатель АИР 15кВт 1000об/мин</v>
          </cell>
          <cell r="D3267" t="str">
            <v>ШТ</v>
          </cell>
          <cell r="E3267">
            <v>184131.27</v>
          </cell>
          <cell r="F3267">
            <v>19</v>
          </cell>
          <cell r="G3267">
            <v>1</v>
          </cell>
          <cell r="H3267">
            <v>1</v>
          </cell>
          <cell r="I3267">
            <v>0</v>
          </cell>
          <cell r="J3267">
            <v>2</v>
          </cell>
          <cell r="K3267">
            <v>-17</v>
          </cell>
          <cell r="L3267">
            <v>0</v>
          </cell>
          <cell r="M3267">
            <v>3498494.13</v>
          </cell>
          <cell r="N3267">
            <v>3479831.59</v>
          </cell>
          <cell r="O3267">
            <v>0</v>
          </cell>
          <cell r="P3267">
            <v>3479831.59</v>
          </cell>
          <cell r="Q3267">
            <v>174800</v>
          </cell>
          <cell r="R3267">
            <v>1</v>
          </cell>
          <cell r="S3267">
            <v>174800</v>
          </cell>
          <cell r="T3267">
            <v>174800</v>
          </cell>
          <cell r="U3267">
            <v>0</v>
          </cell>
          <cell r="V3267">
            <v>0</v>
          </cell>
          <cell r="W3267">
            <v>19</v>
          </cell>
          <cell r="X3267">
            <v>3498494.13</v>
          </cell>
          <cell r="Y3267">
            <v>18</v>
          </cell>
          <cell r="Z3267">
            <v>3305031.59</v>
          </cell>
          <cell r="AA3267">
            <v>19</v>
          </cell>
        </row>
        <row r="3268">
          <cell r="B3268">
            <v>120003987</v>
          </cell>
          <cell r="C3268" t="str">
            <v>Вентилятор ВЦ 4-75-8/АИР 5,5/1000</v>
          </cell>
          <cell r="D3268" t="str">
            <v>КМП</v>
          </cell>
          <cell r="E3268">
            <v>571568</v>
          </cell>
          <cell r="F3268">
            <v>1</v>
          </cell>
          <cell r="G3268">
            <v>0</v>
          </cell>
          <cell r="H3268">
            <v>0</v>
          </cell>
          <cell r="I3268">
            <v>0</v>
          </cell>
          <cell r="J3268">
            <v>0</v>
          </cell>
          <cell r="K3268">
            <v>-1</v>
          </cell>
          <cell r="L3268">
            <v>1</v>
          </cell>
          <cell r="M3268">
            <v>571568</v>
          </cell>
          <cell r="N3268">
            <v>571568</v>
          </cell>
          <cell r="O3268">
            <v>0</v>
          </cell>
          <cell r="P3268">
            <v>571568</v>
          </cell>
          <cell r="Q3268">
            <v>0</v>
          </cell>
          <cell r="R3268">
            <v>0</v>
          </cell>
          <cell r="S3268">
            <v>0</v>
          </cell>
          <cell r="T3268">
            <v>0</v>
          </cell>
          <cell r="U3268">
            <v>0</v>
          </cell>
          <cell r="V3268">
            <v>0</v>
          </cell>
          <cell r="W3268">
            <v>1</v>
          </cell>
          <cell r="X3268">
            <v>571568</v>
          </cell>
          <cell r="Y3268">
            <v>1</v>
          </cell>
          <cell r="Z3268">
            <v>571568</v>
          </cell>
          <cell r="AA3268">
            <v>1</v>
          </cell>
        </row>
        <row r="3269">
          <cell r="B3269">
            <v>120004098</v>
          </cell>
          <cell r="C3269" t="str">
            <v>Вентилятор ВЦ 4-75-3,15/АИМ 0,37/1500</v>
          </cell>
          <cell r="D3269" t="str">
            <v>КМП</v>
          </cell>
          <cell r="E3269">
            <v>59916.15</v>
          </cell>
          <cell r="F3269">
            <v>7</v>
          </cell>
          <cell r="G3269">
            <v>0</v>
          </cell>
          <cell r="H3269">
            <v>0</v>
          </cell>
          <cell r="I3269">
            <v>0</v>
          </cell>
          <cell r="J3269">
            <v>0</v>
          </cell>
          <cell r="K3269">
            <v>-7</v>
          </cell>
          <cell r="L3269">
            <v>7</v>
          </cell>
          <cell r="M3269">
            <v>419413.05</v>
          </cell>
          <cell r="N3269">
            <v>419413.05</v>
          </cell>
          <cell r="O3269">
            <v>0</v>
          </cell>
          <cell r="P3269">
            <v>419413.05</v>
          </cell>
          <cell r="Q3269">
            <v>0</v>
          </cell>
          <cell r="R3269">
            <v>0</v>
          </cell>
          <cell r="S3269">
            <v>0</v>
          </cell>
          <cell r="T3269">
            <v>0</v>
          </cell>
          <cell r="U3269">
            <v>0</v>
          </cell>
          <cell r="V3269">
            <v>0</v>
          </cell>
          <cell r="W3269">
            <v>7</v>
          </cell>
          <cell r="X3269">
            <v>419413.05</v>
          </cell>
          <cell r="Y3269">
            <v>7</v>
          </cell>
          <cell r="Z3269">
            <v>419413.05</v>
          </cell>
          <cell r="AA3269">
            <v>7</v>
          </cell>
        </row>
        <row r="3270">
          <cell r="B3270">
            <v>120004453</v>
          </cell>
          <cell r="C3270" t="str">
            <v>Перфоратор 1500Вт</v>
          </cell>
          <cell r="D3270" t="str">
            <v>ШТ</v>
          </cell>
          <cell r="E3270">
            <v>214084.58</v>
          </cell>
          <cell r="F3270">
            <v>6</v>
          </cell>
          <cell r="G3270">
            <v>0</v>
          </cell>
          <cell r="H3270">
            <v>0</v>
          </cell>
          <cell r="I3270">
            <v>0</v>
          </cell>
          <cell r="J3270">
            <v>0</v>
          </cell>
          <cell r="K3270">
            <v>-6</v>
          </cell>
          <cell r="L3270">
            <v>0</v>
          </cell>
          <cell r="M3270">
            <v>1284507.48</v>
          </cell>
          <cell r="N3270">
            <v>1284507.48</v>
          </cell>
          <cell r="O3270">
            <v>0</v>
          </cell>
          <cell r="P3270">
            <v>1284507.48</v>
          </cell>
          <cell r="Q3270">
            <v>0</v>
          </cell>
          <cell r="R3270">
            <v>0</v>
          </cell>
          <cell r="S3270">
            <v>0</v>
          </cell>
          <cell r="T3270">
            <v>0</v>
          </cell>
          <cell r="U3270">
            <v>0</v>
          </cell>
          <cell r="V3270">
            <v>0</v>
          </cell>
          <cell r="W3270">
            <v>6</v>
          </cell>
          <cell r="X3270">
            <v>1284507.48</v>
          </cell>
          <cell r="Y3270">
            <v>6</v>
          </cell>
          <cell r="Z3270">
            <v>1284507.48</v>
          </cell>
          <cell r="AA3270">
            <v>6</v>
          </cell>
        </row>
        <row r="3271">
          <cell r="B3271">
            <v>120005372</v>
          </cell>
          <cell r="C3271" t="str">
            <v>Насос вакуумный 4,8-17,5</v>
          </cell>
          <cell r="D3271" t="str">
            <v>ШТ</v>
          </cell>
          <cell r="E3271">
            <v>46406.25</v>
          </cell>
          <cell r="F3271">
            <v>20</v>
          </cell>
          <cell r="G3271">
            <v>0</v>
          </cell>
          <cell r="H3271">
            <v>0</v>
          </cell>
          <cell r="I3271">
            <v>0</v>
          </cell>
          <cell r="J3271">
            <v>0</v>
          </cell>
          <cell r="K3271">
            <v>-20</v>
          </cell>
          <cell r="L3271">
            <v>-2</v>
          </cell>
          <cell r="M3271">
            <v>928125</v>
          </cell>
          <cell r="N3271">
            <v>928125</v>
          </cell>
          <cell r="O3271">
            <v>0</v>
          </cell>
          <cell r="P3271">
            <v>928125</v>
          </cell>
          <cell r="Q3271">
            <v>0</v>
          </cell>
          <cell r="R3271">
            <v>0</v>
          </cell>
          <cell r="S3271">
            <v>0</v>
          </cell>
          <cell r="T3271">
            <v>0</v>
          </cell>
          <cell r="U3271">
            <v>0</v>
          </cell>
          <cell r="V3271">
            <v>0</v>
          </cell>
          <cell r="W3271">
            <v>20</v>
          </cell>
          <cell r="X3271">
            <v>928125</v>
          </cell>
          <cell r="Y3271">
            <v>20</v>
          </cell>
          <cell r="Z3271">
            <v>928125</v>
          </cell>
          <cell r="AA3271">
            <v>20</v>
          </cell>
        </row>
        <row r="3272">
          <cell r="B3272">
            <v>120005380</v>
          </cell>
          <cell r="C3272" t="str">
            <v>Стабилизатор SVC-500 220кВ 500Вт</v>
          </cell>
          <cell r="D3272" t="str">
            <v>ШТ</v>
          </cell>
          <cell r="E3272">
            <v>21238.2</v>
          </cell>
          <cell r="F3272">
            <v>23</v>
          </cell>
          <cell r="G3272">
            <v>0</v>
          </cell>
          <cell r="H3272">
            <v>0</v>
          </cell>
          <cell r="I3272">
            <v>0</v>
          </cell>
          <cell r="J3272">
            <v>0</v>
          </cell>
          <cell r="K3272">
            <v>-23</v>
          </cell>
          <cell r="L3272">
            <v>0</v>
          </cell>
          <cell r="M3272">
            <v>488478.6</v>
          </cell>
          <cell r="N3272">
            <v>488478.6</v>
          </cell>
          <cell r="O3272">
            <v>0</v>
          </cell>
          <cell r="P3272">
            <v>488478.6</v>
          </cell>
          <cell r="Q3272">
            <v>0</v>
          </cell>
          <cell r="R3272">
            <v>0</v>
          </cell>
          <cell r="S3272">
            <v>0</v>
          </cell>
          <cell r="T3272">
            <v>0</v>
          </cell>
          <cell r="U3272">
            <v>0</v>
          </cell>
          <cell r="V3272">
            <v>0</v>
          </cell>
          <cell r="W3272">
            <v>23</v>
          </cell>
          <cell r="X3272">
            <v>488478.6</v>
          </cell>
          <cell r="Y3272">
            <v>23</v>
          </cell>
          <cell r="Z3272">
            <v>488478.6</v>
          </cell>
          <cell r="AA3272">
            <v>23</v>
          </cell>
        </row>
        <row r="3273">
          <cell r="B3273">
            <v>120006951</v>
          </cell>
          <cell r="C3273" t="str">
            <v>Электродвигатель АИР 4кВт 3000об/мин</v>
          </cell>
          <cell r="D3273" t="str">
            <v>ШТ</v>
          </cell>
          <cell r="E3273">
            <v>0</v>
          </cell>
          <cell r="F3273">
            <v>0</v>
          </cell>
          <cell r="G3273">
            <v>0</v>
          </cell>
          <cell r="H3273">
            <v>0</v>
          </cell>
          <cell r="I3273">
            <v>0</v>
          </cell>
          <cell r="J3273">
            <v>0</v>
          </cell>
          <cell r="K3273">
            <v>0</v>
          </cell>
          <cell r="L3273">
            <v>0</v>
          </cell>
          <cell r="M3273">
            <v>0</v>
          </cell>
          <cell r="N3273">
            <v>0</v>
          </cell>
          <cell r="O3273">
            <v>0</v>
          </cell>
          <cell r="P3273">
            <v>0</v>
          </cell>
          <cell r="Q3273">
            <v>0</v>
          </cell>
          <cell r="R3273">
            <v>0</v>
          </cell>
          <cell r="S3273">
            <v>0</v>
          </cell>
          <cell r="T3273">
            <v>0</v>
          </cell>
          <cell r="U3273">
            <v>0</v>
          </cell>
          <cell r="V3273">
            <v>0</v>
          </cell>
          <cell r="W3273">
            <v>0</v>
          </cell>
          <cell r="X3273">
            <v>0</v>
          </cell>
          <cell r="Y3273">
            <v>0</v>
          </cell>
          <cell r="Z3273">
            <v>0</v>
          </cell>
          <cell r="AA3273">
            <v>0</v>
          </cell>
        </row>
        <row r="3274">
          <cell r="B3274">
            <v>120006957</v>
          </cell>
          <cell r="C3274" t="str">
            <v>Электродвигатель АИР 7,5кВт 3000об/мин</v>
          </cell>
          <cell r="D3274" t="str">
            <v>ШТ</v>
          </cell>
          <cell r="E3274">
            <v>0</v>
          </cell>
          <cell r="F3274">
            <v>0</v>
          </cell>
          <cell r="G3274">
            <v>1</v>
          </cell>
          <cell r="H3274">
            <v>0</v>
          </cell>
          <cell r="I3274">
            <v>0</v>
          </cell>
          <cell r="J3274">
            <v>0</v>
          </cell>
          <cell r="K3274">
            <v>1</v>
          </cell>
          <cell r="L3274">
            <v>0</v>
          </cell>
          <cell r="M3274">
            <v>0</v>
          </cell>
          <cell r="N3274">
            <v>0</v>
          </cell>
          <cell r="O3274">
            <v>0</v>
          </cell>
          <cell r="P3274">
            <v>0</v>
          </cell>
          <cell r="Q3274">
            <v>0</v>
          </cell>
          <cell r="R3274">
            <v>0</v>
          </cell>
          <cell r="S3274">
            <v>48163.5</v>
          </cell>
          <cell r="T3274">
            <v>0</v>
          </cell>
          <cell r="U3274">
            <v>0</v>
          </cell>
          <cell r="V3274">
            <v>0</v>
          </cell>
          <cell r="W3274">
            <v>0</v>
          </cell>
          <cell r="X3274">
            <v>0</v>
          </cell>
          <cell r="Y3274">
            <v>0</v>
          </cell>
          <cell r="Z3274">
            <v>0</v>
          </cell>
          <cell r="AA3274">
            <v>0</v>
          </cell>
        </row>
        <row r="3275">
          <cell r="B3275">
            <v>120006960</v>
          </cell>
          <cell r="C3275" t="str">
            <v>Электродвигатель АИР 3кВт 3000об/мин</v>
          </cell>
          <cell r="D3275" t="str">
            <v>ШТ</v>
          </cell>
          <cell r="E3275">
            <v>45456</v>
          </cell>
          <cell r="F3275">
            <v>2</v>
          </cell>
          <cell r="G3275">
            <v>2</v>
          </cell>
          <cell r="H3275">
            <v>0</v>
          </cell>
          <cell r="I3275">
            <v>0</v>
          </cell>
          <cell r="J3275">
            <v>0</v>
          </cell>
          <cell r="K3275">
            <v>0</v>
          </cell>
          <cell r="L3275">
            <v>0</v>
          </cell>
          <cell r="M3275">
            <v>90912</v>
          </cell>
          <cell r="N3275">
            <v>45466</v>
          </cell>
          <cell r="O3275">
            <v>0</v>
          </cell>
          <cell r="P3275">
            <v>45466</v>
          </cell>
          <cell r="Q3275">
            <v>0</v>
          </cell>
          <cell r="R3275">
            <v>0</v>
          </cell>
          <cell r="S3275">
            <v>45466</v>
          </cell>
          <cell r="T3275">
            <v>0</v>
          </cell>
          <cell r="U3275">
            <v>2</v>
          </cell>
          <cell r="V3275">
            <v>45466</v>
          </cell>
          <cell r="W3275">
            <v>0</v>
          </cell>
          <cell r="X3275">
            <v>0</v>
          </cell>
          <cell r="Y3275">
            <v>2</v>
          </cell>
          <cell r="Z3275">
            <v>45466</v>
          </cell>
          <cell r="AA3275">
            <v>0</v>
          </cell>
        </row>
        <row r="3276">
          <cell r="B3276">
            <v>120006961</v>
          </cell>
          <cell r="C3276" t="str">
            <v>Электродвигатель ВАО 5,5кВт 1000об/мин</v>
          </cell>
          <cell r="D3276" t="str">
            <v>ШТ</v>
          </cell>
          <cell r="E3276">
            <v>105930</v>
          </cell>
          <cell r="F3276">
            <v>2</v>
          </cell>
          <cell r="G3276">
            <v>2</v>
          </cell>
          <cell r="H3276">
            <v>0</v>
          </cell>
          <cell r="I3276">
            <v>0</v>
          </cell>
          <cell r="J3276">
            <v>2</v>
          </cell>
          <cell r="K3276">
            <v>0</v>
          </cell>
          <cell r="L3276">
            <v>0</v>
          </cell>
          <cell r="M3276">
            <v>211860</v>
          </cell>
          <cell r="N3276">
            <v>371112</v>
          </cell>
          <cell r="O3276">
            <v>0</v>
          </cell>
          <cell r="P3276">
            <v>371112</v>
          </cell>
          <cell r="Q3276">
            <v>0</v>
          </cell>
          <cell r="R3276">
            <v>1</v>
          </cell>
          <cell r="S3276">
            <v>371112</v>
          </cell>
          <cell r="T3276">
            <v>185556</v>
          </cell>
          <cell r="U3276">
            <v>1</v>
          </cell>
          <cell r="V3276">
            <v>185556</v>
          </cell>
          <cell r="W3276">
            <v>0</v>
          </cell>
          <cell r="X3276">
            <v>0</v>
          </cell>
          <cell r="Y3276">
            <v>2</v>
          </cell>
          <cell r="Z3276">
            <v>185556</v>
          </cell>
          <cell r="AA3276">
            <v>2</v>
          </cell>
        </row>
        <row r="3277">
          <cell r="B3277">
            <v>120007482</v>
          </cell>
          <cell r="C3277" t="str">
            <v>Станция УКЗВ-Р-6-10-2-У1</v>
          </cell>
          <cell r="D3277" t="str">
            <v>КМП</v>
          </cell>
          <cell r="E3277">
            <v>2976297.75</v>
          </cell>
          <cell r="F3277">
            <v>2</v>
          </cell>
          <cell r="G3277">
            <v>0</v>
          </cell>
          <cell r="H3277">
            <v>0</v>
          </cell>
          <cell r="I3277">
            <v>0</v>
          </cell>
          <cell r="J3277">
            <v>0</v>
          </cell>
          <cell r="K3277">
            <v>-2</v>
          </cell>
          <cell r="L3277">
            <v>0</v>
          </cell>
          <cell r="M3277">
            <v>5952595.5</v>
          </cell>
          <cell r="N3277">
            <v>5952595.5</v>
          </cell>
          <cell r="O3277">
            <v>0</v>
          </cell>
          <cell r="P3277">
            <v>5952595.5</v>
          </cell>
          <cell r="Q3277">
            <v>0</v>
          </cell>
          <cell r="R3277">
            <v>0</v>
          </cell>
          <cell r="S3277">
            <v>0</v>
          </cell>
          <cell r="T3277">
            <v>0</v>
          </cell>
          <cell r="U3277">
            <v>0</v>
          </cell>
          <cell r="V3277">
            <v>0</v>
          </cell>
          <cell r="W3277">
            <v>2</v>
          </cell>
          <cell r="X3277">
            <v>5952595.5</v>
          </cell>
          <cell r="Y3277">
            <v>2</v>
          </cell>
          <cell r="Z3277">
            <v>5952595.5</v>
          </cell>
          <cell r="AA3277">
            <v>2</v>
          </cell>
        </row>
        <row r="3278">
          <cell r="B3278">
            <v>120007485</v>
          </cell>
          <cell r="C3278" t="str">
            <v>Батарея конденсаторная КБАР 7,2-900 УХЛ1</v>
          </cell>
          <cell r="D3278" t="str">
            <v>ШТ</v>
          </cell>
          <cell r="E3278">
            <v>12225140</v>
          </cell>
          <cell r="F3278">
            <v>4</v>
          </cell>
          <cell r="G3278">
            <v>0</v>
          </cell>
          <cell r="H3278">
            <v>0</v>
          </cell>
          <cell r="I3278">
            <v>0</v>
          </cell>
          <cell r="J3278">
            <v>0</v>
          </cell>
          <cell r="K3278">
            <v>-4</v>
          </cell>
          <cell r="L3278">
            <v>0</v>
          </cell>
          <cell r="M3278">
            <v>48900560</v>
          </cell>
          <cell r="N3278">
            <v>48900560</v>
          </cell>
          <cell r="O3278">
            <v>0</v>
          </cell>
          <cell r="P3278">
            <v>48900560</v>
          </cell>
          <cell r="Q3278">
            <v>0</v>
          </cell>
          <cell r="R3278">
            <v>0</v>
          </cell>
          <cell r="S3278">
            <v>0</v>
          </cell>
          <cell r="T3278">
            <v>0</v>
          </cell>
          <cell r="U3278">
            <v>0</v>
          </cell>
          <cell r="V3278">
            <v>0</v>
          </cell>
          <cell r="W3278">
            <v>4</v>
          </cell>
          <cell r="X3278">
            <v>48900560</v>
          </cell>
          <cell r="Y3278">
            <v>4</v>
          </cell>
          <cell r="Z3278">
            <v>48900560</v>
          </cell>
          <cell r="AA3278">
            <v>4</v>
          </cell>
        </row>
        <row r="3279">
          <cell r="B3279">
            <v>120007705</v>
          </cell>
          <cell r="C3279" t="str">
            <v>Электростанция АД-100С-Т400</v>
          </cell>
          <cell r="D3279" t="str">
            <v>ШТ</v>
          </cell>
          <cell r="E3279">
            <v>6675000</v>
          </cell>
          <cell r="F3279">
            <v>1</v>
          </cell>
          <cell r="G3279">
            <v>0</v>
          </cell>
          <cell r="H3279">
            <v>0</v>
          </cell>
          <cell r="I3279">
            <v>0</v>
          </cell>
          <cell r="J3279">
            <v>0</v>
          </cell>
          <cell r="K3279">
            <v>-1</v>
          </cell>
          <cell r="L3279">
            <v>0</v>
          </cell>
          <cell r="M3279">
            <v>6675000</v>
          </cell>
          <cell r="N3279">
            <v>6675000</v>
          </cell>
          <cell r="O3279">
            <v>0</v>
          </cell>
          <cell r="P3279">
            <v>6675000</v>
          </cell>
          <cell r="Q3279">
            <v>0</v>
          </cell>
          <cell r="R3279">
            <v>0</v>
          </cell>
          <cell r="S3279">
            <v>0</v>
          </cell>
          <cell r="T3279">
            <v>0</v>
          </cell>
          <cell r="U3279">
            <v>0</v>
          </cell>
          <cell r="V3279">
            <v>0</v>
          </cell>
          <cell r="W3279">
            <v>1</v>
          </cell>
          <cell r="X3279">
            <v>6675000</v>
          </cell>
          <cell r="Y3279">
            <v>1</v>
          </cell>
          <cell r="Z3279">
            <v>6675000</v>
          </cell>
          <cell r="AA3279">
            <v>1</v>
          </cell>
        </row>
        <row r="3280">
          <cell r="B3280">
            <v>120007779</v>
          </cell>
          <cell r="C3280" t="str">
            <v>Котел газовый водогрейный 1400кВт</v>
          </cell>
          <cell r="D3280" t="str">
            <v>ШТ</v>
          </cell>
          <cell r="E3280">
            <v>8738839.2899999991</v>
          </cell>
          <cell r="F3280">
            <v>1</v>
          </cell>
          <cell r="G3280">
            <v>0</v>
          </cell>
          <cell r="H3280">
            <v>0</v>
          </cell>
          <cell r="I3280">
            <v>0</v>
          </cell>
          <cell r="J3280">
            <v>0</v>
          </cell>
          <cell r="K3280">
            <v>-1</v>
          </cell>
          <cell r="L3280">
            <v>0</v>
          </cell>
          <cell r="M3280">
            <v>8738839.2899999991</v>
          </cell>
          <cell r="N3280">
            <v>8738839.2899999991</v>
          </cell>
          <cell r="O3280">
            <v>0</v>
          </cell>
          <cell r="P3280">
            <v>8738839.2899999991</v>
          </cell>
          <cell r="Q3280">
            <v>0</v>
          </cell>
          <cell r="R3280">
            <v>0</v>
          </cell>
          <cell r="S3280">
            <v>0</v>
          </cell>
          <cell r="T3280">
            <v>0</v>
          </cell>
          <cell r="U3280">
            <v>0</v>
          </cell>
          <cell r="V3280">
            <v>0</v>
          </cell>
          <cell r="W3280">
            <v>1</v>
          </cell>
          <cell r="X3280">
            <v>8738839.2899999991</v>
          </cell>
          <cell r="Y3280">
            <v>1</v>
          </cell>
          <cell r="Z3280">
            <v>8738839.2899999991</v>
          </cell>
          <cell r="AA3280">
            <v>1</v>
          </cell>
        </row>
        <row r="3281">
          <cell r="B3281">
            <v>120008031</v>
          </cell>
          <cell r="C3281" t="str">
            <v>Пост управления ПВК 1-1 У1</v>
          </cell>
          <cell r="D3281" t="str">
            <v>ШТ</v>
          </cell>
          <cell r="E3281">
            <v>31500</v>
          </cell>
          <cell r="F3281">
            <v>4</v>
          </cell>
          <cell r="G3281">
            <v>0</v>
          </cell>
          <cell r="H3281">
            <v>0</v>
          </cell>
          <cell r="I3281">
            <v>0</v>
          </cell>
          <cell r="J3281">
            <v>0</v>
          </cell>
          <cell r="K3281">
            <v>-4</v>
          </cell>
          <cell r="L3281">
            <v>0</v>
          </cell>
          <cell r="M3281">
            <v>126000</v>
          </cell>
          <cell r="N3281">
            <v>126000</v>
          </cell>
          <cell r="O3281">
            <v>0</v>
          </cell>
          <cell r="P3281">
            <v>126000</v>
          </cell>
          <cell r="Q3281">
            <v>0</v>
          </cell>
          <cell r="R3281">
            <v>0</v>
          </cell>
          <cell r="S3281">
            <v>0</v>
          </cell>
          <cell r="T3281">
            <v>0</v>
          </cell>
          <cell r="U3281">
            <v>0</v>
          </cell>
          <cell r="V3281">
            <v>0</v>
          </cell>
          <cell r="W3281">
            <v>4</v>
          </cell>
          <cell r="X3281">
            <v>126000</v>
          </cell>
          <cell r="Y3281">
            <v>4</v>
          </cell>
          <cell r="Z3281">
            <v>126000</v>
          </cell>
          <cell r="AA3281">
            <v>4</v>
          </cell>
        </row>
        <row r="3282">
          <cell r="B3282">
            <v>120008189</v>
          </cell>
          <cell r="C3282" t="str">
            <v>Измеритель ИС-20 1,00-9,99Ом 220В</v>
          </cell>
          <cell r="D3282" t="str">
            <v>ШТ</v>
          </cell>
          <cell r="E3282">
            <v>182963.99</v>
          </cell>
          <cell r="F3282">
            <v>6</v>
          </cell>
          <cell r="G3282">
            <v>0</v>
          </cell>
          <cell r="H3282">
            <v>0</v>
          </cell>
          <cell r="I3282">
            <v>0</v>
          </cell>
          <cell r="J3282">
            <v>0</v>
          </cell>
          <cell r="K3282">
            <v>-6</v>
          </cell>
          <cell r="L3282">
            <v>0</v>
          </cell>
          <cell r="M3282">
            <v>1097783.94</v>
          </cell>
          <cell r="N3282">
            <v>1097783.94</v>
          </cell>
          <cell r="O3282">
            <v>0</v>
          </cell>
          <cell r="P3282">
            <v>1097783.94</v>
          </cell>
          <cell r="Q3282">
            <v>0</v>
          </cell>
          <cell r="R3282">
            <v>0</v>
          </cell>
          <cell r="S3282">
            <v>0</v>
          </cell>
          <cell r="T3282">
            <v>0</v>
          </cell>
          <cell r="U3282">
            <v>0</v>
          </cell>
          <cell r="V3282">
            <v>0</v>
          </cell>
          <cell r="W3282">
            <v>6</v>
          </cell>
          <cell r="X3282">
            <v>1097783.94</v>
          </cell>
          <cell r="Y3282">
            <v>6</v>
          </cell>
          <cell r="Z3282">
            <v>1097783.94</v>
          </cell>
          <cell r="AA3282">
            <v>6</v>
          </cell>
        </row>
        <row r="3283">
          <cell r="B3283">
            <v>120008190</v>
          </cell>
          <cell r="C3283" t="str">
            <v>Измеритель ИФН-200 450В</v>
          </cell>
          <cell r="D3283" t="str">
            <v>ШТ</v>
          </cell>
          <cell r="E3283">
            <v>118597.64</v>
          </cell>
          <cell r="F3283">
            <v>6</v>
          </cell>
          <cell r="G3283">
            <v>0</v>
          </cell>
          <cell r="H3283">
            <v>0</v>
          </cell>
          <cell r="I3283">
            <v>0</v>
          </cell>
          <cell r="J3283">
            <v>0</v>
          </cell>
          <cell r="K3283">
            <v>-6</v>
          </cell>
          <cell r="L3283">
            <v>0</v>
          </cell>
          <cell r="M3283">
            <v>711585.84</v>
          </cell>
          <cell r="N3283">
            <v>711585.84</v>
          </cell>
          <cell r="O3283">
            <v>0</v>
          </cell>
          <cell r="P3283">
            <v>711585.84</v>
          </cell>
          <cell r="Q3283">
            <v>0</v>
          </cell>
          <cell r="R3283">
            <v>0</v>
          </cell>
          <cell r="S3283">
            <v>0</v>
          </cell>
          <cell r="T3283">
            <v>0</v>
          </cell>
          <cell r="U3283">
            <v>0</v>
          </cell>
          <cell r="V3283">
            <v>0</v>
          </cell>
          <cell r="W3283">
            <v>6</v>
          </cell>
          <cell r="X3283">
            <v>711585.84</v>
          </cell>
          <cell r="Y3283">
            <v>6</v>
          </cell>
          <cell r="Z3283">
            <v>711585.84</v>
          </cell>
          <cell r="AA3283">
            <v>6</v>
          </cell>
        </row>
        <row r="3284">
          <cell r="B3284">
            <v>120008657</v>
          </cell>
          <cell r="C3284" t="str">
            <v>Котел ЭВН-18кВт</v>
          </cell>
          <cell r="D3284" t="str">
            <v>ШТ</v>
          </cell>
          <cell r="E3284">
            <v>70630</v>
          </cell>
          <cell r="F3284">
            <v>8</v>
          </cell>
          <cell r="G3284">
            <v>0</v>
          </cell>
          <cell r="H3284">
            <v>0</v>
          </cell>
          <cell r="I3284">
            <v>0</v>
          </cell>
          <cell r="J3284">
            <v>1</v>
          </cell>
          <cell r="K3284">
            <v>-8</v>
          </cell>
          <cell r="L3284">
            <v>9</v>
          </cell>
          <cell r="M3284">
            <v>565040</v>
          </cell>
          <cell r="N3284">
            <v>565040</v>
          </cell>
          <cell r="O3284">
            <v>0</v>
          </cell>
          <cell r="P3284">
            <v>565040</v>
          </cell>
          <cell r="Q3284">
            <v>0</v>
          </cell>
          <cell r="R3284">
            <v>0</v>
          </cell>
          <cell r="S3284">
            <v>0</v>
          </cell>
          <cell r="T3284">
            <v>0</v>
          </cell>
          <cell r="U3284">
            <v>0</v>
          </cell>
          <cell r="V3284">
            <v>0</v>
          </cell>
          <cell r="W3284">
            <v>9</v>
          </cell>
          <cell r="X3284">
            <v>635670</v>
          </cell>
          <cell r="Y3284">
            <v>8</v>
          </cell>
          <cell r="Z3284">
            <v>565040</v>
          </cell>
          <cell r="AA3284">
            <v>9</v>
          </cell>
        </row>
        <row r="3285">
          <cell r="B3285">
            <v>120009412</v>
          </cell>
          <cell r="C3285" t="str">
            <v>Котел ЭВН-15кВт</v>
          </cell>
          <cell r="D3285" t="str">
            <v>ШТ</v>
          </cell>
          <cell r="E3285">
            <v>79307.399999999994</v>
          </cell>
          <cell r="F3285">
            <v>2</v>
          </cell>
          <cell r="G3285">
            <v>1</v>
          </cell>
          <cell r="H3285">
            <v>1</v>
          </cell>
          <cell r="I3285">
            <v>0</v>
          </cell>
          <cell r="J3285">
            <v>2</v>
          </cell>
          <cell r="K3285">
            <v>0</v>
          </cell>
          <cell r="L3285">
            <v>2</v>
          </cell>
          <cell r="M3285">
            <v>158614.79999999999</v>
          </cell>
          <cell r="N3285">
            <v>108928.58</v>
          </cell>
          <cell r="O3285">
            <v>0</v>
          </cell>
          <cell r="P3285">
            <v>108928.58</v>
          </cell>
          <cell r="Q3285">
            <v>54464.29</v>
          </cell>
          <cell r="R3285">
            <v>0</v>
          </cell>
          <cell r="S3285">
            <v>54464.29</v>
          </cell>
          <cell r="T3285">
            <v>0</v>
          </cell>
          <cell r="U3285">
            <v>1</v>
          </cell>
          <cell r="V3285">
            <v>54464.29</v>
          </cell>
          <cell r="W3285">
            <v>0</v>
          </cell>
          <cell r="X3285">
            <v>0</v>
          </cell>
          <cell r="Y3285">
            <v>1</v>
          </cell>
          <cell r="Z3285">
            <v>54464.29</v>
          </cell>
          <cell r="AA3285">
            <v>2</v>
          </cell>
        </row>
        <row r="3286">
          <cell r="B3286">
            <v>120009692</v>
          </cell>
          <cell r="C3286" t="str">
            <v>Котел газовый 24кВт</v>
          </cell>
          <cell r="D3286" t="str">
            <v>ШТ</v>
          </cell>
          <cell r="E3286">
            <v>310800</v>
          </cell>
          <cell r="F3286">
            <v>8</v>
          </cell>
          <cell r="G3286">
            <v>0</v>
          </cell>
          <cell r="H3286">
            <v>0</v>
          </cell>
          <cell r="I3286">
            <v>0</v>
          </cell>
          <cell r="J3286">
            <v>0</v>
          </cell>
          <cell r="K3286">
            <v>-8</v>
          </cell>
          <cell r="L3286">
            <v>0</v>
          </cell>
          <cell r="M3286">
            <v>2486400</v>
          </cell>
          <cell r="N3286">
            <v>2486400</v>
          </cell>
          <cell r="O3286">
            <v>0</v>
          </cell>
          <cell r="P3286">
            <v>2486400</v>
          </cell>
          <cell r="Q3286">
            <v>0</v>
          </cell>
          <cell r="R3286">
            <v>0</v>
          </cell>
          <cell r="S3286">
            <v>0</v>
          </cell>
          <cell r="T3286">
            <v>0</v>
          </cell>
          <cell r="U3286">
            <v>0</v>
          </cell>
          <cell r="V3286">
            <v>0</v>
          </cell>
          <cell r="W3286">
            <v>8</v>
          </cell>
          <cell r="X3286">
            <v>2486400</v>
          </cell>
          <cell r="Y3286">
            <v>8</v>
          </cell>
          <cell r="Z3286">
            <v>2486400</v>
          </cell>
          <cell r="AA3286">
            <v>8</v>
          </cell>
        </row>
        <row r="3287">
          <cell r="B3287">
            <v>120009697</v>
          </cell>
          <cell r="C3287" t="str">
            <v>Электродвигатель взрывозащищенный 75кВт</v>
          </cell>
          <cell r="D3287" t="str">
            <v>ШТ</v>
          </cell>
          <cell r="E3287">
            <v>1220475</v>
          </cell>
          <cell r="F3287">
            <v>1</v>
          </cell>
          <cell r="G3287">
            <v>0</v>
          </cell>
          <cell r="H3287">
            <v>0</v>
          </cell>
          <cell r="I3287">
            <v>0</v>
          </cell>
          <cell r="J3287">
            <v>0</v>
          </cell>
          <cell r="K3287">
            <v>-1</v>
          </cell>
          <cell r="L3287">
            <v>0</v>
          </cell>
          <cell r="M3287">
            <v>1220475</v>
          </cell>
          <cell r="N3287">
            <v>1220475</v>
          </cell>
          <cell r="O3287">
            <v>0</v>
          </cell>
          <cell r="P3287">
            <v>1220475</v>
          </cell>
          <cell r="Q3287">
            <v>0</v>
          </cell>
          <cell r="R3287">
            <v>0</v>
          </cell>
          <cell r="S3287">
            <v>0</v>
          </cell>
          <cell r="T3287">
            <v>0</v>
          </cell>
          <cell r="U3287">
            <v>0</v>
          </cell>
          <cell r="V3287">
            <v>0</v>
          </cell>
          <cell r="W3287">
            <v>1</v>
          </cell>
          <cell r="X3287">
            <v>1220475</v>
          </cell>
          <cell r="Y3287">
            <v>1</v>
          </cell>
          <cell r="Z3287">
            <v>1220475</v>
          </cell>
          <cell r="AA3287">
            <v>1</v>
          </cell>
        </row>
        <row r="3288">
          <cell r="B3288">
            <v>120009822</v>
          </cell>
          <cell r="C3288" t="str">
            <v>Котел газовый 46,5кВт</v>
          </cell>
          <cell r="D3288" t="str">
            <v>ШТ</v>
          </cell>
          <cell r="E3288">
            <v>411160</v>
          </cell>
          <cell r="F3288">
            <v>3</v>
          </cell>
          <cell r="G3288">
            <v>0</v>
          </cell>
          <cell r="H3288">
            <v>0</v>
          </cell>
          <cell r="I3288">
            <v>0</v>
          </cell>
          <cell r="J3288">
            <v>0</v>
          </cell>
          <cell r="K3288">
            <v>-3</v>
          </cell>
          <cell r="L3288">
            <v>0</v>
          </cell>
          <cell r="M3288">
            <v>1233480</v>
          </cell>
          <cell r="N3288">
            <v>1233480</v>
          </cell>
          <cell r="O3288">
            <v>0</v>
          </cell>
          <cell r="P3288">
            <v>1233480</v>
          </cell>
          <cell r="Q3288">
            <v>0</v>
          </cell>
          <cell r="R3288">
            <v>0</v>
          </cell>
          <cell r="S3288">
            <v>0</v>
          </cell>
          <cell r="T3288">
            <v>0</v>
          </cell>
          <cell r="U3288">
            <v>0</v>
          </cell>
          <cell r="V3288">
            <v>0</v>
          </cell>
          <cell r="W3288">
            <v>3</v>
          </cell>
          <cell r="X3288">
            <v>1233480</v>
          </cell>
          <cell r="Y3288">
            <v>3</v>
          </cell>
          <cell r="Z3288">
            <v>1233480</v>
          </cell>
          <cell r="AA3288">
            <v>3</v>
          </cell>
        </row>
        <row r="3289">
          <cell r="B3289">
            <v>120009862</v>
          </cell>
          <cell r="C3289" t="str">
            <v>Пункт ПР11-3056-34 УХЛ3</v>
          </cell>
          <cell r="D3289" t="str">
            <v>ШТ</v>
          </cell>
          <cell r="E3289">
            <v>255000</v>
          </cell>
          <cell r="F3289">
            <v>3</v>
          </cell>
          <cell r="G3289">
            <v>0</v>
          </cell>
          <cell r="H3289">
            <v>0</v>
          </cell>
          <cell r="I3289">
            <v>0</v>
          </cell>
          <cell r="J3289">
            <v>0</v>
          </cell>
          <cell r="K3289">
            <v>-3</v>
          </cell>
          <cell r="L3289">
            <v>0</v>
          </cell>
          <cell r="M3289">
            <v>765000</v>
          </cell>
          <cell r="N3289">
            <v>765000</v>
          </cell>
          <cell r="O3289">
            <v>0</v>
          </cell>
          <cell r="P3289">
            <v>765000</v>
          </cell>
          <cell r="Q3289">
            <v>0</v>
          </cell>
          <cell r="R3289">
            <v>0</v>
          </cell>
          <cell r="S3289">
            <v>0</v>
          </cell>
          <cell r="T3289">
            <v>0</v>
          </cell>
          <cell r="U3289">
            <v>0</v>
          </cell>
          <cell r="V3289">
            <v>0</v>
          </cell>
          <cell r="W3289">
            <v>3</v>
          </cell>
          <cell r="X3289">
            <v>765000</v>
          </cell>
          <cell r="Y3289">
            <v>3</v>
          </cell>
          <cell r="Z3289">
            <v>765000</v>
          </cell>
          <cell r="AA3289">
            <v>3</v>
          </cell>
        </row>
        <row r="3290">
          <cell r="B3290">
            <v>120009863</v>
          </cell>
          <cell r="C3290" t="str">
            <v>Пункт ПР11-3056-21 У3</v>
          </cell>
          <cell r="D3290" t="str">
            <v>ШТ</v>
          </cell>
          <cell r="E3290">
            <v>285000</v>
          </cell>
          <cell r="F3290">
            <v>2</v>
          </cell>
          <cell r="G3290">
            <v>0</v>
          </cell>
          <cell r="H3290">
            <v>0</v>
          </cell>
          <cell r="I3290">
            <v>0</v>
          </cell>
          <cell r="J3290">
            <v>0</v>
          </cell>
          <cell r="K3290">
            <v>-2</v>
          </cell>
          <cell r="L3290">
            <v>0</v>
          </cell>
          <cell r="M3290">
            <v>570000</v>
          </cell>
          <cell r="N3290">
            <v>570000</v>
          </cell>
          <cell r="O3290">
            <v>0</v>
          </cell>
          <cell r="P3290">
            <v>570000</v>
          </cell>
          <cell r="Q3290">
            <v>0</v>
          </cell>
          <cell r="R3290">
            <v>0</v>
          </cell>
          <cell r="S3290">
            <v>0</v>
          </cell>
          <cell r="T3290">
            <v>0</v>
          </cell>
          <cell r="U3290">
            <v>0</v>
          </cell>
          <cell r="V3290">
            <v>0</v>
          </cell>
          <cell r="W3290">
            <v>2</v>
          </cell>
          <cell r="X3290">
            <v>570000</v>
          </cell>
          <cell r="Y3290">
            <v>2</v>
          </cell>
          <cell r="Z3290">
            <v>570000</v>
          </cell>
          <cell r="AA3290">
            <v>2</v>
          </cell>
        </row>
        <row r="3291">
          <cell r="B3291">
            <v>120009886</v>
          </cell>
          <cell r="C3291" t="str">
            <v>Насос циркуляционный 46-11</v>
          </cell>
          <cell r="D3291" t="str">
            <v>ШТ</v>
          </cell>
          <cell r="E3291">
            <v>452295</v>
          </cell>
          <cell r="F3291">
            <v>16</v>
          </cell>
          <cell r="G3291">
            <v>0</v>
          </cell>
          <cell r="H3291">
            <v>0</v>
          </cell>
          <cell r="I3291">
            <v>0</v>
          </cell>
          <cell r="J3291">
            <v>0</v>
          </cell>
          <cell r="K3291">
            <v>-16</v>
          </cell>
          <cell r="L3291">
            <v>-2</v>
          </cell>
          <cell r="M3291">
            <v>7236720</v>
          </cell>
          <cell r="N3291">
            <v>7236720</v>
          </cell>
          <cell r="O3291">
            <v>0</v>
          </cell>
          <cell r="P3291">
            <v>7236720</v>
          </cell>
          <cell r="Q3291">
            <v>0</v>
          </cell>
          <cell r="R3291">
            <v>0</v>
          </cell>
          <cell r="S3291">
            <v>0</v>
          </cell>
          <cell r="T3291">
            <v>0</v>
          </cell>
          <cell r="U3291">
            <v>0</v>
          </cell>
          <cell r="V3291">
            <v>0</v>
          </cell>
          <cell r="W3291">
            <v>16</v>
          </cell>
          <cell r="X3291">
            <v>7236720</v>
          </cell>
          <cell r="Y3291">
            <v>16</v>
          </cell>
          <cell r="Z3291">
            <v>7236720</v>
          </cell>
          <cell r="AA3291">
            <v>16</v>
          </cell>
        </row>
        <row r="3292">
          <cell r="B3292">
            <v>120009887</v>
          </cell>
          <cell r="C3292" t="str">
            <v>Насос циркуляционный 12,5-6,2</v>
          </cell>
          <cell r="D3292" t="str">
            <v>ШТ</v>
          </cell>
          <cell r="E3292">
            <v>113850</v>
          </cell>
          <cell r="F3292">
            <v>12</v>
          </cell>
          <cell r="G3292">
            <v>0</v>
          </cell>
          <cell r="H3292">
            <v>0</v>
          </cell>
          <cell r="I3292">
            <v>0</v>
          </cell>
          <cell r="J3292">
            <v>0</v>
          </cell>
          <cell r="K3292">
            <v>-12</v>
          </cell>
          <cell r="L3292">
            <v>-2</v>
          </cell>
          <cell r="M3292">
            <v>1366200</v>
          </cell>
          <cell r="N3292">
            <v>1366200</v>
          </cell>
          <cell r="O3292">
            <v>0</v>
          </cell>
          <cell r="P3292">
            <v>1366200</v>
          </cell>
          <cell r="Q3292">
            <v>0</v>
          </cell>
          <cell r="R3292">
            <v>0</v>
          </cell>
          <cell r="S3292">
            <v>0</v>
          </cell>
          <cell r="T3292">
            <v>0</v>
          </cell>
          <cell r="U3292">
            <v>0</v>
          </cell>
          <cell r="V3292">
            <v>0</v>
          </cell>
          <cell r="W3292">
            <v>12</v>
          </cell>
          <cell r="X3292">
            <v>1366200</v>
          </cell>
          <cell r="Y3292">
            <v>12</v>
          </cell>
          <cell r="Z3292">
            <v>1366200</v>
          </cell>
          <cell r="AA3292">
            <v>12</v>
          </cell>
        </row>
        <row r="3293">
          <cell r="B3293">
            <v>120009894</v>
          </cell>
          <cell r="C3293" t="str">
            <v>Установка для испытаний кабеля СПЭ 35кВ</v>
          </cell>
          <cell r="D3293" t="str">
            <v>КМП</v>
          </cell>
          <cell r="E3293">
            <v>13492896</v>
          </cell>
          <cell r="F3293">
            <v>1</v>
          </cell>
          <cell r="G3293">
            <v>0</v>
          </cell>
          <cell r="H3293">
            <v>0</v>
          </cell>
          <cell r="I3293">
            <v>0</v>
          </cell>
          <cell r="J3293">
            <v>0</v>
          </cell>
          <cell r="K3293">
            <v>-1</v>
          </cell>
          <cell r="L3293">
            <v>1</v>
          </cell>
          <cell r="M3293">
            <v>13492896</v>
          </cell>
          <cell r="N3293">
            <v>13492896</v>
          </cell>
          <cell r="O3293">
            <v>0</v>
          </cell>
          <cell r="P3293">
            <v>13492896</v>
          </cell>
          <cell r="Q3293">
            <v>0</v>
          </cell>
          <cell r="R3293">
            <v>0</v>
          </cell>
          <cell r="S3293">
            <v>0</v>
          </cell>
          <cell r="T3293">
            <v>0</v>
          </cell>
          <cell r="U3293">
            <v>0</v>
          </cell>
          <cell r="V3293">
            <v>0</v>
          </cell>
          <cell r="W3293">
            <v>1</v>
          </cell>
          <cell r="X3293">
            <v>13492896</v>
          </cell>
          <cell r="Y3293">
            <v>1</v>
          </cell>
          <cell r="Z3293">
            <v>13492896</v>
          </cell>
          <cell r="AA3293">
            <v>1</v>
          </cell>
        </row>
        <row r="3294">
          <cell r="B3294">
            <v>120009957</v>
          </cell>
          <cell r="C3294" t="str">
            <v>Котел газовый 34,9кВт</v>
          </cell>
          <cell r="D3294" t="str">
            <v>ШТ</v>
          </cell>
          <cell r="E3294">
            <v>356000</v>
          </cell>
          <cell r="F3294">
            <v>2</v>
          </cell>
          <cell r="G3294">
            <v>0</v>
          </cell>
          <cell r="H3294">
            <v>0</v>
          </cell>
          <cell r="I3294">
            <v>0</v>
          </cell>
          <cell r="J3294">
            <v>0</v>
          </cell>
          <cell r="K3294">
            <v>-2</v>
          </cell>
          <cell r="L3294">
            <v>0</v>
          </cell>
          <cell r="M3294">
            <v>712000</v>
          </cell>
          <cell r="N3294">
            <v>712000</v>
          </cell>
          <cell r="O3294">
            <v>0</v>
          </cell>
          <cell r="P3294">
            <v>712000</v>
          </cell>
          <cell r="Q3294">
            <v>0</v>
          </cell>
          <cell r="R3294">
            <v>0</v>
          </cell>
          <cell r="S3294">
            <v>0</v>
          </cell>
          <cell r="T3294">
            <v>0</v>
          </cell>
          <cell r="U3294">
            <v>0</v>
          </cell>
          <cell r="V3294">
            <v>0</v>
          </cell>
          <cell r="W3294">
            <v>2</v>
          </cell>
          <cell r="X3294">
            <v>712000</v>
          </cell>
          <cell r="Y3294">
            <v>2</v>
          </cell>
          <cell r="Z3294">
            <v>712000</v>
          </cell>
          <cell r="AA3294">
            <v>2</v>
          </cell>
        </row>
        <row r="3295">
          <cell r="B3295">
            <v>120010313</v>
          </cell>
          <cell r="C3295" t="str">
            <v>Подстанция КТПН-100/10</v>
          </cell>
          <cell r="D3295" t="str">
            <v>КМП</v>
          </cell>
          <cell r="E3295">
            <v>1578375</v>
          </cell>
          <cell r="F3295">
            <v>1</v>
          </cell>
          <cell r="G3295">
            <v>0</v>
          </cell>
          <cell r="H3295">
            <v>0</v>
          </cell>
          <cell r="I3295">
            <v>0</v>
          </cell>
          <cell r="J3295">
            <v>0</v>
          </cell>
          <cell r="K3295">
            <v>-1</v>
          </cell>
          <cell r="L3295">
            <v>0</v>
          </cell>
          <cell r="M3295">
            <v>1578375</v>
          </cell>
          <cell r="N3295">
            <v>1578375</v>
          </cell>
          <cell r="O3295">
            <v>0</v>
          </cell>
          <cell r="P3295">
            <v>1578375</v>
          </cell>
          <cell r="Q3295">
            <v>0</v>
          </cell>
          <cell r="R3295">
            <v>0</v>
          </cell>
          <cell r="S3295">
            <v>0</v>
          </cell>
          <cell r="T3295">
            <v>0</v>
          </cell>
          <cell r="U3295">
            <v>0</v>
          </cell>
          <cell r="V3295">
            <v>0</v>
          </cell>
          <cell r="W3295">
            <v>1</v>
          </cell>
          <cell r="X3295">
            <v>1578375</v>
          </cell>
          <cell r="Y3295">
            <v>1</v>
          </cell>
          <cell r="Z3295">
            <v>1578375</v>
          </cell>
          <cell r="AA3295">
            <v>1</v>
          </cell>
        </row>
        <row r="3296">
          <cell r="B3296">
            <v>120010314</v>
          </cell>
          <cell r="C3296" t="str">
            <v>Подстанция КТПН-63/10</v>
          </cell>
          <cell r="D3296" t="str">
            <v>КМП</v>
          </cell>
          <cell r="E3296">
            <v>1769084.82</v>
          </cell>
          <cell r="F3296">
            <v>6</v>
          </cell>
          <cell r="G3296">
            <v>0</v>
          </cell>
          <cell r="H3296">
            <v>0</v>
          </cell>
          <cell r="I3296">
            <v>0</v>
          </cell>
          <cell r="J3296">
            <v>0</v>
          </cell>
          <cell r="K3296">
            <v>-6</v>
          </cell>
          <cell r="L3296">
            <v>4</v>
          </cell>
          <cell r="M3296">
            <v>10614508.92</v>
          </cell>
          <cell r="N3296">
            <v>10614508.92</v>
          </cell>
          <cell r="O3296">
            <v>0</v>
          </cell>
          <cell r="P3296">
            <v>10614508.92</v>
          </cell>
          <cell r="Q3296">
            <v>0</v>
          </cell>
          <cell r="R3296">
            <v>0</v>
          </cell>
          <cell r="S3296">
            <v>0</v>
          </cell>
          <cell r="T3296">
            <v>0</v>
          </cell>
          <cell r="U3296">
            <v>0</v>
          </cell>
          <cell r="V3296">
            <v>0</v>
          </cell>
          <cell r="W3296">
            <v>6</v>
          </cell>
          <cell r="X3296">
            <v>10614508.92</v>
          </cell>
          <cell r="Y3296">
            <v>6</v>
          </cell>
          <cell r="Z3296">
            <v>10614508.92</v>
          </cell>
          <cell r="AA3296">
            <v>6</v>
          </cell>
        </row>
        <row r="3297">
          <cell r="B3297">
            <v>120010437</v>
          </cell>
          <cell r="C3297" t="str">
            <v>Насос циркуляционный 55-32-1470</v>
          </cell>
          <cell r="D3297" t="str">
            <v>ШТ</v>
          </cell>
          <cell r="E3297">
            <v>258750</v>
          </cell>
          <cell r="F3297">
            <v>3</v>
          </cell>
          <cell r="G3297">
            <v>0</v>
          </cell>
          <cell r="H3297">
            <v>0</v>
          </cell>
          <cell r="I3297">
            <v>0</v>
          </cell>
          <cell r="J3297">
            <v>0</v>
          </cell>
          <cell r="K3297">
            <v>-3</v>
          </cell>
          <cell r="L3297">
            <v>0</v>
          </cell>
          <cell r="M3297">
            <v>776250</v>
          </cell>
          <cell r="N3297">
            <v>776250</v>
          </cell>
          <cell r="O3297">
            <v>0</v>
          </cell>
          <cell r="P3297">
            <v>776250</v>
          </cell>
          <cell r="Q3297">
            <v>0</v>
          </cell>
          <cell r="R3297">
            <v>0</v>
          </cell>
          <cell r="S3297">
            <v>0</v>
          </cell>
          <cell r="T3297">
            <v>0</v>
          </cell>
          <cell r="U3297">
            <v>0</v>
          </cell>
          <cell r="V3297">
            <v>0</v>
          </cell>
          <cell r="W3297">
            <v>3</v>
          </cell>
          <cell r="X3297">
            <v>776250</v>
          </cell>
          <cell r="Y3297">
            <v>3</v>
          </cell>
          <cell r="Z3297">
            <v>776250</v>
          </cell>
          <cell r="AA3297">
            <v>3</v>
          </cell>
        </row>
        <row r="3298">
          <cell r="B3298">
            <v>120010438</v>
          </cell>
          <cell r="C3298" t="str">
            <v>Насос центробежный 24-14-3000</v>
          </cell>
          <cell r="D3298" t="str">
            <v>ШТ</v>
          </cell>
          <cell r="E3298">
            <v>412482</v>
          </cell>
          <cell r="F3298">
            <v>1</v>
          </cell>
          <cell r="G3298">
            <v>0</v>
          </cell>
          <cell r="H3298">
            <v>0</v>
          </cell>
          <cell r="I3298">
            <v>0</v>
          </cell>
          <cell r="J3298">
            <v>0</v>
          </cell>
          <cell r="K3298">
            <v>-1</v>
          </cell>
          <cell r="L3298">
            <v>0</v>
          </cell>
          <cell r="M3298">
            <v>412482</v>
          </cell>
          <cell r="N3298">
            <v>412482</v>
          </cell>
          <cell r="O3298">
            <v>0</v>
          </cell>
          <cell r="P3298">
            <v>412482</v>
          </cell>
          <cell r="Q3298">
            <v>0</v>
          </cell>
          <cell r="R3298">
            <v>0</v>
          </cell>
          <cell r="S3298">
            <v>0</v>
          </cell>
          <cell r="T3298">
            <v>0</v>
          </cell>
          <cell r="U3298">
            <v>0</v>
          </cell>
          <cell r="V3298">
            <v>0</v>
          </cell>
          <cell r="W3298">
            <v>1</v>
          </cell>
          <cell r="X3298">
            <v>412482</v>
          </cell>
          <cell r="Y3298">
            <v>1</v>
          </cell>
          <cell r="Z3298">
            <v>412482</v>
          </cell>
          <cell r="AA3298">
            <v>1</v>
          </cell>
        </row>
        <row r="3299">
          <cell r="B3299">
            <v>120010439</v>
          </cell>
          <cell r="C3299" t="str">
            <v>Насос погружной 24-7,5-2900</v>
          </cell>
          <cell r="D3299" t="str">
            <v>ШТ</v>
          </cell>
          <cell r="E3299">
            <v>117115.43</v>
          </cell>
          <cell r="F3299">
            <v>7</v>
          </cell>
          <cell r="G3299">
            <v>0</v>
          </cell>
          <cell r="H3299">
            <v>0</v>
          </cell>
          <cell r="I3299">
            <v>0</v>
          </cell>
          <cell r="J3299">
            <v>0</v>
          </cell>
          <cell r="K3299">
            <v>-7</v>
          </cell>
          <cell r="L3299">
            <v>-2</v>
          </cell>
          <cell r="M3299">
            <v>819808.01</v>
          </cell>
          <cell r="N3299">
            <v>819808.01</v>
          </cell>
          <cell r="O3299">
            <v>0</v>
          </cell>
          <cell r="P3299">
            <v>819808.01</v>
          </cell>
          <cell r="Q3299">
            <v>0</v>
          </cell>
          <cell r="R3299">
            <v>0</v>
          </cell>
          <cell r="S3299">
            <v>0</v>
          </cell>
          <cell r="T3299">
            <v>0</v>
          </cell>
          <cell r="U3299">
            <v>0</v>
          </cell>
          <cell r="V3299">
            <v>0</v>
          </cell>
          <cell r="W3299">
            <v>7</v>
          </cell>
          <cell r="X3299">
            <v>819808.01</v>
          </cell>
          <cell r="Y3299">
            <v>7</v>
          </cell>
          <cell r="Z3299">
            <v>819808.01</v>
          </cell>
          <cell r="AA3299">
            <v>7</v>
          </cell>
        </row>
        <row r="3300">
          <cell r="B3300">
            <v>120010440</v>
          </cell>
          <cell r="C3300" t="str">
            <v>Насос циркуляционный 20-7,5-2900</v>
          </cell>
          <cell r="D3300" t="str">
            <v>ШТ</v>
          </cell>
          <cell r="E3300">
            <v>64187.25</v>
          </cell>
          <cell r="F3300">
            <v>8</v>
          </cell>
          <cell r="G3300">
            <v>0</v>
          </cell>
          <cell r="H3300">
            <v>0</v>
          </cell>
          <cell r="I3300">
            <v>0</v>
          </cell>
          <cell r="J3300">
            <v>0</v>
          </cell>
          <cell r="K3300">
            <v>-8</v>
          </cell>
          <cell r="L3300">
            <v>0</v>
          </cell>
          <cell r="M3300">
            <v>513498</v>
          </cell>
          <cell r="N3300">
            <v>513498</v>
          </cell>
          <cell r="O3300">
            <v>0</v>
          </cell>
          <cell r="P3300">
            <v>513498</v>
          </cell>
          <cell r="Q3300">
            <v>0</v>
          </cell>
          <cell r="R3300">
            <v>0</v>
          </cell>
          <cell r="S3300">
            <v>0</v>
          </cell>
          <cell r="T3300">
            <v>0</v>
          </cell>
          <cell r="U3300">
            <v>0</v>
          </cell>
          <cell r="V3300">
            <v>0</v>
          </cell>
          <cell r="W3300">
            <v>8</v>
          </cell>
          <cell r="X3300">
            <v>513498</v>
          </cell>
          <cell r="Y3300">
            <v>8</v>
          </cell>
          <cell r="Z3300">
            <v>513498</v>
          </cell>
          <cell r="AA3300">
            <v>8</v>
          </cell>
        </row>
        <row r="3301">
          <cell r="B3301">
            <v>120010442</v>
          </cell>
          <cell r="C3301" t="str">
            <v>Насос многоступенчатый 12-73-2900</v>
          </cell>
          <cell r="D3301" t="str">
            <v>ШТ</v>
          </cell>
          <cell r="E3301">
            <v>192351.3</v>
          </cell>
          <cell r="F3301">
            <v>8</v>
          </cell>
          <cell r="G3301">
            <v>0</v>
          </cell>
          <cell r="H3301">
            <v>0</v>
          </cell>
          <cell r="I3301">
            <v>0</v>
          </cell>
          <cell r="J3301">
            <v>0</v>
          </cell>
          <cell r="K3301">
            <v>-8</v>
          </cell>
          <cell r="L3301">
            <v>0</v>
          </cell>
          <cell r="M3301">
            <v>1538810.4</v>
          </cell>
          <cell r="N3301">
            <v>1538810.4</v>
          </cell>
          <cell r="O3301">
            <v>0</v>
          </cell>
          <cell r="P3301">
            <v>1538810.4</v>
          </cell>
          <cell r="Q3301">
            <v>0</v>
          </cell>
          <cell r="R3301">
            <v>0</v>
          </cell>
          <cell r="S3301">
            <v>0</v>
          </cell>
          <cell r="T3301">
            <v>0</v>
          </cell>
          <cell r="U3301">
            <v>0</v>
          </cell>
          <cell r="V3301">
            <v>0</v>
          </cell>
          <cell r="W3301">
            <v>8</v>
          </cell>
          <cell r="X3301">
            <v>1538810.4</v>
          </cell>
          <cell r="Y3301">
            <v>8</v>
          </cell>
          <cell r="Z3301">
            <v>1538810.4</v>
          </cell>
          <cell r="AA3301">
            <v>8</v>
          </cell>
        </row>
        <row r="3302">
          <cell r="B3302">
            <v>120010444</v>
          </cell>
          <cell r="C3302" t="str">
            <v>Насос циркуляционный 45-11-2880</v>
          </cell>
          <cell r="D3302" t="str">
            <v>ШТ</v>
          </cell>
          <cell r="E3302">
            <v>267271.5</v>
          </cell>
          <cell r="F3302">
            <v>7</v>
          </cell>
          <cell r="G3302">
            <v>0</v>
          </cell>
          <cell r="H3302">
            <v>0</v>
          </cell>
          <cell r="I3302">
            <v>0</v>
          </cell>
          <cell r="J3302">
            <v>0</v>
          </cell>
          <cell r="K3302">
            <v>-7</v>
          </cell>
          <cell r="L3302">
            <v>0</v>
          </cell>
          <cell r="M3302">
            <v>1870900.5</v>
          </cell>
          <cell r="N3302">
            <v>1870900.5</v>
          </cell>
          <cell r="O3302">
            <v>0</v>
          </cell>
          <cell r="P3302">
            <v>1870900.5</v>
          </cell>
          <cell r="Q3302">
            <v>0</v>
          </cell>
          <cell r="R3302">
            <v>0</v>
          </cell>
          <cell r="S3302">
            <v>0</v>
          </cell>
          <cell r="T3302">
            <v>0</v>
          </cell>
          <cell r="U3302">
            <v>0</v>
          </cell>
          <cell r="V3302">
            <v>0</v>
          </cell>
          <cell r="W3302">
            <v>7</v>
          </cell>
          <cell r="X3302">
            <v>1870900.5</v>
          </cell>
          <cell r="Y3302">
            <v>7</v>
          </cell>
          <cell r="Z3302">
            <v>1870900.5</v>
          </cell>
          <cell r="AA3302">
            <v>7</v>
          </cell>
        </row>
        <row r="3303">
          <cell r="B3303">
            <v>120010445</v>
          </cell>
          <cell r="C3303" t="str">
            <v>Насос циркуляционный 15,2-3-2880</v>
          </cell>
          <cell r="D3303" t="str">
            <v>ШТ</v>
          </cell>
          <cell r="E3303">
            <v>341981.25</v>
          </cell>
          <cell r="F3303">
            <v>13</v>
          </cell>
          <cell r="G3303">
            <v>2</v>
          </cell>
          <cell r="H3303">
            <v>0</v>
          </cell>
          <cell r="I3303">
            <v>0</v>
          </cell>
          <cell r="J3303">
            <v>0</v>
          </cell>
          <cell r="K3303">
            <v>-11</v>
          </cell>
          <cell r="L3303">
            <v>11</v>
          </cell>
          <cell r="M3303">
            <v>4445756.25</v>
          </cell>
          <cell r="N3303">
            <v>4416017.43</v>
          </cell>
          <cell r="O3303">
            <v>0</v>
          </cell>
          <cell r="P3303">
            <v>4416017.43</v>
          </cell>
          <cell r="Q3303">
            <v>0</v>
          </cell>
          <cell r="R3303">
            <v>2</v>
          </cell>
          <cell r="S3303">
            <v>654223.68000000005</v>
          </cell>
          <cell r="T3303">
            <v>654223.68000000005</v>
          </cell>
          <cell r="U3303">
            <v>0</v>
          </cell>
          <cell r="V3303">
            <v>0</v>
          </cell>
          <cell r="W3303">
            <v>11</v>
          </cell>
          <cell r="X3303">
            <v>3761793.75</v>
          </cell>
          <cell r="Y3303">
            <v>13</v>
          </cell>
          <cell r="Z3303">
            <v>4416017.43</v>
          </cell>
          <cell r="AA3303">
            <v>11</v>
          </cell>
        </row>
        <row r="3304">
          <cell r="B3304">
            <v>120010446</v>
          </cell>
          <cell r="C3304" t="str">
            <v>Насос центробежный 100-161-2880</v>
          </cell>
          <cell r="D3304" t="str">
            <v>ШТ</v>
          </cell>
          <cell r="E3304">
            <v>2897149.41</v>
          </cell>
          <cell r="F3304">
            <v>2</v>
          </cell>
          <cell r="G3304">
            <v>0</v>
          </cell>
          <cell r="H3304">
            <v>1</v>
          </cell>
          <cell r="I3304">
            <v>0</v>
          </cell>
          <cell r="J3304">
            <v>0</v>
          </cell>
          <cell r="K3304">
            <v>-1</v>
          </cell>
          <cell r="L3304">
            <v>1</v>
          </cell>
          <cell r="M3304">
            <v>5794298.8200000003</v>
          </cell>
          <cell r="N3304">
            <v>5668335.6299999999</v>
          </cell>
          <cell r="O3304">
            <v>0</v>
          </cell>
          <cell r="P3304">
            <v>5668335.6299999999</v>
          </cell>
          <cell r="Q3304">
            <v>2771186.22</v>
          </cell>
          <cell r="R3304">
            <v>0</v>
          </cell>
          <cell r="S3304">
            <v>0</v>
          </cell>
          <cell r="T3304">
            <v>0</v>
          </cell>
          <cell r="U3304">
            <v>0</v>
          </cell>
          <cell r="V3304">
            <v>0</v>
          </cell>
          <cell r="W3304">
            <v>1</v>
          </cell>
          <cell r="X3304">
            <v>2897149.41</v>
          </cell>
          <cell r="Y3304">
            <v>1</v>
          </cell>
          <cell r="Z3304">
            <v>2897149.41</v>
          </cell>
          <cell r="AA3304">
            <v>1</v>
          </cell>
        </row>
        <row r="3305">
          <cell r="B3305">
            <v>120010447</v>
          </cell>
          <cell r="C3305" t="str">
            <v>Насос циркуляционный 9,8-6,8-2880</v>
          </cell>
          <cell r="D3305" t="str">
            <v>ШТ</v>
          </cell>
          <cell r="E3305">
            <v>124165.5</v>
          </cell>
          <cell r="F3305">
            <v>7</v>
          </cell>
          <cell r="G3305">
            <v>0</v>
          </cell>
          <cell r="H3305">
            <v>0</v>
          </cell>
          <cell r="I3305">
            <v>0</v>
          </cell>
          <cell r="J3305">
            <v>0</v>
          </cell>
          <cell r="K3305">
            <v>-7</v>
          </cell>
          <cell r="L3305">
            <v>-2</v>
          </cell>
          <cell r="M3305">
            <v>869158.5</v>
          </cell>
          <cell r="N3305">
            <v>869158.5</v>
          </cell>
          <cell r="O3305">
            <v>0</v>
          </cell>
          <cell r="P3305">
            <v>869158.5</v>
          </cell>
          <cell r="Q3305">
            <v>0</v>
          </cell>
          <cell r="R3305">
            <v>0</v>
          </cell>
          <cell r="S3305">
            <v>0</v>
          </cell>
          <cell r="T3305">
            <v>0</v>
          </cell>
          <cell r="U3305">
            <v>0</v>
          </cell>
          <cell r="V3305">
            <v>0</v>
          </cell>
          <cell r="W3305">
            <v>7</v>
          </cell>
          <cell r="X3305">
            <v>869158.5</v>
          </cell>
          <cell r="Y3305">
            <v>7</v>
          </cell>
          <cell r="Z3305">
            <v>869158.5</v>
          </cell>
          <cell r="AA3305">
            <v>7</v>
          </cell>
        </row>
        <row r="3306">
          <cell r="B3306">
            <v>120010448</v>
          </cell>
          <cell r="C3306" t="str">
            <v>Насос циркуляционный 3,5-5,5-2880</v>
          </cell>
          <cell r="D3306" t="str">
            <v>ШТ</v>
          </cell>
          <cell r="E3306">
            <v>31567.5</v>
          </cell>
          <cell r="F3306">
            <v>11</v>
          </cell>
          <cell r="G3306">
            <v>0</v>
          </cell>
          <cell r="H3306">
            <v>0</v>
          </cell>
          <cell r="I3306">
            <v>0</v>
          </cell>
          <cell r="J3306">
            <v>0</v>
          </cell>
          <cell r="K3306">
            <v>-11</v>
          </cell>
          <cell r="L3306">
            <v>-4</v>
          </cell>
          <cell r="M3306">
            <v>347242.5</v>
          </cell>
          <cell r="N3306">
            <v>347242.5</v>
          </cell>
          <cell r="O3306">
            <v>0</v>
          </cell>
          <cell r="P3306">
            <v>347242.5</v>
          </cell>
          <cell r="Q3306">
            <v>0</v>
          </cell>
          <cell r="R3306">
            <v>0</v>
          </cell>
          <cell r="S3306">
            <v>0</v>
          </cell>
          <cell r="T3306">
            <v>0</v>
          </cell>
          <cell r="U3306">
            <v>0</v>
          </cell>
          <cell r="V3306">
            <v>0</v>
          </cell>
          <cell r="W3306">
            <v>11</v>
          </cell>
          <cell r="X3306">
            <v>347242.5</v>
          </cell>
          <cell r="Y3306">
            <v>11</v>
          </cell>
          <cell r="Z3306">
            <v>347242.5</v>
          </cell>
          <cell r="AA3306">
            <v>11</v>
          </cell>
        </row>
        <row r="3307">
          <cell r="B3307">
            <v>120010450</v>
          </cell>
          <cell r="C3307" t="str">
            <v>Насос вакуумный 2,1-32-2900</v>
          </cell>
          <cell r="D3307" t="str">
            <v>ШТ</v>
          </cell>
          <cell r="E3307">
            <v>170464.5</v>
          </cell>
          <cell r="F3307">
            <v>16</v>
          </cell>
          <cell r="G3307">
            <v>0</v>
          </cell>
          <cell r="H3307">
            <v>0</v>
          </cell>
          <cell r="I3307">
            <v>0</v>
          </cell>
          <cell r="J3307">
            <v>0</v>
          </cell>
          <cell r="K3307">
            <v>-16</v>
          </cell>
          <cell r="L3307">
            <v>-4</v>
          </cell>
          <cell r="M3307">
            <v>2727432</v>
          </cell>
          <cell r="N3307">
            <v>2727432</v>
          </cell>
          <cell r="O3307">
            <v>0</v>
          </cell>
          <cell r="P3307">
            <v>2727432</v>
          </cell>
          <cell r="Q3307">
            <v>0</v>
          </cell>
          <cell r="R3307">
            <v>0</v>
          </cell>
          <cell r="S3307">
            <v>0</v>
          </cell>
          <cell r="T3307">
            <v>0</v>
          </cell>
          <cell r="U3307">
            <v>0</v>
          </cell>
          <cell r="V3307">
            <v>0</v>
          </cell>
          <cell r="W3307">
            <v>16</v>
          </cell>
          <cell r="X3307">
            <v>2727432</v>
          </cell>
          <cell r="Y3307">
            <v>16</v>
          </cell>
          <cell r="Z3307">
            <v>2727432</v>
          </cell>
          <cell r="AA3307">
            <v>16</v>
          </cell>
        </row>
        <row r="3308">
          <cell r="B3308">
            <v>120010455</v>
          </cell>
          <cell r="C3308" t="str">
            <v>Электродвигатель ВА 30кВт 1000об/мин</v>
          </cell>
          <cell r="D3308" t="str">
            <v>ШТ</v>
          </cell>
          <cell r="E3308">
            <v>565853.56999999995</v>
          </cell>
          <cell r="F3308">
            <v>7</v>
          </cell>
          <cell r="G3308">
            <v>0</v>
          </cell>
          <cell r="H3308">
            <v>0</v>
          </cell>
          <cell r="I3308">
            <v>0</v>
          </cell>
          <cell r="J3308">
            <v>0</v>
          </cell>
          <cell r="K3308">
            <v>-7</v>
          </cell>
          <cell r="L3308">
            <v>1</v>
          </cell>
          <cell r="M3308">
            <v>3960974.99</v>
          </cell>
          <cell r="N3308">
            <v>3960974.99</v>
          </cell>
          <cell r="O3308">
            <v>0</v>
          </cell>
          <cell r="P3308">
            <v>3960974.99</v>
          </cell>
          <cell r="Q3308">
            <v>0</v>
          </cell>
          <cell r="R3308">
            <v>0</v>
          </cell>
          <cell r="S3308">
            <v>0</v>
          </cell>
          <cell r="T3308">
            <v>0</v>
          </cell>
          <cell r="U3308">
            <v>0</v>
          </cell>
          <cell r="V3308">
            <v>0</v>
          </cell>
          <cell r="W3308">
            <v>7</v>
          </cell>
          <cell r="X3308">
            <v>3960974.99</v>
          </cell>
          <cell r="Y3308">
            <v>7</v>
          </cell>
          <cell r="Z3308">
            <v>3960974.99</v>
          </cell>
          <cell r="AA3308">
            <v>7</v>
          </cell>
        </row>
        <row r="3309">
          <cell r="B3309">
            <v>120010459</v>
          </cell>
          <cell r="C3309" t="str">
            <v>Станция управления с ШЧУ 75кВт</v>
          </cell>
          <cell r="D3309" t="str">
            <v>КМП</v>
          </cell>
          <cell r="E3309">
            <v>10001370</v>
          </cell>
          <cell r="F3309">
            <v>3</v>
          </cell>
          <cell r="G3309">
            <v>0</v>
          </cell>
          <cell r="H3309">
            <v>0</v>
          </cell>
          <cell r="I3309">
            <v>0</v>
          </cell>
          <cell r="J3309">
            <v>0</v>
          </cell>
          <cell r="K3309">
            <v>-3</v>
          </cell>
          <cell r="L3309">
            <v>3</v>
          </cell>
          <cell r="M3309">
            <v>30004110</v>
          </cell>
          <cell r="N3309">
            <v>30004110</v>
          </cell>
          <cell r="O3309">
            <v>0</v>
          </cell>
          <cell r="P3309">
            <v>30004110</v>
          </cell>
          <cell r="Q3309">
            <v>0</v>
          </cell>
          <cell r="R3309">
            <v>0</v>
          </cell>
          <cell r="S3309">
            <v>0</v>
          </cell>
          <cell r="T3309">
            <v>0</v>
          </cell>
          <cell r="U3309">
            <v>0</v>
          </cell>
          <cell r="V3309">
            <v>0</v>
          </cell>
          <cell r="W3309">
            <v>3</v>
          </cell>
          <cell r="X3309">
            <v>30004110</v>
          </cell>
          <cell r="Y3309">
            <v>3</v>
          </cell>
          <cell r="Z3309">
            <v>30004110</v>
          </cell>
          <cell r="AA3309">
            <v>3</v>
          </cell>
        </row>
        <row r="3310">
          <cell r="B3310">
            <v>120010461</v>
          </cell>
          <cell r="C3310" t="str">
            <v>Станция управления с ШЧУ 30кВт</v>
          </cell>
          <cell r="D3310" t="str">
            <v>КМП</v>
          </cell>
          <cell r="E3310">
            <v>6062140</v>
          </cell>
          <cell r="F3310">
            <v>8</v>
          </cell>
          <cell r="G3310">
            <v>0</v>
          </cell>
          <cell r="H3310">
            <v>0</v>
          </cell>
          <cell r="I3310">
            <v>0</v>
          </cell>
          <cell r="J3310">
            <v>0</v>
          </cell>
          <cell r="K3310">
            <v>-8</v>
          </cell>
          <cell r="L3310">
            <v>8</v>
          </cell>
          <cell r="M3310">
            <v>48497120</v>
          </cell>
          <cell r="N3310">
            <v>48497120</v>
          </cell>
          <cell r="O3310">
            <v>0</v>
          </cell>
          <cell r="P3310">
            <v>48497120</v>
          </cell>
          <cell r="Q3310">
            <v>0</v>
          </cell>
          <cell r="R3310">
            <v>0</v>
          </cell>
          <cell r="S3310">
            <v>0</v>
          </cell>
          <cell r="T3310">
            <v>0</v>
          </cell>
          <cell r="U3310">
            <v>0</v>
          </cell>
          <cell r="V3310">
            <v>0</v>
          </cell>
          <cell r="W3310">
            <v>8</v>
          </cell>
          <cell r="X3310">
            <v>48497120</v>
          </cell>
          <cell r="Y3310">
            <v>8</v>
          </cell>
          <cell r="Z3310">
            <v>48497120</v>
          </cell>
          <cell r="AA3310">
            <v>8</v>
          </cell>
        </row>
        <row r="3311">
          <cell r="B3311">
            <v>120010736</v>
          </cell>
          <cell r="C3311" t="str">
            <v>Электродвигатель ВА 45кВт 1500об/мин</v>
          </cell>
          <cell r="D3311" t="str">
            <v>ШТ</v>
          </cell>
          <cell r="E3311">
            <v>855600</v>
          </cell>
          <cell r="F3311">
            <v>1</v>
          </cell>
          <cell r="G3311">
            <v>0</v>
          </cell>
          <cell r="H3311">
            <v>0</v>
          </cell>
          <cell r="I3311">
            <v>0</v>
          </cell>
          <cell r="J3311">
            <v>0</v>
          </cell>
          <cell r="K3311">
            <v>-1</v>
          </cell>
          <cell r="L3311">
            <v>0</v>
          </cell>
          <cell r="M3311">
            <v>855600</v>
          </cell>
          <cell r="N3311">
            <v>855600</v>
          </cell>
          <cell r="O3311">
            <v>0</v>
          </cell>
          <cell r="P3311">
            <v>855600</v>
          </cell>
          <cell r="Q3311">
            <v>0</v>
          </cell>
          <cell r="R3311">
            <v>0</v>
          </cell>
          <cell r="S3311">
            <v>0</v>
          </cell>
          <cell r="T3311">
            <v>0</v>
          </cell>
          <cell r="U3311">
            <v>0</v>
          </cell>
          <cell r="V3311">
            <v>0</v>
          </cell>
          <cell r="W3311">
            <v>1</v>
          </cell>
          <cell r="X3311">
            <v>855600</v>
          </cell>
          <cell r="Y3311">
            <v>1</v>
          </cell>
          <cell r="Z3311">
            <v>855600</v>
          </cell>
          <cell r="AA3311">
            <v>1</v>
          </cell>
        </row>
        <row r="3312">
          <cell r="B3312">
            <v>120010780</v>
          </cell>
          <cell r="C3312" t="str">
            <v>Вентилятор ВЦ 4-75-4/АИМ 0,75/1500</v>
          </cell>
          <cell r="D3312" t="str">
            <v>КМП</v>
          </cell>
          <cell r="E3312">
            <v>86352</v>
          </cell>
          <cell r="F3312">
            <v>3</v>
          </cell>
          <cell r="G3312">
            <v>0</v>
          </cell>
          <cell r="H3312">
            <v>0</v>
          </cell>
          <cell r="I3312">
            <v>0</v>
          </cell>
          <cell r="J3312">
            <v>0</v>
          </cell>
          <cell r="K3312">
            <v>-3</v>
          </cell>
          <cell r="L3312">
            <v>0</v>
          </cell>
          <cell r="M3312">
            <v>259056</v>
          </cell>
          <cell r="N3312">
            <v>259056</v>
          </cell>
          <cell r="O3312">
            <v>0</v>
          </cell>
          <cell r="P3312">
            <v>259056</v>
          </cell>
          <cell r="Q3312">
            <v>0</v>
          </cell>
          <cell r="R3312">
            <v>0</v>
          </cell>
          <cell r="S3312">
            <v>0</v>
          </cell>
          <cell r="T3312">
            <v>0</v>
          </cell>
          <cell r="U3312">
            <v>0</v>
          </cell>
          <cell r="V3312">
            <v>0</v>
          </cell>
          <cell r="W3312">
            <v>3</v>
          </cell>
          <cell r="X3312">
            <v>259056</v>
          </cell>
          <cell r="Y3312">
            <v>3</v>
          </cell>
          <cell r="Z3312">
            <v>259056</v>
          </cell>
          <cell r="AA3312">
            <v>3</v>
          </cell>
        </row>
        <row r="3313">
          <cell r="B3313">
            <v>120010805</v>
          </cell>
          <cell r="C3313" t="str">
            <v>Установка долива масла 30л</v>
          </cell>
          <cell r="D3313" t="str">
            <v>КМП</v>
          </cell>
          <cell r="E3313">
            <v>574772.9</v>
          </cell>
          <cell r="F3313">
            <v>7</v>
          </cell>
          <cell r="G3313">
            <v>0</v>
          </cell>
          <cell r="H3313">
            <v>0</v>
          </cell>
          <cell r="I3313">
            <v>0</v>
          </cell>
          <cell r="J3313">
            <v>0</v>
          </cell>
          <cell r="K3313">
            <v>-7</v>
          </cell>
          <cell r="L3313">
            <v>0</v>
          </cell>
          <cell r="M3313">
            <v>4023410.3</v>
          </cell>
          <cell r="N3313">
            <v>4023410.3</v>
          </cell>
          <cell r="O3313">
            <v>0</v>
          </cell>
          <cell r="P3313">
            <v>4023410.3</v>
          </cell>
          <cell r="Q3313">
            <v>0</v>
          </cell>
          <cell r="R3313">
            <v>0</v>
          </cell>
          <cell r="S3313">
            <v>0</v>
          </cell>
          <cell r="T3313">
            <v>0</v>
          </cell>
          <cell r="U3313">
            <v>0</v>
          </cell>
          <cell r="V3313">
            <v>0</v>
          </cell>
          <cell r="W3313">
            <v>7</v>
          </cell>
          <cell r="X3313">
            <v>4023410.3</v>
          </cell>
          <cell r="Y3313">
            <v>7</v>
          </cell>
          <cell r="Z3313">
            <v>4023410.3</v>
          </cell>
          <cell r="AA3313">
            <v>7</v>
          </cell>
        </row>
        <row r="3314">
          <cell r="B3314">
            <v>120010825</v>
          </cell>
          <cell r="C3314" t="str">
            <v>Электродвигатель ВАО2 250кВт 1500об/мин</v>
          </cell>
          <cell r="D3314" t="str">
            <v>ШТ</v>
          </cell>
          <cell r="E3314">
            <v>5319675</v>
          </cell>
          <cell r="F3314">
            <v>1</v>
          </cell>
          <cell r="G3314">
            <v>0</v>
          </cell>
          <cell r="H3314">
            <v>0</v>
          </cell>
          <cell r="I3314">
            <v>0</v>
          </cell>
          <cell r="J3314">
            <v>0</v>
          </cell>
          <cell r="K3314">
            <v>-1</v>
          </cell>
          <cell r="L3314">
            <v>0</v>
          </cell>
          <cell r="M3314">
            <v>5319675</v>
          </cell>
          <cell r="N3314">
            <v>5319675</v>
          </cell>
          <cell r="O3314">
            <v>0</v>
          </cell>
          <cell r="P3314">
            <v>5319675</v>
          </cell>
          <cell r="Q3314">
            <v>0</v>
          </cell>
          <cell r="R3314">
            <v>0</v>
          </cell>
          <cell r="S3314">
            <v>0</v>
          </cell>
          <cell r="T3314">
            <v>0</v>
          </cell>
          <cell r="U3314">
            <v>0</v>
          </cell>
          <cell r="V3314">
            <v>0</v>
          </cell>
          <cell r="W3314">
            <v>1</v>
          </cell>
          <cell r="X3314">
            <v>5319675</v>
          </cell>
          <cell r="Y3314">
            <v>1</v>
          </cell>
          <cell r="Z3314">
            <v>5319675</v>
          </cell>
          <cell r="AA3314">
            <v>1</v>
          </cell>
        </row>
        <row r="3315">
          <cell r="B3315">
            <v>120010851</v>
          </cell>
          <cell r="C3315" t="str">
            <v>Мачта осветительная ДГУ АД-12С-Т400-1Р</v>
          </cell>
          <cell r="D3315" t="str">
            <v>КМП</v>
          </cell>
          <cell r="E3315">
            <v>5843700</v>
          </cell>
          <cell r="F3315">
            <v>2</v>
          </cell>
          <cell r="G3315">
            <v>0</v>
          </cell>
          <cell r="H3315">
            <v>0</v>
          </cell>
          <cell r="I3315">
            <v>0</v>
          </cell>
          <cell r="J3315">
            <v>0</v>
          </cell>
          <cell r="K3315">
            <v>-2</v>
          </cell>
          <cell r="L3315">
            <v>0</v>
          </cell>
          <cell r="M3315">
            <v>11687400</v>
          </cell>
          <cell r="N3315">
            <v>11687400</v>
          </cell>
          <cell r="O3315">
            <v>0</v>
          </cell>
          <cell r="P3315">
            <v>11687400</v>
          </cell>
          <cell r="Q3315">
            <v>0</v>
          </cell>
          <cell r="R3315">
            <v>0</v>
          </cell>
          <cell r="S3315">
            <v>0</v>
          </cell>
          <cell r="T3315">
            <v>0</v>
          </cell>
          <cell r="U3315">
            <v>0</v>
          </cell>
          <cell r="V3315">
            <v>0</v>
          </cell>
          <cell r="W3315">
            <v>2</v>
          </cell>
          <cell r="X3315">
            <v>11687400</v>
          </cell>
          <cell r="Y3315">
            <v>2</v>
          </cell>
          <cell r="Z3315">
            <v>11687400</v>
          </cell>
          <cell r="AA3315">
            <v>2</v>
          </cell>
        </row>
        <row r="3316">
          <cell r="B3316">
            <v>120010950</v>
          </cell>
          <cell r="C3316" t="str">
            <v>Подстанция КТПН-40/10</v>
          </cell>
          <cell r="D3316" t="str">
            <v>КМП</v>
          </cell>
          <cell r="E3316">
            <v>1659727.68</v>
          </cell>
          <cell r="F3316">
            <v>4</v>
          </cell>
          <cell r="G3316">
            <v>0</v>
          </cell>
          <cell r="H3316">
            <v>0</v>
          </cell>
          <cell r="I3316">
            <v>0</v>
          </cell>
          <cell r="J3316">
            <v>0</v>
          </cell>
          <cell r="K3316">
            <v>-4</v>
          </cell>
          <cell r="L3316">
            <v>4</v>
          </cell>
          <cell r="M3316">
            <v>6638910.7199999997</v>
          </cell>
          <cell r="N3316">
            <v>6638910.7199999997</v>
          </cell>
          <cell r="O3316">
            <v>0</v>
          </cell>
          <cell r="P3316">
            <v>6638910.7199999997</v>
          </cell>
          <cell r="Q3316">
            <v>0</v>
          </cell>
          <cell r="R3316">
            <v>0</v>
          </cell>
          <cell r="S3316">
            <v>0</v>
          </cell>
          <cell r="T3316">
            <v>0</v>
          </cell>
          <cell r="U3316">
            <v>0</v>
          </cell>
          <cell r="V3316">
            <v>0</v>
          </cell>
          <cell r="W3316">
            <v>4</v>
          </cell>
          <cell r="X3316">
            <v>6638910.7199999997</v>
          </cell>
          <cell r="Y3316">
            <v>4</v>
          </cell>
          <cell r="Z3316">
            <v>6638910.7199999997</v>
          </cell>
          <cell r="AA3316">
            <v>4</v>
          </cell>
        </row>
        <row r="3317">
          <cell r="B3317">
            <v>120011041</v>
          </cell>
          <cell r="C3317" t="str">
            <v>Домкрат кабельный ДК-5ГМП</v>
          </cell>
          <cell r="D3317" t="str">
            <v>КМП</v>
          </cell>
          <cell r="E3317">
            <v>236555</v>
          </cell>
          <cell r="F3317">
            <v>1</v>
          </cell>
          <cell r="G3317">
            <v>1</v>
          </cell>
          <cell r="H3317">
            <v>0</v>
          </cell>
          <cell r="I3317">
            <v>0</v>
          </cell>
          <cell r="J3317">
            <v>0</v>
          </cell>
          <cell r="K3317">
            <v>0</v>
          </cell>
          <cell r="L3317">
            <v>0</v>
          </cell>
          <cell r="M3317">
            <v>236555</v>
          </cell>
          <cell r="N3317">
            <v>236555</v>
          </cell>
          <cell r="O3317">
            <v>0</v>
          </cell>
          <cell r="P3317">
            <v>236555</v>
          </cell>
          <cell r="Q3317">
            <v>0</v>
          </cell>
          <cell r="R3317">
            <v>0</v>
          </cell>
          <cell r="S3317">
            <v>236555</v>
          </cell>
          <cell r="T3317">
            <v>0</v>
          </cell>
          <cell r="U3317">
            <v>1</v>
          </cell>
          <cell r="V3317">
            <v>236555</v>
          </cell>
          <cell r="W3317">
            <v>0</v>
          </cell>
          <cell r="X3317">
            <v>0</v>
          </cell>
          <cell r="Y3317">
            <v>1</v>
          </cell>
          <cell r="Z3317">
            <v>236555</v>
          </cell>
          <cell r="AA3317">
            <v>0</v>
          </cell>
        </row>
        <row r="3318">
          <cell r="B3318">
            <v>150001409</v>
          </cell>
          <cell r="C3318" t="str">
            <v>Измеритель длины кабеля</v>
          </cell>
          <cell r="D3318" t="str">
            <v>ШТ</v>
          </cell>
          <cell r="E3318">
            <v>218945.35</v>
          </cell>
          <cell r="F3318">
            <v>1</v>
          </cell>
          <cell r="G3318">
            <v>0</v>
          </cell>
          <cell r="H3318">
            <v>0</v>
          </cell>
          <cell r="I3318">
            <v>0</v>
          </cell>
          <cell r="J3318">
            <v>0</v>
          </cell>
          <cell r="K3318">
            <v>-1</v>
          </cell>
          <cell r="L3318">
            <v>0</v>
          </cell>
          <cell r="M3318">
            <v>218945.35</v>
          </cell>
          <cell r="N3318">
            <v>218945.35</v>
          </cell>
          <cell r="O3318">
            <v>0</v>
          </cell>
          <cell r="P3318">
            <v>218945.35</v>
          </cell>
          <cell r="Q3318">
            <v>0</v>
          </cell>
          <cell r="R3318">
            <v>0</v>
          </cell>
          <cell r="S3318">
            <v>0</v>
          </cell>
          <cell r="T3318">
            <v>0</v>
          </cell>
          <cell r="U3318">
            <v>0</v>
          </cell>
          <cell r="V3318">
            <v>0</v>
          </cell>
          <cell r="W3318">
            <v>1</v>
          </cell>
          <cell r="X3318">
            <v>218945.35</v>
          </cell>
          <cell r="Y3318">
            <v>1</v>
          </cell>
          <cell r="Z3318">
            <v>218945.35</v>
          </cell>
          <cell r="AA3318">
            <v>1</v>
          </cell>
        </row>
        <row r="3319">
          <cell r="B3319">
            <v>150002602</v>
          </cell>
          <cell r="C3319" t="str">
            <v>Теплообменное устрой марки Z3/21</v>
          </cell>
          <cell r="D3319" t="str">
            <v>ШТ</v>
          </cell>
          <cell r="E3319">
            <v>312946.45</v>
          </cell>
          <cell r="F3319">
            <v>1</v>
          </cell>
          <cell r="G3319">
            <v>0</v>
          </cell>
          <cell r="H3319">
            <v>0</v>
          </cell>
          <cell r="I3319">
            <v>0</v>
          </cell>
          <cell r="J3319">
            <v>0</v>
          </cell>
          <cell r="K3319">
            <v>-1</v>
          </cell>
          <cell r="L3319">
            <v>1</v>
          </cell>
          <cell r="M3319">
            <v>312946.45</v>
          </cell>
          <cell r="N3319">
            <v>312946.45</v>
          </cell>
          <cell r="O3319">
            <v>0</v>
          </cell>
          <cell r="P3319">
            <v>312946.45</v>
          </cell>
          <cell r="Q3319">
            <v>0</v>
          </cell>
          <cell r="R3319">
            <v>0</v>
          </cell>
          <cell r="S3319">
            <v>0</v>
          </cell>
          <cell r="T3319">
            <v>0</v>
          </cell>
          <cell r="U3319">
            <v>0</v>
          </cell>
          <cell r="V3319">
            <v>0</v>
          </cell>
          <cell r="W3319">
            <v>1</v>
          </cell>
          <cell r="X3319">
            <v>312946.45</v>
          </cell>
          <cell r="Y3319">
            <v>1</v>
          </cell>
          <cell r="Z3319">
            <v>312946.45</v>
          </cell>
          <cell r="AA3319">
            <v>1</v>
          </cell>
        </row>
        <row r="3320">
          <cell r="B3320">
            <v>150004115</v>
          </cell>
          <cell r="C3320" t="str">
            <v>Клещи Fluke-374</v>
          </cell>
          <cell r="D3320" t="str">
            <v>ШТ</v>
          </cell>
          <cell r="E3320">
            <v>236776.48</v>
          </cell>
          <cell r="F3320">
            <v>15</v>
          </cell>
          <cell r="G3320">
            <v>0</v>
          </cell>
          <cell r="H3320">
            <v>0</v>
          </cell>
          <cell r="I3320">
            <v>0</v>
          </cell>
          <cell r="J3320">
            <v>0</v>
          </cell>
          <cell r="K3320">
            <v>-15</v>
          </cell>
          <cell r="L3320">
            <v>15</v>
          </cell>
          <cell r="M3320">
            <v>3551647.2</v>
          </cell>
          <cell r="N3320">
            <v>3551647.2</v>
          </cell>
          <cell r="O3320">
            <v>0</v>
          </cell>
          <cell r="P3320">
            <v>3551647.2</v>
          </cell>
          <cell r="Q3320">
            <v>0</v>
          </cell>
          <cell r="R3320">
            <v>0</v>
          </cell>
          <cell r="S3320">
            <v>0</v>
          </cell>
          <cell r="T3320">
            <v>0</v>
          </cell>
          <cell r="U3320">
            <v>0</v>
          </cell>
          <cell r="V3320">
            <v>0</v>
          </cell>
          <cell r="W3320">
            <v>15</v>
          </cell>
          <cell r="X3320">
            <v>3551647.2</v>
          </cell>
          <cell r="Y3320">
            <v>15</v>
          </cell>
          <cell r="Z3320">
            <v>3551647.2</v>
          </cell>
          <cell r="AA3320">
            <v>15</v>
          </cell>
        </row>
        <row r="3321">
          <cell r="B3321">
            <v>210000006</v>
          </cell>
          <cell r="C3321" t="str">
            <v>Индикатор силикагель</v>
          </cell>
          <cell r="D3321" t="str">
            <v>КГ</v>
          </cell>
          <cell r="E3321">
            <v>2488.33</v>
          </cell>
          <cell r="F3321">
            <v>736.5</v>
          </cell>
          <cell r="G3321">
            <v>736.5</v>
          </cell>
          <cell r="H3321">
            <v>0</v>
          </cell>
          <cell r="I3321">
            <v>0</v>
          </cell>
          <cell r="J3321">
            <v>0</v>
          </cell>
          <cell r="K3321">
            <v>0</v>
          </cell>
          <cell r="L3321">
            <v>0</v>
          </cell>
          <cell r="M3321">
            <v>1832655.06</v>
          </cell>
          <cell r="N3321">
            <v>1383883.5</v>
          </cell>
          <cell r="O3321">
            <v>1383883.5</v>
          </cell>
          <cell r="P3321">
            <v>0</v>
          </cell>
          <cell r="Q3321">
            <v>0</v>
          </cell>
          <cell r="R3321">
            <v>0</v>
          </cell>
          <cell r="S3321">
            <v>1383883.5</v>
          </cell>
          <cell r="T3321">
            <v>0</v>
          </cell>
          <cell r="U3321">
            <v>736.5</v>
          </cell>
          <cell r="V3321">
            <v>1383883.5</v>
          </cell>
          <cell r="W3321">
            <v>0</v>
          </cell>
          <cell r="X3321">
            <v>0</v>
          </cell>
          <cell r="Y3321">
            <v>736.5</v>
          </cell>
          <cell r="Z3321">
            <v>1383883.5</v>
          </cell>
          <cell r="AA3321">
            <v>736.5</v>
          </cell>
        </row>
        <row r="3322">
          <cell r="B3322">
            <v>210000015</v>
          </cell>
          <cell r="C3322" t="str">
            <v>Изолента ПВХ 15 высшего сорта</v>
          </cell>
          <cell r="D3322" t="str">
            <v>КГ</v>
          </cell>
          <cell r="E3322">
            <v>1522.5</v>
          </cell>
          <cell r="F3322">
            <v>58.7</v>
          </cell>
          <cell r="G3322">
            <v>0</v>
          </cell>
          <cell r="H3322">
            <v>58.7</v>
          </cell>
          <cell r="I3322">
            <v>0</v>
          </cell>
          <cell r="J3322">
            <v>58.7</v>
          </cell>
          <cell r="K3322">
            <v>0</v>
          </cell>
          <cell r="L3322">
            <v>-257.3</v>
          </cell>
          <cell r="M3322">
            <v>89370.75</v>
          </cell>
          <cell r="N3322">
            <v>85115</v>
          </cell>
          <cell r="O3322">
            <v>85115</v>
          </cell>
          <cell r="P3322">
            <v>0</v>
          </cell>
          <cell r="Q3322">
            <v>85115</v>
          </cell>
          <cell r="R3322">
            <v>0</v>
          </cell>
          <cell r="S3322">
            <v>0</v>
          </cell>
          <cell r="T3322">
            <v>0</v>
          </cell>
          <cell r="U3322">
            <v>0</v>
          </cell>
          <cell r="V3322">
            <v>0</v>
          </cell>
          <cell r="W3322">
            <v>58.7</v>
          </cell>
          <cell r="X3322">
            <v>89370.75</v>
          </cell>
          <cell r="Y3322">
            <v>0</v>
          </cell>
          <cell r="Z3322">
            <v>0</v>
          </cell>
          <cell r="AA3322">
            <v>58.7</v>
          </cell>
        </row>
        <row r="3323">
          <cell r="B3323">
            <v>210000016</v>
          </cell>
          <cell r="C3323" t="str">
            <v>Изолента хлопчатобумажного 20м 15мм</v>
          </cell>
          <cell r="D3323" t="str">
            <v>КГ</v>
          </cell>
          <cell r="E3323">
            <v>1509.89</v>
          </cell>
          <cell r="F3323">
            <v>37.299999999999997</v>
          </cell>
          <cell r="G3323">
            <v>0</v>
          </cell>
          <cell r="H3323">
            <v>37.299999999999997</v>
          </cell>
          <cell r="I3323">
            <v>0</v>
          </cell>
          <cell r="J3323">
            <v>37.299999999999997</v>
          </cell>
          <cell r="K3323">
            <v>0</v>
          </cell>
          <cell r="L3323">
            <v>-200.7</v>
          </cell>
          <cell r="M3323">
            <v>56318.9</v>
          </cell>
          <cell r="N3323">
            <v>53637.03</v>
          </cell>
          <cell r="O3323">
            <v>53637.03</v>
          </cell>
          <cell r="P3323">
            <v>0</v>
          </cell>
          <cell r="Q3323">
            <v>53637.03</v>
          </cell>
          <cell r="R3323">
            <v>0</v>
          </cell>
          <cell r="S3323">
            <v>0</v>
          </cell>
          <cell r="T3323">
            <v>0</v>
          </cell>
          <cell r="U3323">
            <v>0</v>
          </cell>
          <cell r="V3323">
            <v>0</v>
          </cell>
          <cell r="W3323">
            <v>37.299999999999997</v>
          </cell>
          <cell r="X3323">
            <v>56318.9</v>
          </cell>
          <cell r="Y3323">
            <v>0</v>
          </cell>
          <cell r="Z3323">
            <v>0</v>
          </cell>
          <cell r="AA3323">
            <v>37.299999999999997</v>
          </cell>
        </row>
        <row r="3324">
          <cell r="B3324">
            <v>210000035</v>
          </cell>
          <cell r="C3324" t="str">
            <v>Кабель АВВГ 3х50+1х35</v>
          </cell>
          <cell r="D3324" t="str">
            <v>КМ</v>
          </cell>
          <cell r="E3324">
            <v>408158.37</v>
          </cell>
          <cell r="F3324">
            <v>0.75</v>
          </cell>
          <cell r="G3324">
            <v>1.7410000000000001</v>
          </cell>
          <cell r="H3324">
            <v>0</v>
          </cell>
          <cell r="I3324">
            <v>0</v>
          </cell>
          <cell r="J3324">
            <v>0</v>
          </cell>
          <cell r="K3324">
            <v>0.99099999999999999</v>
          </cell>
          <cell r="L3324">
            <v>0</v>
          </cell>
          <cell r="M3324">
            <v>306118.78000000003</v>
          </cell>
          <cell r="N3324">
            <v>298068.75</v>
          </cell>
          <cell r="O3324">
            <v>298068.75</v>
          </cell>
          <cell r="P3324">
            <v>0</v>
          </cell>
          <cell r="Q3324">
            <v>0</v>
          </cell>
          <cell r="R3324">
            <v>0</v>
          </cell>
          <cell r="S3324">
            <v>691916.92</v>
          </cell>
          <cell r="T3324">
            <v>0</v>
          </cell>
          <cell r="U3324">
            <v>0.75</v>
          </cell>
          <cell r="V3324">
            <v>298068.75</v>
          </cell>
          <cell r="W3324">
            <v>0</v>
          </cell>
          <cell r="X3324">
            <v>0</v>
          </cell>
          <cell r="Y3324">
            <v>0.75</v>
          </cell>
          <cell r="Z3324">
            <v>298068.75</v>
          </cell>
          <cell r="AA3324">
            <v>0</v>
          </cell>
        </row>
        <row r="3325">
          <cell r="B3325">
            <v>210000039</v>
          </cell>
          <cell r="C3325" t="str">
            <v>Кабель КГ 1х50</v>
          </cell>
          <cell r="D3325" t="str">
            <v>М</v>
          </cell>
          <cell r="E3325">
            <v>2637.5</v>
          </cell>
          <cell r="F3325">
            <v>2100</v>
          </cell>
          <cell r="G3325">
            <v>373.9</v>
          </cell>
          <cell r="H3325">
            <v>0</v>
          </cell>
          <cell r="I3325">
            <v>0</v>
          </cell>
          <cell r="J3325">
            <v>500</v>
          </cell>
          <cell r="K3325">
            <v>-1726.1</v>
          </cell>
          <cell r="L3325">
            <v>0</v>
          </cell>
          <cell r="M3325">
            <v>5538750</v>
          </cell>
          <cell r="N3325">
            <v>5393433.7699999996</v>
          </cell>
          <cell r="O3325">
            <v>5393433.7699999996</v>
          </cell>
          <cell r="P3325">
            <v>0</v>
          </cell>
          <cell r="Q3325">
            <v>0</v>
          </cell>
          <cell r="R3325">
            <v>0</v>
          </cell>
          <cell r="S3325">
            <v>840844.34</v>
          </cell>
          <cell r="T3325">
            <v>0</v>
          </cell>
          <cell r="U3325">
            <v>373.9</v>
          </cell>
          <cell r="V3325">
            <v>840845.02</v>
          </cell>
          <cell r="W3325">
            <v>2226.1</v>
          </cell>
          <cell r="X3325">
            <v>5871338.75</v>
          </cell>
          <cell r="Y3325">
            <v>2100</v>
          </cell>
          <cell r="Z3325">
            <v>5393433.7699999996</v>
          </cell>
          <cell r="AA3325">
            <v>2226.1</v>
          </cell>
        </row>
        <row r="3326">
          <cell r="B3326">
            <v>210000057</v>
          </cell>
          <cell r="C3326" t="str">
            <v>Кабель АВВГ 3х6+1х4</v>
          </cell>
          <cell r="D3326" t="str">
            <v>КМ</v>
          </cell>
          <cell r="E3326">
            <v>183128.65</v>
          </cell>
          <cell r="F3326">
            <v>2.35</v>
          </cell>
          <cell r="G3326">
            <v>0.1</v>
          </cell>
          <cell r="H3326">
            <v>0.25</v>
          </cell>
          <cell r="I3326">
            <v>0</v>
          </cell>
          <cell r="J3326">
            <v>0.4</v>
          </cell>
          <cell r="K3326">
            <v>-2</v>
          </cell>
          <cell r="L3326">
            <v>2.4</v>
          </cell>
          <cell r="M3326">
            <v>430352.33</v>
          </cell>
          <cell r="N3326">
            <v>424007.31</v>
          </cell>
          <cell r="O3326">
            <v>424007.31</v>
          </cell>
          <cell r="P3326">
            <v>0</v>
          </cell>
          <cell r="Q3326">
            <v>41250</v>
          </cell>
          <cell r="R3326">
            <v>0</v>
          </cell>
          <cell r="S3326">
            <v>16500</v>
          </cell>
          <cell r="T3326">
            <v>0</v>
          </cell>
          <cell r="U3326">
            <v>0.1</v>
          </cell>
          <cell r="V3326">
            <v>16500</v>
          </cell>
          <cell r="W3326">
            <v>2.4</v>
          </cell>
          <cell r="X3326">
            <v>439508.77</v>
          </cell>
          <cell r="Y3326">
            <v>2.1</v>
          </cell>
          <cell r="Z3326">
            <v>382757.31</v>
          </cell>
          <cell r="AA3326">
            <v>2.4</v>
          </cell>
        </row>
        <row r="3327">
          <cell r="B3327">
            <v>210000058</v>
          </cell>
          <cell r="C3327" t="str">
            <v>Кабель ВВБГ 3х25+1х10</v>
          </cell>
          <cell r="D3327" t="str">
            <v>КМ</v>
          </cell>
          <cell r="E3327">
            <v>3393379.55</v>
          </cell>
          <cell r="F3327">
            <v>0.15</v>
          </cell>
          <cell r="G3327">
            <v>0</v>
          </cell>
          <cell r="H3327">
            <v>0</v>
          </cell>
          <cell r="I3327">
            <v>0</v>
          </cell>
          <cell r="J3327">
            <v>0</v>
          </cell>
          <cell r="K3327">
            <v>-0.15</v>
          </cell>
          <cell r="L3327">
            <v>0</v>
          </cell>
          <cell r="M3327">
            <v>509006.93</v>
          </cell>
          <cell r="N3327">
            <v>509006.93</v>
          </cell>
          <cell r="O3327">
            <v>509006.93</v>
          </cell>
          <cell r="P3327">
            <v>0</v>
          </cell>
          <cell r="Q3327">
            <v>0</v>
          </cell>
          <cell r="R3327">
            <v>0</v>
          </cell>
          <cell r="S3327">
            <v>0</v>
          </cell>
          <cell r="T3327">
            <v>0</v>
          </cell>
          <cell r="U3327">
            <v>0</v>
          </cell>
          <cell r="V3327">
            <v>0</v>
          </cell>
          <cell r="W3327">
            <v>0.15</v>
          </cell>
          <cell r="X3327">
            <v>509006.93</v>
          </cell>
          <cell r="Y3327">
            <v>0.15</v>
          </cell>
          <cell r="Z3327">
            <v>509006.93</v>
          </cell>
          <cell r="AA3327">
            <v>0.15</v>
          </cell>
        </row>
        <row r="3328">
          <cell r="B3328">
            <v>210000060</v>
          </cell>
          <cell r="C3328" t="str">
            <v>Кабель ВВБГ 3х10+1х6</v>
          </cell>
          <cell r="D3328" t="str">
            <v>КМ</v>
          </cell>
          <cell r="E3328">
            <v>1663607</v>
          </cell>
          <cell r="F3328">
            <v>0.45</v>
          </cell>
          <cell r="G3328">
            <v>0</v>
          </cell>
          <cell r="H3328">
            <v>0</v>
          </cell>
          <cell r="I3328">
            <v>0</v>
          </cell>
          <cell r="J3328">
            <v>0.1</v>
          </cell>
          <cell r="K3328">
            <v>-0.45</v>
          </cell>
          <cell r="L3328">
            <v>0.55000000000000004</v>
          </cell>
          <cell r="M3328">
            <v>748623.15</v>
          </cell>
          <cell r="N3328">
            <v>748623.15</v>
          </cell>
          <cell r="O3328">
            <v>748623.15</v>
          </cell>
          <cell r="P3328">
            <v>0</v>
          </cell>
          <cell r="Q3328">
            <v>0</v>
          </cell>
          <cell r="R3328">
            <v>0</v>
          </cell>
          <cell r="S3328">
            <v>0</v>
          </cell>
          <cell r="T3328">
            <v>0</v>
          </cell>
          <cell r="U3328">
            <v>0</v>
          </cell>
          <cell r="V3328">
            <v>0</v>
          </cell>
          <cell r="W3328">
            <v>0.55000000000000004</v>
          </cell>
          <cell r="X3328">
            <v>914983.85</v>
          </cell>
          <cell r="Y3328">
            <v>0.45</v>
          </cell>
          <cell r="Z3328">
            <v>748623.15</v>
          </cell>
          <cell r="AA3328">
            <v>0.55000000000000004</v>
          </cell>
        </row>
        <row r="3329">
          <cell r="B3329">
            <v>210000061</v>
          </cell>
          <cell r="C3329" t="str">
            <v>Кабель КГ 3х16+1х10</v>
          </cell>
          <cell r="D3329" t="str">
            <v>КМ</v>
          </cell>
          <cell r="E3329">
            <v>3574208.48</v>
          </cell>
          <cell r="F3329">
            <v>0.8</v>
          </cell>
          <cell r="G3329">
            <v>0.53200000000000003</v>
          </cell>
          <cell r="H3329">
            <v>0</v>
          </cell>
          <cell r="I3329">
            <v>0</v>
          </cell>
          <cell r="J3329">
            <v>0.5</v>
          </cell>
          <cell r="K3329">
            <v>-0.26800000000000002</v>
          </cell>
          <cell r="L3329">
            <v>0.76800000000000002</v>
          </cell>
          <cell r="M3329">
            <v>2859366.79</v>
          </cell>
          <cell r="N3329">
            <v>2590535.21</v>
          </cell>
          <cell r="O3329">
            <v>2590535.21</v>
          </cell>
          <cell r="P3329">
            <v>0</v>
          </cell>
          <cell r="Q3329">
            <v>0</v>
          </cell>
          <cell r="R3329">
            <v>0.1</v>
          </cell>
          <cell r="S3329">
            <v>1632647.34</v>
          </cell>
          <cell r="T3329">
            <v>306888.59999999998</v>
          </cell>
          <cell r="U3329">
            <v>0.432</v>
          </cell>
          <cell r="V3329">
            <v>1325758.74</v>
          </cell>
          <cell r="W3329">
            <v>0.76800000000000002</v>
          </cell>
          <cell r="X3329">
            <v>2744992.11</v>
          </cell>
          <cell r="Y3329">
            <v>0.8</v>
          </cell>
          <cell r="Z3329">
            <v>2590535.21</v>
          </cell>
          <cell r="AA3329">
            <v>0.76800000000000002</v>
          </cell>
        </row>
        <row r="3330">
          <cell r="B3330">
            <v>210000062</v>
          </cell>
          <cell r="C3330" t="str">
            <v>Кабель КГ 3х2,5+1х1,5</v>
          </cell>
          <cell r="D3330" t="str">
            <v>КМ</v>
          </cell>
          <cell r="E3330">
            <v>522800.48</v>
          </cell>
          <cell r="F3330">
            <v>1.9</v>
          </cell>
          <cell r="G3330">
            <v>0.45</v>
          </cell>
          <cell r="H3330">
            <v>0</v>
          </cell>
          <cell r="I3330">
            <v>0</v>
          </cell>
          <cell r="J3330">
            <v>0.5</v>
          </cell>
          <cell r="K3330">
            <v>-1.45</v>
          </cell>
          <cell r="L3330">
            <v>0</v>
          </cell>
          <cell r="M3330">
            <v>993320.91</v>
          </cell>
          <cell r="N3330">
            <v>952914.28</v>
          </cell>
          <cell r="O3330">
            <v>952914.28</v>
          </cell>
          <cell r="P3330">
            <v>0</v>
          </cell>
          <cell r="Q3330">
            <v>0</v>
          </cell>
          <cell r="R3330">
            <v>0.25</v>
          </cell>
          <cell r="S3330">
            <v>194853.6</v>
          </cell>
          <cell r="T3330">
            <v>108252</v>
          </cell>
          <cell r="U3330">
            <v>0.2</v>
          </cell>
          <cell r="V3330">
            <v>86601.600000000006</v>
          </cell>
          <cell r="W3330">
            <v>1.95</v>
          </cell>
          <cell r="X3330">
            <v>1019460.92</v>
          </cell>
          <cell r="Y3330">
            <v>1.9</v>
          </cell>
          <cell r="Z3330">
            <v>952914.28</v>
          </cell>
          <cell r="AA3330">
            <v>1.95</v>
          </cell>
        </row>
        <row r="3331">
          <cell r="B3331">
            <v>210000063</v>
          </cell>
          <cell r="C3331" t="str">
            <v>Кабель КГ 3х35+1х10</v>
          </cell>
          <cell r="D3331" t="str">
            <v>КМ</v>
          </cell>
          <cell r="E3331">
            <v>7719000</v>
          </cell>
          <cell r="F3331">
            <v>0.25</v>
          </cell>
          <cell r="G3331">
            <v>0</v>
          </cell>
          <cell r="H3331">
            <v>0</v>
          </cell>
          <cell r="I3331">
            <v>0</v>
          </cell>
          <cell r="J3331">
            <v>0</v>
          </cell>
          <cell r="K3331">
            <v>-0.25</v>
          </cell>
          <cell r="L3331">
            <v>0.25</v>
          </cell>
          <cell r="M3331">
            <v>1929750</v>
          </cell>
          <cell r="N3331">
            <v>1929750</v>
          </cell>
          <cell r="O3331">
            <v>1929750</v>
          </cell>
          <cell r="P3331">
            <v>0</v>
          </cell>
          <cell r="Q3331">
            <v>0</v>
          </cell>
          <cell r="R3331">
            <v>0</v>
          </cell>
          <cell r="S3331">
            <v>0</v>
          </cell>
          <cell r="T3331">
            <v>0</v>
          </cell>
          <cell r="U3331">
            <v>0</v>
          </cell>
          <cell r="V3331">
            <v>0</v>
          </cell>
          <cell r="W3331">
            <v>0.25</v>
          </cell>
          <cell r="X3331">
            <v>1929750</v>
          </cell>
          <cell r="Y3331">
            <v>0.25</v>
          </cell>
          <cell r="Z3331">
            <v>1929750</v>
          </cell>
          <cell r="AA3331">
            <v>0.25</v>
          </cell>
        </row>
        <row r="3332">
          <cell r="B3332">
            <v>210000064</v>
          </cell>
          <cell r="C3332" t="str">
            <v>Кабель КГ 3х4+1х2,5</v>
          </cell>
          <cell r="D3332" t="str">
            <v>КМ</v>
          </cell>
          <cell r="E3332">
            <v>830143.58</v>
          </cell>
          <cell r="F3332">
            <v>1.78</v>
          </cell>
          <cell r="G3332">
            <v>0</v>
          </cell>
          <cell r="H3332">
            <v>0</v>
          </cell>
          <cell r="I3332">
            <v>0</v>
          </cell>
          <cell r="J3332">
            <v>0</v>
          </cell>
          <cell r="K3332">
            <v>-1.78</v>
          </cell>
          <cell r="L3332">
            <v>1.78</v>
          </cell>
          <cell r="M3332">
            <v>1477655.57</v>
          </cell>
          <cell r="N3332">
            <v>1477655.57</v>
          </cell>
          <cell r="O3332">
            <v>1477655.57</v>
          </cell>
          <cell r="P3332">
            <v>0</v>
          </cell>
          <cell r="Q3332">
            <v>0</v>
          </cell>
          <cell r="R3332">
            <v>0</v>
          </cell>
          <cell r="S3332">
            <v>0</v>
          </cell>
          <cell r="T3332">
            <v>0</v>
          </cell>
          <cell r="U3332">
            <v>0</v>
          </cell>
          <cell r="V3332">
            <v>0</v>
          </cell>
          <cell r="W3332">
            <v>1.78</v>
          </cell>
          <cell r="X3332">
            <v>1477655.57</v>
          </cell>
          <cell r="Y3332">
            <v>1.78</v>
          </cell>
          <cell r="Z3332">
            <v>1477655.57</v>
          </cell>
          <cell r="AA3332">
            <v>1.78</v>
          </cell>
        </row>
        <row r="3333">
          <cell r="B3333">
            <v>210000065</v>
          </cell>
          <cell r="C3333" t="str">
            <v>Кабель КГ 3х50+1х25</v>
          </cell>
          <cell r="D3333" t="str">
            <v>КМ</v>
          </cell>
          <cell r="E3333">
            <v>10111500</v>
          </cell>
          <cell r="F3333">
            <v>0.1</v>
          </cell>
          <cell r="G3333">
            <v>0</v>
          </cell>
          <cell r="H3333">
            <v>0</v>
          </cell>
          <cell r="I3333">
            <v>0</v>
          </cell>
          <cell r="J3333">
            <v>0</v>
          </cell>
          <cell r="K3333">
            <v>-0.1</v>
          </cell>
          <cell r="L3333">
            <v>0</v>
          </cell>
          <cell r="M3333">
            <v>1011150</v>
          </cell>
          <cell r="N3333">
            <v>1011150</v>
          </cell>
          <cell r="O3333">
            <v>1011150</v>
          </cell>
          <cell r="P3333">
            <v>0</v>
          </cell>
          <cell r="Q3333">
            <v>0</v>
          </cell>
          <cell r="R3333">
            <v>0</v>
          </cell>
          <cell r="S3333">
            <v>0</v>
          </cell>
          <cell r="T3333">
            <v>0</v>
          </cell>
          <cell r="U3333">
            <v>0</v>
          </cell>
          <cell r="V3333">
            <v>0</v>
          </cell>
          <cell r="W3333">
            <v>0.1</v>
          </cell>
          <cell r="X3333">
            <v>1011150</v>
          </cell>
          <cell r="Y3333">
            <v>0.1</v>
          </cell>
          <cell r="Z3333">
            <v>1011150</v>
          </cell>
          <cell r="AA3333">
            <v>0.1</v>
          </cell>
        </row>
        <row r="3334">
          <cell r="B3334">
            <v>210000067</v>
          </cell>
          <cell r="C3334" t="str">
            <v>Кабель КГ 3х10+1х6</v>
          </cell>
          <cell r="D3334" t="str">
            <v>КМ</v>
          </cell>
          <cell r="E3334">
            <v>2116190.63</v>
          </cell>
          <cell r="F3334">
            <v>1.4</v>
          </cell>
          <cell r="G3334">
            <v>0.7</v>
          </cell>
          <cell r="H3334">
            <v>0</v>
          </cell>
          <cell r="I3334">
            <v>0</v>
          </cell>
          <cell r="J3334">
            <v>0.7</v>
          </cell>
          <cell r="K3334">
            <v>-0.7</v>
          </cell>
          <cell r="L3334">
            <v>1.4</v>
          </cell>
          <cell r="M3334">
            <v>2962666.88</v>
          </cell>
          <cell r="N3334">
            <v>2727264.49</v>
          </cell>
          <cell r="O3334">
            <v>2727264.49</v>
          </cell>
          <cell r="P3334">
            <v>0</v>
          </cell>
          <cell r="Q3334">
            <v>0</v>
          </cell>
          <cell r="R3334">
            <v>0</v>
          </cell>
          <cell r="S3334">
            <v>1245931.05</v>
          </cell>
          <cell r="T3334">
            <v>0</v>
          </cell>
          <cell r="U3334">
            <v>0.7</v>
          </cell>
          <cell r="V3334">
            <v>1245931.05</v>
          </cell>
          <cell r="W3334">
            <v>1.4</v>
          </cell>
          <cell r="X3334">
            <v>2962666.88</v>
          </cell>
          <cell r="Y3334">
            <v>1.4</v>
          </cell>
          <cell r="Z3334">
            <v>2727264.49</v>
          </cell>
          <cell r="AA3334">
            <v>1.4</v>
          </cell>
        </row>
        <row r="3335">
          <cell r="B3335">
            <v>210000070</v>
          </cell>
          <cell r="C3335" t="str">
            <v>Кабель КГ 3х6+1х4</v>
          </cell>
          <cell r="D3335" t="str">
            <v>КМ</v>
          </cell>
          <cell r="E3335">
            <v>1591666.67</v>
          </cell>
          <cell r="F3335">
            <v>1.78</v>
          </cell>
          <cell r="G3335">
            <v>0.7</v>
          </cell>
          <cell r="H3335">
            <v>0</v>
          </cell>
          <cell r="I3335">
            <v>0</v>
          </cell>
          <cell r="J3335">
            <v>0.8</v>
          </cell>
          <cell r="K3335">
            <v>-1.08</v>
          </cell>
          <cell r="L3335">
            <v>0</v>
          </cell>
          <cell r="M3335">
            <v>2833166.67</v>
          </cell>
          <cell r="N3335">
            <v>2691667.49</v>
          </cell>
          <cell r="O3335">
            <v>2691667.49</v>
          </cell>
          <cell r="P3335">
            <v>0</v>
          </cell>
          <cell r="Q3335">
            <v>0</v>
          </cell>
          <cell r="R3335">
            <v>0.5</v>
          </cell>
          <cell r="S3335">
            <v>972667.5</v>
          </cell>
          <cell r="T3335">
            <v>694762.5</v>
          </cell>
          <cell r="U3335">
            <v>0.2</v>
          </cell>
          <cell r="V3335">
            <v>277905</v>
          </cell>
          <cell r="W3335">
            <v>1.88</v>
          </cell>
          <cell r="X3335">
            <v>2992333.33</v>
          </cell>
          <cell r="Y3335">
            <v>1.78</v>
          </cell>
          <cell r="Z3335">
            <v>1996904.99</v>
          </cell>
          <cell r="AA3335">
            <v>1.88</v>
          </cell>
        </row>
        <row r="3336">
          <cell r="B3336">
            <v>210000094</v>
          </cell>
          <cell r="C3336" t="str">
            <v>Кабель контрольный КВВГ 7х1,5мм2</v>
          </cell>
          <cell r="D3336" t="str">
            <v>КМ</v>
          </cell>
          <cell r="E3336">
            <v>512132.95</v>
          </cell>
          <cell r="F3336">
            <v>0.1</v>
          </cell>
          <cell r="G3336">
            <v>0.75</v>
          </cell>
          <cell r="H3336">
            <v>0</v>
          </cell>
          <cell r="I3336">
            <v>0</v>
          </cell>
          <cell r="J3336">
            <v>0</v>
          </cell>
          <cell r="K3336">
            <v>0.65</v>
          </cell>
          <cell r="L3336">
            <v>0</v>
          </cell>
          <cell r="M3336">
            <v>51213.3</v>
          </cell>
          <cell r="N3336">
            <v>50474.5</v>
          </cell>
          <cell r="O3336">
            <v>50474.5</v>
          </cell>
          <cell r="P3336">
            <v>0</v>
          </cell>
          <cell r="Q3336">
            <v>0</v>
          </cell>
          <cell r="R3336">
            <v>0</v>
          </cell>
          <cell r="S3336">
            <v>378558.75</v>
          </cell>
          <cell r="T3336">
            <v>0</v>
          </cell>
          <cell r="U3336">
            <v>0.1</v>
          </cell>
          <cell r="V3336">
            <v>50474.5</v>
          </cell>
          <cell r="W3336">
            <v>0</v>
          </cell>
          <cell r="X3336">
            <v>0</v>
          </cell>
          <cell r="Y3336">
            <v>0.1</v>
          </cell>
          <cell r="Z3336">
            <v>50474.5</v>
          </cell>
          <cell r="AA3336">
            <v>0</v>
          </cell>
        </row>
        <row r="3337">
          <cell r="B3337">
            <v>210000109</v>
          </cell>
          <cell r="C3337" t="str">
            <v>Провод АС 50/8,0</v>
          </cell>
          <cell r="D3337" t="str">
            <v>Т</v>
          </cell>
          <cell r="E3337">
            <v>1217078.7</v>
          </cell>
          <cell r="F3337">
            <v>12</v>
          </cell>
          <cell r="G3337">
            <v>2.3199999999999998</v>
          </cell>
          <cell r="H3337">
            <v>0.35</v>
          </cell>
          <cell r="I3337">
            <v>0</v>
          </cell>
          <cell r="J3337">
            <v>2.37</v>
          </cell>
          <cell r="K3337">
            <v>-9.33</v>
          </cell>
          <cell r="L3337">
            <v>0.2</v>
          </cell>
          <cell r="M3337">
            <v>14604944.4</v>
          </cell>
          <cell r="N3337">
            <v>14089650.66</v>
          </cell>
          <cell r="O3337">
            <v>14089650.66</v>
          </cell>
          <cell r="P3337">
            <v>0</v>
          </cell>
          <cell r="Q3337">
            <v>358429.68</v>
          </cell>
          <cell r="R3337">
            <v>1.819</v>
          </cell>
          <cell r="S3337">
            <v>2375876.71</v>
          </cell>
          <cell r="T3337">
            <v>1862810.23</v>
          </cell>
          <cell r="U3337">
            <v>0.501</v>
          </cell>
          <cell r="V3337">
            <v>513066.48</v>
          </cell>
          <cell r="W3337">
            <v>11.7</v>
          </cell>
          <cell r="X3337">
            <v>14239820.789999999</v>
          </cell>
          <cell r="Y3337">
            <v>11.65</v>
          </cell>
          <cell r="Z3337">
            <v>12911953.15</v>
          </cell>
          <cell r="AA3337">
            <v>11.7</v>
          </cell>
        </row>
        <row r="3338">
          <cell r="B3338">
            <v>210000113</v>
          </cell>
          <cell r="C3338" t="str">
            <v>Провод АС 35/6,2</v>
          </cell>
          <cell r="D3338" t="str">
            <v>Т</v>
          </cell>
          <cell r="E3338">
            <v>1214488.28</v>
          </cell>
          <cell r="F3338">
            <v>5.69</v>
          </cell>
          <cell r="G3338">
            <v>2.4550000000000001</v>
          </cell>
          <cell r="H3338">
            <v>0</v>
          </cell>
          <cell r="I3338">
            <v>0</v>
          </cell>
          <cell r="J3338">
            <v>3.02</v>
          </cell>
          <cell r="K3338">
            <v>-3.2349999999999999</v>
          </cell>
          <cell r="L3338">
            <v>0</v>
          </cell>
          <cell r="M3338">
            <v>6910438.3099999996</v>
          </cell>
          <cell r="N3338">
            <v>6503314.9000000004</v>
          </cell>
          <cell r="O3338">
            <v>6503314.9000000004</v>
          </cell>
          <cell r="P3338">
            <v>0</v>
          </cell>
          <cell r="Q3338">
            <v>0</v>
          </cell>
          <cell r="R3338">
            <v>1.23</v>
          </cell>
          <cell r="S3338">
            <v>2574445.3199999998</v>
          </cell>
          <cell r="T3338">
            <v>1289844.3</v>
          </cell>
          <cell r="U3338">
            <v>1.2250000000000001</v>
          </cell>
          <cell r="V3338">
            <v>1284601.02</v>
          </cell>
          <cell r="W3338">
            <v>6.2549999999999999</v>
          </cell>
          <cell r="X3338">
            <v>7596624.1900000004</v>
          </cell>
          <cell r="Y3338">
            <v>5.69</v>
          </cell>
          <cell r="Z3338">
            <v>6503314.9000000004</v>
          </cell>
          <cell r="AA3338">
            <v>6.2549999999999999</v>
          </cell>
        </row>
        <row r="3339">
          <cell r="B3339">
            <v>210000114</v>
          </cell>
          <cell r="C3339" t="str">
            <v>Провод АС-70/11</v>
          </cell>
          <cell r="D3339" t="str">
            <v>Т</v>
          </cell>
          <cell r="E3339">
            <v>0</v>
          </cell>
          <cell r="F3339">
            <v>0</v>
          </cell>
          <cell r="G3339">
            <v>1.089</v>
          </cell>
          <cell r="H3339">
            <v>0</v>
          </cell>
          <cell r="I3339">
            <v>0</v>
          </cell>
          <cell r="J3339">
            <v>1.1000000000000001</v>
          </cell>
          <cell r="K3339">
            <v>1.089</v>
          </cell>
          <cell r="L3339">
            <v>1.0999999999999999E-2</v>
          </cell>
          <cell r="M3339">
            <v>0</v>
          </cell>
          <cell r="N3339">
            <v>0</v>
          </cell>
          <cell r="O3339">
            <v>0</v>
          </cell>
          <cell r="P3339">
            <v>0</v>
          </cell>
          <cell r="Q3339">
            <v>0</v>
          </cell>
          <cell r="R3339">
            <v>0</v>
          </cell>
          <cell r="S3339">
            <v>1104790.77</v>
          </cell>
          <cell r="T3339">
            <v>0</v>
          </cell>
          <cell r="U3339">
            <v>1.089</v>
          </cell>
          <cell r="V3339">
            <v>1104790.77</v>
          </cell>
          <cell r="W3339">
            <v>1.0999999999999999E-2</v>
          </cell>
          <cell r="X3339">
            <v>0</v>
          </cell>
          <cell r="Y3339">
            <v>0</v>
          </cell>
          <cell r="Z3339">
            <v>0</v>
          </cell>
          <cell r="AA3339">
            <v>1.0999999999999999E-2</v>
          </cell>
        </row>
        <row r="3340">
          <cell r="B3340">
            <v>210000115</v>
          </cell>
          <cell r="C3340" t="str">
            <v>Провод АС 25/4,2</v>
          </cell>
          <cell r="D3340" t="str">
            <v>Т</v>
          </cell>
          <cell r="E3340">
            <v>1075358.9099999999</v>
          </cell>
          <cell r="F3340">
            <v>1.5</v>
          </cell>
          <cell r="G3340">
            <v>0.76300000000000001</v>
          </cell>
          <cell r="H3340">
            <v>0</v>
          </cell>
          <cell r="I3340">
            <v>0</v>
          </cell>
          <cell r="J3340">
            <v>0.8</v>
          </cell>
          <cell r="K3340">
            <v>-0.73699999999999999</v>
          </cell>
          <cell r="L3340">
            <v>0</v>
          </cell>
          <cell r="M3340">
            <v>1613038.37</v>
          </cell>
          <cell r="N3340">
            <v>1725649.8</v>
          </cell>
          <cell r="O3340">
            <v>1725649.8</v>
          </cell>
          <cell r="P3340">
            <v>0</v>
          </cell>
          <cell r="Q3340">
            <v>0</v>
          </cell>
          <cell r="R3340">
            <v>0</v>
          </cell>
          <cell r="S3340">
            <v>933110.28</v>
          </cell>
          <cell r="T3340">
            <v>0</v>
          </cell>
          <cell r="U3340">
            <v>0.76300000000000001</v>
          </cell>
          <cell r="V3340">
            <v>933110.28</v>
          </cell>
          <cell r="W3340">
            <v>1.5369999999999999</v>
          </cell>
          <cell r="X3340">
            <v>1652826.65</v>
          </cell>
          <cell r="Y3340">
            <v>1.5</v>
          </cell>
          <cell r="Z3340">
            <v>1725649.8</v>
          </cell>
          <cell r="AA3340">
            <v>1.5369999999999999</v>
          </cell>
        </row>
        <row r="3341">
          <cell r="B3341">
            <v>210000926</v>
          </cell>
          <cell r="C3341" t="str">
            <v>Указатель напряжения УВН-80</v>
          </cell>
          <cell r="D3341" t="str">
            <v>ШТ</v>
          </cell>
          <cell r="E3341">
            <v>6634.61</v>
          </cell>
          <cell r="F3341">
            <v>11</v>
          </cell>
          <cell r="G3341">
            <v>7</v>
          </cell>
          <cell r="H3341">
            <v>0</v>
          </cell>
          <cell r="I3341">
            <v>0</v>
          </cell>
          <cell r="J3341">
            <v>7</v>
          </cell>
          <cell r="K3341">
            <v>-4</v>
          </cell>
          <cell r="L3341">
            <v>0</v>
          </cell>
          <cell r="M3341">
            <v>72980.710000000006</v>
          </cell>
          <cell r="N3341">
            <v>71408.44</v>
          </cell>
          <cell r="O3341">
            <v>71408.44</v>
          </cell>
          <cell r="P3341">
            <v>0</v>
          </cell>
          <cell r="Q3341">
            <v>0</v>
          </cell>
          <cell r="R3341">
            <v>0</v>
          </cell>
          <cell r="S3341">
            <v>44870</v>
          </cell>
          <cell r="T3341">
            <v>0</v>
          </cell>
          <cell r="U3341">
            <v>7</v>
          </cell>
          <cell r="V3341">
            <v>44870</v>
          </cell>
          <cell r="W3341">
            <v>11</v>
          </cell>
          <cell r="X3341">
            <v>72980.710000000006</v>
          </cell>
          <cell r="Y3341">
            <v>11</v>
          </cell>
          <cell r="Z3341">
            <v>71408.44</v>
          </cell>
          <cell r="AA3341">
            <v>11</v>
          </cell>
        </row>
        <row r="3342">
          <cell r="B3342">
            <v>210001152</v>
          </cell>
          <cell r="C3342" t="str">
            <v>Лампа ДРЛ 250-Е40</v>
          </cell>
          <cell r="D3342" t="str">
            <v>ШТ</v>
          </cell>
          <cell r="E3342">
            <v>1863</v>
          </cell>
          <cell r="F3342">
            <v>750</v>
          </cell>
          <cell r="G3342">
            <v>430</v>
          </cell>
          <cell r="H3342">
            <v>0</v>
          </cell>
          <cell r="I3342">
            <v>0</v>
          </cell>
          <cell r="J3342">
            <v>335</v>
          </cell>
          <cell r="K3342">
            <v>-320</v>
          </cell>
          <cell r="L3342">
            <v>655</v>
          </cell>
          <cell r="M3342">
            <v>1397250</v>
          </cell>
          <cell r="N3342">
            <v>1296990.43</v>
          </cell>
          <cell r="O3342">
            <v>1296990.43</v>
          </cell>
          <cell r="P3342">
            <v>0</v>
          </cell>
          <cell r="Q3342">
            <v>0</v>
          </cell>
          <cell r="R3342">
            <v>276</v>
          </cell>
          <cell r="S3342">
            <v>700830</v>
          </cell>
          <cell r="T3342">
            <v>450265</v>
          </cell>
          <cell r="U3342">
            <v>154</v>
          </cell>
          <cell r="V3342">
            <v>250565.7</v>
          </cell>
          <cell r="W3342">
            <v>655</v>
          </cell>
          <cell r="X3342">
            <v>1220265</v>
          </cell>
          <cell r="Y3342">
            <v>750</v>
          </cell>
          <cell r="Z3342">
            <v>1134285.43</v>
          </cell>
          <cell r="AA3342">
            <v>655</v>
          </cell>
        </row>
        <row r="3343">
          <cell r="B3343">
            <v>210001166</v>
          </cell>
          <cell r="C3343" t="str">
            <v>Лампа ДРЛ 125-Е27</v>
          </cell>
          <cell r="D3343" t="str">
            <v>ШТ</v>
          </cell>
          <cell r="E3343">
            <v>497.73</v>
          </cell>
          <cell r="F3343">
            <v>882</v>
          </cell>
          <cell r="G3343">
            <v>200</v>
          </cell>
          <cell r="H3343">
            <v>0</v>
          </cell>
          <cell r="I3343">
            <v>0</v>
          </cell>
          <cell r="J3343">
            <v>324</v>
          </cell>
          <cell r="K3343">
            <v>-682</v>
          </cell>
          <cell r="L3343">
            <v>1006</v>
          </cell>
          <cell r="M3343">
            <v>438997.86</v>
          </cell>
          <cell r="N3343">
            <v>411771.86</v>
          </cell>
          <cell r="O3343">
            <v>411771.86</v>
          </cell>
          <cell r="P3343">
            <v>0</v>
          </cell>
          <cell r="Q3343">
            <v>0</v>
          </cell>
          <cell r="R3343">
            <v>200</v>
          </cell>
          <cell r="S3343">
            <v>72320</v>
          </cell>
          <cell r="T3343">
            <v>72320</v>
          </cell>
          <cell r="U3343">
            <v>0</v>
          </cell>
          <cell r="V3343">
            <v>0</v>
          </cell>
          <cell r="W3343">
            <v>1006</v>
          </cell>
          <cell r="X3343">
            <v>500716.38</v>
          </cell>
          <cell r="Y3343">
            <v>882</v>
          </cell>
          <cell r="Z3343">
            <v>391351.86</v>
          </cell>
          <cell r="AA3343">
            <v>1006</v>
          </cell>
        </row>
        <row r="3344">
          <cell r="B3344">
            <v>210001168</v>
          </cell>
          <cell r="C3344" t="str">
            <v>Лампа ртутная ДРЛ 250Вт Е40</v>
          </cell>
          <cell r="D3344" t="str">
            <v>ШТ</v>
          </cell>
          <cell r="E3344">
            <v>0</v>
          </cell>
          <cell r="F3344">
            <v>0</v>
          </cell>
          <cell r="G3344">
            <v>0</v>
          </cell>
          <cell r="H3344">
            <v>0</v>
          </cell>
          <cell r="I3344">
            <v>0</v>
          </cell>
          <cell r="J3344">
            <v>125</v>
          </cell>
          <cell r="K3344">
            <v>0</v>
          </cell>
          <cell r="L3344">
            <v>125</v>
          </cell>
          <cell r="M3344">
            <v>0</v>
          </cell>
          <cell r="N3344">
            <v>0</v>
          </cell>
          <cell r="O3344">
            <v>0</v>
          </cell>
          <cell r="P3344">
            <v>0</v>
          </cell>
          <cell r="Q3344">
            <v>0</v>
          </cell>
          <cell r="R3344">
            <v>0</v>
          </cell>
          <cell r="S3344">
            <v>0</v>
          </cell>
          <cell r="T3344">
            <v>0</v>
          </cell>
          <cell r="U3344">
            <v>0</v>
          </cell>
          <cell r="V3344">
            <v>0</v>
          </cell>
          <cell r="W3344">
            <v>125</v>
          </cell>
          <cell r="X3344">
            <v>0</v>
          </cell>
          <cell r="Y3344">
            <v>0</v>
          </cell>
          <cell r="Z3344">
            <v>0</v>
          </cell>
          <cell r="AA3344">
            <v>125</v>
          </cell>
        </row>
        <row r="3345">
          <cell r="B3345">
            <v>210001188</v>
          </cell>
          <cell r="C3345" t="str">
            <v>Лампа люминисцентная ЛБ-20</v>
          </cell>
          <cell r="D3345" t="str">
            <v>ШТ</v>
          </cell>
          <cell r="E3345">
            <v>448.02</v>
          </cell>
          <cell r="F3345">
            <v>1290</v>
          </cell>
          <cell r="G3345">
            <v>0</v>
          </cell>
          <cell r="H3345">
            <v>0</v>
          </cell>
          <cell r="I3345">
            <v>0</v>
          </cell>
          <cell r="J3345">
            <v>236</v>
          </cell>
          <cell r="K3345">
            <v>-1290</v>
          </cell>
          <cell r="L3345">
            <v>0</v>
          </cell>
          <cell r="M3345">
            <v>577945.80000000005</v>
          </cell>
          <cell r="N3345">
            <v>577945.80000000005</v>
          </cell>
          <cell r="O3345">
            <v>577945.80000000005</v>
          </cell>
          <cell r="P3345">
            <v>0</v>
          </cell>
          <cell r="Q3345">
            <v>0</v>
          </cell>
          <cell r="R3345">
            <v>0</v>
          </cell>
          <cell r="S3345">
            <v>0</v>
          </cell>
          <cell r="T3345">
            <v>0</v>
          </cell>
          <cell r="U3345">
            <v>0</v>
          </cell>
          <cell r="V3345">
            <v>0</v>
          </cell>
          <cell r="W3345">
            <v>1526</v>
          </cell>
          <cell r="X3345">
            <v>683678.52</v>
          </cell>
          <cell r="Y3345">
            <v>1290</v>
          </cell>
          <cell r="Z3345">
            <v>577945.80000000005</v>
          </cell>
          <cell r="AA3345">
            <v>1526</v>
          </cell>
        </row>
        <row r="3346">
          <cell r="B3346">
            <v>210001190</v>
          </cell>
          <cell r="C3346" t="str">
            <v>Лампа люминисцентная ЛБ-40</v>
          </cell>
          <cell r="D3346" t="str">
            <v>ШТ</v>
          </cell>
          <cell r="E3346">
            <v>733.75</v>
          </cell>
          <cell r="F3346">
            <v>1150</v>
          </cell>
          <cell r="G3346">
            <v>30</v>
          </cell>
          <cell r="H3346">
            <v>0</v>
          </cell>
          <cell r="I3346">
            <v>0</v>
          </cell>
          <cell r="J3346">
            <v>186</v>
          </cell>
          <cell r="K3346">
            <v>-1120</v>
          </cell>
          <cell r="L3346">
            <v>1306</v>
          </cell>
          <cell r="M3346">
            <v>843812.5</v>
          </cell>
          <cell r="N3346">
            <v>842764.3</v>
          </cell>
          <cell r="O3346">
            <v>842764.3</v>
          </cell>
          <cell r="P3346">
            <v>0</v>
          </cell>
          <cell r="Q3346">
            <v>0</v>
          </cell>
          <cell r="R3346">
            <v>30</v>
          </cell>
          <cell r="S3346">
            <v>20964.3</v>
          </cell>
          <cell r="T3346">
            <v>20964.3</v>
          </cell>
          <cell r="U3346">
            <v>0</v>
          </cell>
          <cell r="V3346">
            <v>0</v>
          </cell>
          <cell r="W3346">
            <v>1306</v>
          </cell>
          <cell r="X3346">
            <v>958277.5</v>
          </cell>
          <cell r="Y3346">
            <v>1150</v>
          </cell>
          <cell r="Z3346">
            <v>842764.3</v>
          </cell>
          <cell r="AA3346">
            <v>1306</v>
          </cell>
        </row>
        <row r="3347">
          <cell r="B3347">
            <v>210001224</v>
          </cell>
          <cell r="C3347" t="str">
            <v>Стартер СК-220 лампы ЛБ-40Вт</v>
          </cell>
          <cell r="D3347" t="str">
            <v>ШТ</v>
          </cell>
          <cell r="E3347">
            <v>80.209999999999994</v>
          </cell>
          <cell r="F3347">
            <v>310</v>
          </cell>
          <cell r="G3347">
            <v>0</v>
          </cell>
          <cell r="H3347">
            <v>0</v>
          </cell>
          <cell r="I3347">
            <v>0</v>
          </cell>
          <cell r="J3347">
            <v>140</v>
          </cell>
          <cell r="K3347">
            <v>-310</v>
          </cell>
          <cell r="L3347">
            <v>450</v>
          </cell>
          <cell r="M3347">
            <v>24865.1</v>
          </cell>
          <cell r="N3347">
            <v>24865.1</v>
          </cell>
          <cell r="O3347">
            <v>24865.1</v>
          </cell>
          <cell r="P3347">
            <v>0</v>
          </cell>
          <cell r="Q3347">
            <v>0</v>
          </cell>
          <cell r="R3347">
            <v>0</v>
          </cell>
          <cell r="S3347">
            <v>0</v>
          </cell>
          <cell r="T3347">
            <v>0</v>
          </cell>
          <cell r="U3347">
            <v>0</v>
          </cell>
          <cell r="V3347">
            <v>0</v>
          </cell>
          <cell r="W3347">
            <v>450</v>
          </cell>
          <cell r="X3347">
            <v>36094.5</v>
          </cell>
          <cell r="Y3347">
            <v>310</v>
          </cell>
          <cell r="Z3347">
            <v>24865.1</v>
          </cell>
          <cell r="AA3347">
            <v>450</v>
          </cell>
        </row>
        <row r="3348">
          <cell r="B3348">
            <v>210001230</v>
          </cell>
          <cell r="C3348" t="str">
            <v>Выключатель АЕ2046 3P 100А</v>
          </cell>
          <cell r="D3348" t="str">
            <v>ШТ</v>
          </cell>
          <cell r="E3348">
            <v>11000</v>
          </cell>
          <cell r="F3348">
            <v>168</v>
          </cell>
          <cell r="G3348">
            <v>0</v>
          </cell>
          <cell r="H3348">
            <v>0</v>
          </cell>
          <cell r="I3348">
            <v>0</v>
          </cell>
          <cell r="J3348">
            <v>0</v>
          </cell>
          <cell r="K3348">
            <v>-168</v>
          </cell>
          <cell r="L3348">
            <v>168</v>
          </cell>
          <cell r="M3348">
            <v>1848000</v>
          </cell>
          <cell r="N3348">
            <v>1848000</v>
          </cell>
          <cell r="O3348">
            <v>1848000</v>
          </cell>
          <cell r="P3348">
            <v>0</v>
          </cell>
          <cell r="Q3348">
            <v>0</v>
          </cell>
          <cell r="R3348">
            <v>0</v>
          </cell>
          <cell r="S3348">
            <v>0</v>
          </cell>
          <cell r="T3348">
            <v>0</v>
          </cell>
          <cell r="U3348">
            <v>0</v>
          </cell>
          <cell r="V3348">
            <v>0</v>
          </cell>
          <cell r="W3348">
            <v>168</v>
          </cell>
          <cell r="X3348">
            <v>1848000</v>
          </cell>
          <cell r="Y3348">
            <v>168</v>
          </cell>
          <cell r="Z3348">
            <v>1848000</v>
          </cell>
          <cell r="AA3348">
            <v>168</v>
          </cell>
        </row>
        <row r="3349">
          <cell r="B3349">
            <v>210001234</v>
          </cell>
          <cell r="C3349" t="str">
            <v>Выключатель АЕ2046 3P 63А</v>
          </cell>
          <cell r="D3349" t="str">
            <v>ШТ</v>
          </cell>
          <cell r="E3349">
            <v>11000</v>
          </cell>
          <cell r="F3349">
            <v>336</v>
          </cell>
          <cell r="G3349">
            <v>10</v>
          </cell>
          <cell r="H3349">
            <v>0</v>
          </cell>
          <cell r="I3349">
            <v>0</v>
          </cell>
          <cell r="J3349">
            <v>0</v>
          </cell>
          <cell r="K3349">
            <v>-326</v>
          </cell>
          <cell r="L3349">
            <v>326</v>
          </cell>
          <cell r="M3349">
            <v>3696000</v>
          </cell>
          <cell r="N3349">
            <v>3626000</v>
          </cell>
          <cell r="O3349">
            <v>3626000</v>
          </cell>
          <cell r="P3349">
            <v>0</v>
          </cell>
          <cell r="Q3349">
            <v>0</v>
          </cell>
          <cell r="R3349">
            <v>10</v>
          </cell>
          <cell r="S3349">
            <v>40000</v>
          </cell>
          <cell r="T3349">
            <v>40000</v>
          </cell>
          <cell r="U3349">
            <v>0</v>
          </cell>
          <cell r="V3349">
            <v>0</v>
          </cell>
          <cell r="W3349">
            <v>326</v>
          </cell>
          <cell r="X3349">
            <v>3586000</v>
          </cell>
          <cell r="Y3349">
            <v>336</v>
          </cell>
          <cell r="Z3349">
            <v>3626000</v>
          </cell>
          <cell r="AA3349">
            <v>326</v>
          </cell>
        </row>
        <row r="3350">
          <cell r="B3350">
            <v>210001242</v>
          </cell>
          <cell r="C3350" t="str">
            <v>Выключатель ВА88 3P 400А</v>
          </cell>
          <cell r="D3350" t="str">
            <v>ШТ</v>
          </cell>
          <cell r="E3350">
            <v>85000</v>
          </cell>
          <cell r="F3350">
            <v>4</v>
          </cell>
          <cell r="G3350">
            <v>0</v>
          </cell>
          <cell r="H3350">
            <v>0</v>
          </cell>
          <cell r="I3350">
            <v>0</v>
          </cell>
          <cell r="J3350">
            <v>0</v>
          </cell>
          <cell r="K3350">
            <v>-4</v>
          </cell>
          <cell r="L3350">
            <v>0</v>
          </cell>
          <cell r="M3350">
            <v>340000</v>
          </cell>
          <cell r="N3350">
            <v>340000</v>
          </cell>
          <cell r="O3350">
            <v>340000</v>
          </cell>
          <cell r="P3350">
            <v>0</v>
          </cell>
          <cell r="Q3350">
            <v>0</v>
          </cell>
          <cell r="R3350">
            <v>0</v>
          </cell>
          <cell r="S3350">
            <v>0</v>
          </cell>
          <cell r="T3350">
            <v>0</v>
          </cell>
          <cell r="U3350">
            <v>0</v>
          </cell>
          <cell r="V3350">
            <v>0</v>
          </cell>
          <cell r="W3350">
            <v>4</v>
          </cell>
          <cell r="X3350">
            <v>340000</v>
          </cell>
          <cell r="Y3350">
            <v>4</v>
          </cell>
          <cell r="Z3350">
            <v>340000</v>
          </cell>
          <cell r="AA3350">
            <v>4</v>
          </cell>
        </row>
        <row r="3351">
          <cell r="B3351">
            <v>210001244</v>
          </cell>
          <cell r="C3351" t="str">
            <v>Выключатель А3726 3P 250А</v>
          </cell>
          <cell r="D3351" t="str">
            <v>ШТ</v>
          </cell>
          <cell r="E3351">
            <v>60000</v>
          </cell>
          <cell r="F3351">
            <v>9</v>
          </cell>
          <cell r="G3351">
            <v>0</v>
          </cell>
          <cell r="H3351">
            <v>0</v>
          </cell>
          <cell r="I3351">
            <v>0</v>
          </cell>
          <cell r="J3351">
            <v>0</v>
          </cell>
          <cell r="K3351">
            <v>-9</v>
          </cell>
          <cell r="L3351">
            <v>9</v>
          </cell>
          <cell r="M3351">
            <v>540000</v>
          </cell>
          <cell r="N3351">
            <v>540000</v>
          </cell>
          <cell r="O3351">
            <v>540000</v>
          </cell>
          <cell r="P3351">
            <v>0</v>
          </cell>
          <cell r="Q3351">
            <v>0</v>
          </cell>
          <cell r="R3351">
            <v>0</v>
          </cell>
          <cell r="S3351">
            <v>0</v>
          </cell>
          <cell r="T3351">
            <v>0</v>
          </cell>
          <cell r="U3351">
            <v>0</v>
          </cell>
          <cell r="V3351">
            <v>0</v>
          </cell>
          <cell r="W3351">
            <v>9</v>
          </cell>
          <cell r="X3351">
            <v>540000</v>
          </cell>
          <cell r="Y3351">
            <v>9</v>
          </cell>
          <cell r="Z3351">
            <v>540000</v>
          </cell>
          <cell r="AA3351">
            <v>9</v>
          </cell>
        </row>
        <row r="3352">
          <cell r="B3352">
            <v>210001258</v>
          </cell>
          <cell r="C3352" t="str">
            <v>Выключатель АЕ2046 3P 16А</v>
          </cell>
          <cell r="D3352" t="str">
            <v>ШТ</v>
          </cell>
          <cell r="E3352">
            <v>19438.650000000001</v>
          </cell>
          <cell r="F3352">
            <v>19</v>
          </cell>
          <cell r="G3352">
            <v>0</v>
          </cell>
          <cell r="H3352">
            <v>0</v>
          </cell>
          <cell r="I3352">
            <v>0</v>
          </cell>
          <cell r="J3352">
            <v>0</v>
          </cell>
          <cell r="K3352">
            <v>-19</v>
          </cell>
          <cell r="L3352">
            <v>19</v>
          </cell>
          <cell r="M3352">
            <v>369334.35</v>
          </cell>
          <cell r="N3352">
            <v>369334.35</v>
          </cell>
          <cell r="O3352">
            <v>369334.35</v>
          </cell>
          <cell r="P3352">
            <v>0</v>
          </cell>
          <cell r="Q3352">
            <v>0</v>
          </cell>
          <cell r="R3352">
            <v>0</v>
          </cell>
          <cell r="S3352">
            <v>0</v>
          </cell>
          <cell r="T3352">
            <v>0</v>
          </cell>
          <cell r="U3352">
            <v>0</v>
          </cell>
          <cell r="V3352">
            <v>0</v>
          </cell>
          <cell r="W3352">
            <v>19</v>
          </cell>
          <cell r="X3352">
            <v>369334.35</v>
          </cell>
          <cell r="Y3352">
            <v>19</v>
          </cell>
          <cell r="Z3352">
            <v>369334.35</v>
          </cell>
          <cell r="AA3352">
            <v>19</v>
          </cell>
        </row>
        <row r="3353">
          <cell r="B3353">
            <v>210001283</v>
          </cell>
          <cell r="C3353" t="str">
            <v>Контактор КТ-400 У3</v>
          </cell>
          <cell r="D3353" t="str">
            <v>ШТ</v>
          </cell>
          <cell r="E3353">
            <v>115500</v>
          </cell>
          <cell r="F3353">
            <v>0</v>
          </cell>
          <cell r="G3353">
            <v>0</v>
          </cell>
          <cell r="H3353">
            <v>0</v>
          </cell>
          <cell r="I3353">
            <v>0</v>
          </cell>
          <cell r="J3353">
            <v>0</v>
          </cell>
          <cell r="K3353">
            <v>0</v>
          </cell>
          <cell r="L3353">
            <v>0</v>
          </cell>
          <cell r="M3353">
            <v>0</v>
          </cell>
          <cell r="N3353">
            <v>0</v>
          </cell>
          <cell r="O3353">
            <v>0</v>
          </cell>
          <cell r="P3353">
            <v>0</v>
          </cell>
          <cell r="Q3353">
            <v>0</v>
          </cell>
          <cell r="R3353">
            <v>0</v>
          </cell>
          <cell r="S3353">
            <v>0</v>
          </cell>
          <cell r="T3353">
            <v>0</v>
          </cell>
          <cell r="U3353">
            <v>0</v>
          </cell>
          <cell r="V3353">
            <v>0</v>
          </cell>
          <cell r="W3353">
            <v>0</v>
          </cell>
          <cell r="X3353">
            <v>0</v>
          </cell>
          <cell r="Y3353">
            <v>0</v>
          </cell>
          <cell r="Z3353">
            <v>0</v>
          </cell>
          <cell r="AA3353">
            <v>0</v>
          </cell>
        </row>
        <row r="3354">
          <cell r="B3354">
            <v>210001322</v>
          </cell>
          <cell r="C3354" t="str">
            <v>Удлинитель 220В 16А 20м</v>
          </cell>
          <cell r="D3354" t="str">
            <v>ШТ</v>
          </cell>
          <cell r="E3354">
            <v>10505.25</v>
          </cell>
          <cell r="F3354">
            <v>9</v>
          </cell>
          <cell r="G3354">
            <v>0</v>
          </cell>
          <cell r="H3354">
            <v>0</v>
          </cell>
          <cell r="I3354">
            <v>0</v>
          </cell>
          <cell r="J3354">
            <v>0</v>
          </cell>
          <cell r="K3354">
            <v>-9</v>
          </cell>
          <cell r="L3354">
            <v>0</v>
          </cell>
          <cell r="M3354">
            <v>94547.25</v>
          </cell>
          <cell r="N3354">
            <v>94547.25</v>
          </cell>
          <cell r="O3354">
            <v>94547.25</v>
          </cell>
          <cell r="P3354">
            <v>0</v>
          </cell>
          <cell r="Q3354">
            <v>0</v>
          </cell>
          <cell r="R3354">
            <v>0</v>
          </cell>
          <cell r="S3354">
            <v>0</v>
          </cell>
          <cell r="T3354">
            <v>0</v>
          </cell>
          <cell r="U3354">
            <v>0</v>
          </cell>
          <cell r="V3354">
            <v>0</v>
          </cell>
          <cell r="W3354">
            <v>9</v>
          </cell>
          <cell r="X3354">
            <v>94547.25</v>
          </cell>
          <cell r="Y3354">
            <v>9</v>
          </cell>
          <cell r="Z3354">
            <v>94547.25</v>
          </cell>
          <cell r="AA3354">
            <v>9</v>
          </cell>
        </row>
        <row r="3355">
          <cell r="B3355">
            <v>210001324</v>
          </cell>
          <cell r="C3355" t="str">
            <v>Удлинитель 220В 15А 4х25 30м</v>
          </cell>
          <cell r="D3355" t="str">
            <v>ШТ</v>
          </cell>
          <cell r="E3355">
            <v>11970</v>
          </cell>
          <cell r="F3355">
            <v>15</v>
          </cell>
          <cell r="G3355">
            <v>0</v>
          </cell>
          <cell r="H3355">
            <v>0</v>
          </cell>
          <cell r="I3355">
            <v>0</v>
          </cell>
          <cell r="J3355">
            <v>0</v>
          </cell>
          <cell r="K3355">
            <v>-15</v>
          </cell>
          <cell r="L3355">
            <v>0</v>
          </cell>
          <cell r="M3355">
            <v>179550</v>
          </cell>
          <cell r="N3355">
            <v>179550</v>
          </cell>
          <cell r="O3355">
            <v>179550</v>
          </cell>
          <cell r="P3355">
            <v>0</v>
          </cell>
          <cell r="Q3355">
            <v>0</v>
          </cell>
          <cell r="R3355">
            <v>0</v>
          </cell>
          <cell r="S3355">
            <v>0</v>
          </cell>
          <cell r="T3355">
            <v>0</v>
          </cell>
          <cell r="U3355">
            <v>0</v>
          </cell>
          <cell r="V3355">
            <v>0</v>
          </cell>
          <cell r="W3355">
            <v>15</v>
          </cell>
          <cell r="X3355">
            <v>179550</v>
          </cell>
          <cell r="Y3355">
            <v>15</v>
          </cell>
          <cell r="Z3355">
            <v>179550</v>
          </cell>
          <cell r="AA3355">
            <v>15</v>
          </cell>
        </row>
        <row r="3356">
          <cell r="B3356">
            <v>210001340</v>
          </cell>
          <cell r="C3356" t="str">
            <v>Кабель КГ 3х25+1х16</v>
          </cell>
          <cell r="D3356" t="str">
            <v>КМ</v>
          </cell>
          <cell r="E3356">
            <v>4345808.5</v>
          </cell>
          <cell r="F3356">
            <v>0.1</v>
          </cell>
          <cell r="G3356">
            <v>0.1</v>
          </cell>
          <cell r="H3356">
            <v>0</v>
          </cell>
          <cell r="I3356">
            <v>0</v>
          </cell>
          <cell r="J3356">
            <v>0.1</v>
          </cell>
          <cell r="K3356">
            <v>0</v>
          </cell>
          <cell r="L3356">
            <v>0</v>
          </cell>
          <cell r="M3356">
            <v>434580.85</v>
          </cell>
          <cell r="N3356">
            <v>95157</v>
          </cell>
          <cell r="O3356">
            <v>95157</v>
          </cell>
          <cell r="P3356">
            <v>0</v>
          </cell>
          <cell r="Q3356">
            <v>0</v>
          </cell>
          <cell r="R3356">
            <v>0</v>
          </cell>
          <cell r="S3356">
            <v>95157</v>
          </cell>
          <cell r="T3356">
            <v>0</v>
          </cell>
          <cell r="U3356">
            <v>0.1</v>
          </cell>
          <cell r="V3356">
            <v>95157</v>
          </cell>
          <cell r="W3356">
            <v>0.1</v>
          </cell>
          <cell r="X3356">
            <v>434580.85</v>
          </cell>
          <cell r="Y3356">
            <v>0.1</v>
          </cell>
          <cell r="Z3356">
            <v>95157</v>
          </cell>
          <cell r="AA3356">
            <v>0.1</v>
          </cell>
        </row>
        <row r="3357">
          <cell r="B3357">
            <v>210001353</v>
          </cell>
          <cell r="C3357" t="str">
            <v>Изолятор ПСД-70Е</v>
          </cell>
          <cell r="D3357" t="str">
            <v>ШТ</v>
          </cell>
          <cell r="E3357">
            <v>6276.67</v>
          </cell>
          <cell r="F3357">
            <v>36</v>
          </cell>
          <cell r="G3357">
            <v>718</v>
          </cell>
          <cell r="H3357">
            <v>6</v>
          </cell>
          <cell r="I3357">
            <v>0</v>
          </cell>
          <cell r="J3357">
            <v>22</v>
          </cell>
          <cell r="K3357">
            <v>688</v>
          </cell>
          <cell r="L3357">
            <v>0</v>
          </cell>
          <cell r="M3357">
            <v>225960.12</v>
          </cell>
          <cell r="N3357">
            <v>85307.1</v>
          </cell>
          <cell r="O3357">
            <v>85307.1</v>
          </cell>
          <cell r="P3357">
            <v>0</v>
          </cell>
          <cell r="Q3357">
            <v>14217.86</v>
          </cell>
          <cell r="R3357">
            <v>13</v>
          </cell>
          <cell r="S3357">
            <v>1701403.56</v>
          </cell>
          <cell r="T3357">
            <v>30805.32</v>
          </cell>
          <cell r="U3357">
            <v>39</v>
          </cell>
          <cell r="V3357">
            <v>92415.96</v>
          </cell>
          <cell r="W3357">
            <v>0</v>
          </cell>
          <cell r="X3357">
            <v>0</v>
          </cell>
          <cell r="Y3357">
            <v>30</v>
          </cell>
          <cell r="Z3357">
            <v>71089.240000000005</v>
          </cell>
          <cell r="AA3357">
            <v>0</v>
          </cell>
        </row>
        <row r="3358">
          <cell r="B3358">
            <v>210006193</v>
          </cell>
          <cell r="C3358" t="str">
            <v>предохранитель</v>
          </cell>
          <cell r="D3358" t="str">
            <v>ШТ</v>
          </cell>
          <cell r="E3358">
            <v>0</v>
          </cell>
          <cell r="F3358">
            <v>0</v>
          </cell>
          <cell r="G3358">
            <v>0</v>
          </cell>
          <cell r="H3358">
            <v>0</v>
          </cell>
          <cell r="I3358">
            <v>0</v>
          </cell>
          <cell r="J3358">
            <v>0</v>
          </cell>
          <cell r="K3358">
            <v>0</v>
          </cell>
          <cell r="L3358">
            <v>0</v>
          </cell>
          <cell r="M3358">
            <v>0</v>
          </cell>
          <cell r="N3358">
            <v>0</v>
          </cell>
          <cell r="O3358">
            <v>0</v>
          </cell>
          <cell r="P3358">
            <v>0</v>
          </cell>
          <cell r="Q3358">
            <v>0</v>
          </cell>
          <cell r="R3358">
            <v>0</v>
          </cell>
          <cell r="S3358">
            <v>0</v>
          </cell>
          <cell r="T3358">
            <v>0</v>
          </cell>
          <cell r="U3358">
            <v>0</v>
          </cell>
          <cell r="V3358">
            <v>0</v>
          </cell>
          <cell r="W3358">
            <v>0</v>
          </cell>
          <cell r="X3358">
            <v>0</v>
          </cell>
          <cell r="Y3358">
            <v>0</v>
          </cell>
          <cell r="Z3358">
            <v>0</v>
          </cell>
          <cell r="AA3358">
            <v>0</v>
          </cell>
        </row>
        <row r="3359">
          <cell r="B3359">
            <v>210006249</v>
          </cell>
          <cell r="C3359" t="str">
            <v>Коробка распределительная 100х100х50</v>
          </cell>
          <cell r="D3359" t="str">
            <v>ШТ</v>
          </cell>
          <cell r="E3359">
            <v>399</v>
          </cell>
          <cell r="F3359">
            <v>106</v>
          </cell>
          <cell r="G3359">
            <v>0</v>
          </cell>
          <cell r="H3359">
            <v>0</v>
          </cell>
          <cell r="I3359">
            <v>0</v>
          </cell>
          <cell r="J3359">
            <v>0</v>
          </cell>
          <cell r="K3359">
            <v>-106</v>
          </cell>
          <cell r="L3359">
            <v>0</v>
          </cell>
          <cell r="M3359">
            <v>42294</v>
          </cell>
          <cell r="N3359">
            <v>42294</v>
          </cell>
          <cell r="O3359">
            <v>42294</v>
          </cell>
          <cell r="P3359">
            <v>0</v>
          </cell>
          <cell r="Q3359">
            <v>0</v>
          </cell>
          <cell r="R3359">
            <v>0</v>
          </cell>
          <cell r="S3359">
            <v>0</v>
          </cell>
          <cell r="T3359">
            <v>0</v>
          </cell>
          <cell r="U3359">
            <v>0</v>
          </cell>
          <cell r="V3359">
            <v>0</v>
          </cell>
          <cell r="W3359">
            <v>106</v>
          </cell>
          <cell r="X3359">
            <v>42294</v>
          </cell>
          <cell r="Y3359">
            <v>106</v>
          </cell>
          <cell r="Z3359">
            <v>42294</v>
          </cell>
          <cell r="AA3359">
            <v>106</v>
          </cell>
        </row>
        <row r="3360">
          <cell r="B3360">
            <v>210006291</v>
          </cell>
          <cell r="C3360" t="str">
            <v>Розетка</v>
          </cell>
          <cell r="D3360" t="str">
            <v>ШТ</v>
          </cell>
          <cell r="E3360">
            <v>448.35</v>
          </cell>
          <cell r="F3360">
            <v>85</v>
          </cell>
          <cell r="G3360">
            <v>0</v>
          </cell>
          <cell r="H3360">
            <v>0</v>
          </cell>
          <cell r="I3360">
            <v>0</v>
          </cell>
          <cell r="J3360">
            <v>0</v>
          </cell>
          <cell r="K3360">
            <v>-85</v>
          </cell>
          <cell r="L3360">
            <v>0</v>
          </cell>
          <cell r="M3360">
            <v>38109.75</v>
          </cell>
          <cell r="N3360">
            <v>38109.75</v>
          </cell>
          <cell r="O3360">
            <v>38109.75</v>
          </cell>
          <cell r="P3360">
            <v>0</v>
          </cell>
          <cell r="Q3360">
            <v>0</v>
          </cell>
          <cell r="R3360">
            <v>0</v>
          </cell>
          <cell r="S3360">
            <v>0</v>
          </cell>
          <cell r="T3360">
            <v>0</v>
          </cell>
          <cell r="U3360">
            <v>0</v>
          </cell>
          <cell r="V3360">
            <v>0</v>
          </cell>
          <cell r="W3360">
            <v>85</v>
          </cell>
          <cell r="X3360">
            <v>38109.75</v>
          </cell>
          <cell r="Y3360">
            <v>85</v>
          </cell>
          <cell r="Z3360">
            <v>38109.75</v>
          </cell>
          <cell r="AA3360">
            <v>85</v>
          </cell>
        </row>
        <row r="3361">
          <cell r="B3361">
            <v>210006317</v>
          </cell>
          <cell r="C3361" t="str">
            <v>Изолятор ИО-10-3,75 У3</v>
          </cell>
          <cell r="D3361" t="str">
            <v>ШТ</v>
          </cell>
          <cell r="E3361">
            <v>2954.48</v>
          </cell>
          <cell r="F3361">
            <v>11</v>
          </cell>
          <cell r="G3361">
            <v>0</v>
          </cell>
          <cell r="H3361">
            <v>0</v>
          </cell>
          <cell r="I3361">
            <v>0</v>
          </cell>
          <cell r="J3361">
            <v>0</v>
          </cell>
          <cell r="K3361">
            <v>-11</v>
          </cell>
          <cell r="L3361">
            <v>11</v>
          </cell>
          <cell r="M3361">
            <v>32499.279999999999</v>
          </cell>
          <cell r="N3361">
            <v>32499.279999999999</v>
          </cell>
          <cell r="O3361">
            <v>32499.279999999999</v>
          </cell>
          <cell r="P3361">
            <v>0</v>
          </cell>
          <cell r="Q3361">
            <v>0</v>
          </cell>
          <cell r="R3361">
            <v>0</v>
          </cell>
          <cell r="S3361">
            <v>0</v>
          </cell>
          <cell r="T3361">
            <v>0</v>
          </cell>
          <cell r="U3361">
            <v>0</v>
          </cell>
          <cell r="V3361">
            <v>0</v>
          </cell>
          <cell r="W3361">
            <v>11</v>
          </cell>
          <cell r="X3361">
            <v>32499.279999999999</v>
          </cell>
          <cell r="Y3361">
            <v>11</v>
          </cell>
          <cell r="Z3361">
            <v>32499.279999999999</v>
          </cell>
          <cell r="AA3361">
            <v>11</v>
          </cell>
        </row>
        <row r="3362">
          <cell r="B3362">
            <v>210009502</v>
          </cell>
          <cell r="C3362" t="str">
            <v>Выключатель BA88 3P 160А</v>
          </cell>
          <cell r="D3362" t="str">
            <v>ШТ</v>
          </cell>
          <cell r="E3362">
            <v>13960</v>
          </cell>
          <cell r="F3362">
            <v>22</v>
          </cell>
          <cell r="G3362">
            <v>0</v>
          </cell>
          <cell r="H3362">
            <v>0</v>
          </cell>
          <cell r="I3362">
            <v>0</v>
          </cell>
          <cell r="J3362">
            <v>0</v>
          </cell>
          <cell r="K3362">
            <v>-22</v>
          </cell>
          <cell r="L3362">
            <v>22</v>
          </cell>
          <cell r="M3362">
            <v>307120</v>
          </cell>
          <cell r="N3362">
            <v>307120</v>
          </cell>
          <cell r="O3362">
            <v>307120</v>
          </cell>
          <cell r="P3362">
            <v>0</v>
          </cell>
          <cell r="Q3362">
            <v>0</v>
          </cell>
          <cell r="R3362">
            <v>0</v>
          </cell>
          <cell r="S3362">
            <v>0</v>
          </cell>
          <cell r="T3362">
            <v>0</v>
          </cell>
          <cell r="U3362">
            <v>0</v>
          </cell>
          <cell r="V3362">
            <v>0</v>
          </cell>
          <cell r="W3362">
            <v>22</v>
          </cell>
          <cell r="X3362">
            <v>307120</v>
          </cell>
          <cell r="Y3362">
            <v>22</v>
          </cell>
          <cell r="Z3362">
            <v>307120</v>
          </cell>
          <cell r="AA3362">
            <v>22</v>
          </cell>
        </row>
        <row r="3363">
          <cell r="B3363">
            <v>210009504</v>
          </cell>
          <cell r="C3363" t="str">
            <v>Выключатель АЕ 80А 380В</v>
          </cell>
          <cell r="D3363" t="str">
            <v>ШТ</v>
          </cell>
          <cell r="E3363">
            <v>15375</v>
          </cell>
          <cell r="F3363">
            <v>59</v>
          </cell>
          <cell r="G3363">
            <v>20</v>
          </cell>
          <cell r="H3363">
            <v>0</v>
          </cell>
          <cell r="I3363">
            <v>0</v>
          </cell>
          <cell r="J3363">
            <v>0</v>
          </cell>
          <cell r="K3363">
            <v>-39</v>
          </cell>
          <cell r="L3363">
            <v>39</v>
          </cell>
          <cell r="M3363">
            <v>907125</v>
          </cell>
          <cell r="N3363">
            <v>769625</v>
          </cell>
          <cell r="O3363">
            <v>769625</v>
          </cell>
          <cell r="P3363">
            <v>0</v>
          </cell>
          <cell r="Q3363">
            <v>0</v>
          </cell>
          <cell r="R3363">
            <v>0</v>
          </cell>
          <cell r="S3363">
            <v>170000</v>
          </cell>
          <cell r="T3363">
            <v>0</v>
          </cell>
          <cell r="U3363">
            <v>20</v>
          </cell>
          <cell r="V3363">
            <v>170000</v>
          </cell>
          <cell r="W3363">
            <v>39</v>
          </cell>
          <cell r="X3363">
            <v>599625</v>
          </cell>
          <cell r="Y3363">
            <v>59</v>
          </cell>
          <cell r="Z3363">
            <v>769625</v>
          </cell>
          <cell r="AA3363">
            <v>39</v>
          </cell>
        </row>
        <row r="3364">
          <cell r="B3364">
            <v>210009505</v>
          </cell>
          <cell r="C3364" t="str">
            <v>Выключатель АЕ2056 3P 40А</v>
          </cell>
          <cell r="D3364" t="str">
            <v>ШТ</v>
          </cell>
          <cell r="E3364">
            <v>11787.5</v>
          </cell>
          <cell r="F3364">
            <v>113</v>
          </cell>
          <cell r="G3364">
            <v>20</v>
          </cell>
          <cell r="H3364">
            <v>0</v>
          </cell>
          <cell r="I3364">
            <v>0</v>
          </cell>
          <cell r="J3364">
            <v>0</v>
          </cell>
          <cell r="K3364">
            <v>-93</v>
          </cell>
          <cell r="L3364">
            <v>93</v>
          </cell>
          <cell r="M3364">
            <v>1331987.5</v>
          </cell>
          <cell r="N3364">
            <v>1296237.5</v>
          </cell>
          <cell r="O3364">
            <v>1296237.5</v>
          </cell>
          <cell r="P3364">
            <v>0</v>
          </cell>
          <cell r="Q3364">
            <v>0</v>
          </cell>
          <cell r="R3364">
            <v>20</v>
          </cell>
          <cell r="S3364">
            <v>200000</v>
          </cell>
          <cell r="T3364">
            <v>200000</v>
          </cell>
          <cell r="U3364">
            <v>0</v>
          </cell>
          <cell r="V3364">
            <v>0</v>
          </cell>
          <cell r="W3364">
            <v>93</v>
          </cell>
          <cell r="X3364">
            <v>1096237.5</v>
          </cell>
          <cell r="Y3364">
            <v>113</v>
          </cell>
          <cell r="Z3364">
            <v>1096237.5</v>
          </cell>
          <cell r="AA3364">
            <v>93</v>
          </cell>
        </row>
        <row r="3365">
          <cell r="B3365">
            <v>210009507</v>
          </cell>
          <cell r="C3365" t="str">
            <v>Автомат АП-50 Б2МТ-25 А</v>
          </cell>
          <cell r="D3365" t="str">
            <v>ШТ</v>
          </cell>
          <cell r="E3365">
            <v>0</v>
          </cell>
          <cell r="F3365">
            <v>0</v>
          </cell>
          <cell r="G3365">
            <v>0</v>
          </cell>
          <cell r="H3365">
            <v>0</v>
          </cell>
          <cell r="I3365">
            <v>0</v>
          </cell>
          <cell r="J3365">
            <v>0</v>
          </cell>
          <cell r="K3365">
            <v>0</v>
          </cell>
          <cell r="L3365">
            <v>0</v>
          </cell>
          <cell r="M3365">
            <v>0</v>
          </cell>
          <cell r="N3365">
            <v>0</v>
          </cell>
          <cell r="O3365">
            <v>0</v>
          </cell>
          <cell r="P3365">
            <v>0</v>
          </cell>
          <cell r="Q3365">
            <v>0</v>
          </cell>
          <cell r="R3365">
            <v>0</v>
          </cell>
          <cell r="S3365">
            <v>0</v>
          </cell>
          <cell r="T3365">
            <v>0</v>
          </cell>
          <cell r="U3365">
            <v>0</v>
          </cell>
          <cell r="V3365">
            <v>0</v>
          </cell>
          <cell r="W3365">
            <v>0</v>
          </cell>
          <cell r="X3365">
            <v>0</v>
          </cell>
          <cell r="Y3365">
            <v>0</v>
          </cell>
          <cell r="Z3365">
            <v>0</v>
          </cell>
          <cell r="AA3365">
            <v>0</v>
          </cell>
        </row>
        <row r="3366">
          <cell r="B3366">
            <v>210009595</v>
          </cell>
          <cell r="C3366" t="str">
            <v>Выключатель внутренний 2 клавишный</v>
          </cell>
          <cell r="D3366" t="str">
            <v>ШТ</v>
          </cell>
          <cell r="E3366">
            <v>802.13</v>
          </cell>
          <cell r="F3366">
            <v>383</v>
          </cell>
          <cell r="G3366">
            <v>0</v>
          </cell>
          <cell r="H3366">
            <v>0</v>
          </cell>
          <cell r="I3366">
            <v>0</v>
          </cell>
          <cell r="J3366">
            <v>0</v>
          </cell>
          <cell r="K3366">
            <v>-383</v>
          </cell>
          <cell r="L3366">
            <v>0</v>
          </cell>
          <cell r="M3366">
            <v>307215.78999999998</v>
          </cell>
          <cell r="N3366">
            <v>307215.78999999998</v>
          </cell>
          <cell r="O3366">
            <v>307215.78999999998</v>
          </cell>
          <cell r="P3366">
            <v>0</v>
          </cell>
          <cell r="Q3366">
            <v>0</v>
          </cell>
          <cell r="R3366">
            <v>0</v>
          </cell>
          <cell r="S3366">
            <v>0</v>
          </cell>
          <cell r="T3366">
            <v>0</v>
          </cell>
          <cell r="U3366">
            <v>0</v>
          </cell>
          <cell r="V3366">
            <v>0</v>
          </cell>
          <cell r="W3366">
            <v>383</v>
          </cell>
          <cell r="X3366">
            <v>307215.78999999998</v>
          </cell>
          <cell r="Y3366">
            <v>383</v>
          </cell>
          <cell r="Z3366">
            <v>307215.78999999998</v>
          </cell>
          <cell r="AA3366">
            <v>383</v>
          </cell>
        </row>
        <row r="3367">
          <cell r="B3367">
            <v>210009596</v>
          </cell>
          <cell r="C3367" t="str">
            <v>Выключатель наружный 2 клавишный</v>
          </cell>
          <cell r="D3367" t="str">
            <v>ШТ</v>
          </cell>
          <cell r="E3367">
            <v>721.91</v>
          </cell>
          <cell r="F3367">
            <v>316</v>
          </cell>
          <cell r="G3367">
            <v>0</v>
          </cell>
          <cell r="H3367">
            <v>0</v>
          </cell>
          <cell r="I3367">
            <v>0</v>
          </cell>
          <cell r="J3367">
            <v>0</v>
          </cell>
          <cell r="K3367">
            <v>-316</v>
          </cell>
          <cell r="L3367">
            <v>0</v>
          </cell>
          <cell r="M3367">
            <v>228123.56</v>
          </cell>
          <cell r="N3367">
            <v>228123.56</v>
          </cell>
          <cell r="O3367">
            <v>228123.56</v>
          </cell>
          <cell r="P3367">
            <v>0</v>
          </cell>
          <cell r="Q3367">
            <v>0</v>
          </cell>
          <cell r="R3367">
            <v>0</v>
          </cell>
          <cell r="S3367">
            <v>0</v>
          </cell>
          <cell r="T3367">
            <v>0</v>
          </cell>
          <cell r="U3367">
            <v>0</v>
          </cell>
          <cell r="V3367">
            <v>0</v>
          </cell>
          <cell r="W3367">
            <v>316</v>
          </cell>
          <cell r="X3367">
            <v>228123.56</v>
          </cell>
          <cell r="Y3367">
            <v>316</v>
          </cell>
          <cell r="Z3367">
            <v>228123.56</v>
          </cell>
          <cell r="AA3367">
            <v>316</v>
          </cell>
        </row>
        <row r="3368">
          <cell r="B3368">
            <v>210009915</v>
          </cell>
          <cell r="C3368" t="str">
            <v>Предохранитель ПК 101-6-20 У3</v>
          </cell>
          <cell r="D3368" t="str">
            <v>ШТ</v>
          </cell>
          <cell r="E3368">
            <v>8951.7199999999993</v>
          </cell>
          <cell r="F3368">
            <v>0</v>
          </cell>
          <cell r="G3368">
            <v>5</v>
          </cell>
          <cell r="H3368">
            <v>0</v>
          </cell>
          <cell r="I3368">
            <v>0</v>
          </cell>
          <cell r="J3368">
            <v>0</v>
          </cell>
          <cell r="K3368">
            <v>5</v>
          </cell>
          <cell r="L3368">
            <v>0</v>
          </cell>
          <cell r="M3368">
            <v>0</v>
          </cell>
          <cell r="N3368">
            <v>0</v>
          </cell>
          <cell r="O3368">
            <v>0</v>
          </cell>
          <cell r="P3368">
            <v>0</v>
          </cell>
          <cell r="Q3368">
            <v>0</v>
          </cell>
          <cell r="R3368">
            <v>0</v>
          </cell>
          <cell r="S3368">
            <v>6250</v>
          </cell>
          <cell r="T3368">
            <v>0</v>
          </cell>
          <cell r="U3368">
            <v>0</v>
          </cell>
          <cell r="V3368">
            <v>0</v>
          </cell>
          <cell r="W3368">
            <v>0</v>
          </cell>
          <cell r="X3368">
            <v>0</v>
          </cell>
          <cell r="Y3368">
            <v>0</v>
          </cell>
          <cell r="Z3368">
            <v>0</v>
          </cell>
          <cell r="AA3368">
            <v>0</v>
          </cell>
        </row>
        <row r="3369">
          <cell r="B3369">
            <v>210009981</v>
          </cell>
          <cell r="C3369" t="str">
            <v>Светильник взрывозащищенный 20-200Вт У1</v>
          </cell>
          <cell r="D3369" t="str">
            <v>ШТ</v>
          </cell>
          <cell r="E3369">
            <v>29963.25</v>
          </cell>
          <cell r="F3369">
            <v>110</v>
          </cell>
          <cell r="G3369">
            <v>0</v>
          </cell>
          <cell r="H3369">
            <v>0</v>
          </cell>
          <cell r="I3369">
            <v>0</v>
          </cell>
          <cell r="J3369">
            <v>0</v>
          </cell>
          <cell r="K3369">
            <v>-110</v>
          </cell>
          <cell r="L3369">
            <v>110</v>
          </cell>
          <cell r="M3369">
            <v>3295957.5</v>
          </cell>
          <cell r="N3369">
            <v>3295957.5</v>
          </cell>
          <cell r="O3369">
            <v>3295957.5</v>
          </cell>
          <cell r="P3369">
            <v>0</v>
          </cell>
          <cell r="Q3369">
            <v>0</v>
          </cell>
          <cell r="R3369">
            <v>0</v>
          </cell>
          <cell r="S3369">
            <v>0</v>
          </cell>
          <cell r="T3369">
            <v>0</v>
          </cell>
          <cell r="U3369">
            <v>0</v>
          </cell>
          <cell r="V3369">
            <v>0</v>
          </cell>
          <cell r="W3369">
            <v>110</v>
          </cell>
          <cell r="X3369">
            <v>3295957.5</v>
          </cell>
          <cell r="Y3369">
            <v>110</v>
          </cell>
          <cell r="Z3369">
            <v>3295957.5</v>
          </cell>
          <cell r="AA3369">
            <v>110</v>
          </cell>
        </row>
        <row r="3370">
          <cell r="B3370">
            <v>210011606</v>
          </cell>
          <cell r="C3370" t="str">
            <v>Лампа ЛБ 18Вт 220-G13 </v>
          </cell>
          <cell r="D3370" t="str">
            <v>ШТ</v>
          </cell>
          <cell r="E3370">
            <v>403</v>
          </cell>
          <cell r="F3370">
            <v>1120</v>
          </cell>
          <cell r="G3370">
            <v>0</v>
          </cell>
          <cell r="H3370">
            <v>0</v>
          </cell>
          <cell r="I3370">
            <v>0</v>
          </cell>
          <cell r="J3370">
            <v>310</v>
          </cell>
          <cell r="K3370">
            <v>-1120</v>
          </cell>
          <cell r="L3370">
            <v>1430</v>
          </cell>
          <cell r="M3370">
            <v>451360</v>
          </cell>
          <cell r="N3370">
            <v>451360</v>
          </cell>
          <cell r="O3370">
            <v>451360</v>
          </cell>
          <cell r="P3370">
            <v>0</v>
          </cell>
          <cell r="Q3370">
            <v>0</v>
          </cell>
          <cell r="R3370">
            <v>0</v>
          </cell>
          <cell r="S3370">
            <v>0</v>
          </cell>
          <cell r="T3370">
            <v>0</v>
          </cell>
          <cell r="U3370">
            <v>0</v>
          </cell>
          <cell r="V3370">
            <v>0</v>
          </cell>
          <cell r="W3370">
            <v>1430</v>
          </cell>
          <cell r="X3370">
            <v>576290</v>
          </cell>
          <cell r="Y3370">
            <v>1120</v>
          </cell>
          <cell r="Z3370">
            <v>451360</v>
          </cell>
          <cell r="AA3370">
            <v>1430</v>
          </cell>
        </row>
        <row r="3371">
          <cell r="B3371">
            <v>210012618</v>
          </cell>
          <cell r="C3371" t="str">
            <v>Лампа ДНаТ 150-Е40</v>
          </cell>
          <cell r="D3371" t="str">
            <v>ШТ</v>
          </cell>
          <cell r="E3371">
            <v>1407.67</v>
          </cell>
          <cell r="F3371">
            <v>70</v>
          </cell>
          <cell r="G3371">
            <v>173</v>
          </cell>
          <cell r="H3371">
            <v>0</v>
          </cell>
          <cell r="I3371">
            <v>0</v>
          </cell>
          <cell r="J3371">
            <v>44</v>
          </cell>
          <cell r="K3371">
            <v>103</v>
          </cell>
          <cell r="L3371">
            <v>0</v>
          </cell>
          <cell r="M3371">
            <v>98536.9</v>
          </cell>
          <cell r="N3371">
            <v>93844.800000000003</v>
          </cell>
          <cell r="O3371">
            <v>93844.800000000003</v>
          </cell>
          <cell r="P3371">
            <v>0</v>
          </cell>
          <cell r="Q3371">
            <v>0</v>
          </cell>
          <cell r="R3371">
            <v>20</v>
          </cell>
          <cell r="S3371">
            <v>231930.72</v>
          </cell>
          <cell r="T3371">
            <v>26812.799999999999</v>
          </cell>
          <cell r="U3371">
            <v>94</v>
          </cell>
          <cell r="V3371">
            <v>126020.16</v>
          </cell>
          <cell r="W3371">
            <v>0</v>
          </cell>
          <cell r="X3371">
            <v>0</v>
          </cell>
          <cell r="Y3371">
            <v>70</v>
          </cell>
          <cell r="Z3371">
            <v>67032</v>
          </cell>
          <cell r="AA3371">
            <v>0</v>
          </cell>
        </row>
        <row r="3372">
          <cell r="B3372">
            <v>210012619</v>
          </cell>
          <cell r="C3372" t="str">
            <v>Лампа ДНаТ 250-Е40</v>
          </cell>
          <cell r="D3372" t="str">
            <v>ШТ</v>
          </cell>
          <cell r="E3372">
            <v>3565</v>
          </cell>
          <cell r="F3372">
            <v>70</v>
          </cell>
          <cell r="G3372">
            <v>250</v>
          </cell>
          <cell r="H3372">
            <v>0</v>
          </cell>
          <cell r="I3372">
            <v>0</v>
          </cell>
          <cell r="J3372">
            <v>42</v>
          </cell>
          <cell r="K3372">
            <v>180</v>
          </cell>
          <cell r="L3372">
            <v>0</v>
          </cell>
          <cell r="M3372">
            <v>249550</v>
          </cell>
          <cell r="N3372">
            <v>76935.600000000006</v>
          </cell>
          <cell r="O3372">
            <v>76935.600000000006</v>
          </cell>
          <cell r="P3372">
            <v>0</v>
          </cell>
          <cell r="Q3372">
            <v>0</v>
          </cell>
          <cell r="R3372">
            <v>20</v>
          </cell>
          <cell r="S3372">
            <v>274770</v>
          </cell>
          <cell r="T3372">
            <v>21981.599999999999</v>
          </cell>
          <cell r="U3372">
            <v>92</v>
          </cell>
          <cell r="V3372">
            <v>101115.36</v>
          </cell>
          <cell r="W3372">
            <v>0</v>
          </cell>
          <cell r="X3372">
            <v>0</v>
          </cell>
          <cell r="Y3372">
            <v>70</v>
          </cell>
          <cell r="Z3372">
            <v>54954</v>
          </cell>
          <cell r="AA3372">
            <v>0</v>
          </cell>
        </row>
        <row r="3373">
          <cell r="B3373">
            <v>210012676</v>
          </cell>
          <cell r="C3373" t="str">
            <v>Светильник ЖКУ 250Вт</v>
          </cell>
          <cell r="D3373" t="str">
            <v>ШТ</v>
          </cell>
          <cell r="E3373">
            <v>20823.169999999998</v>
          </cell>
          <cell r="F3373">
            <v>20</v>
          </cell>
          <cell r="G3373">
            <v>0</v>
          </cell>
          <cell r="H3373">
            <v>0</v>
          </cell>
          <cell r="I3373">
            <v>0</v>
          </cell>
          <cell r="J3373">
            <v>0</v>
          </cell>
          <cell r="K3373">
            <v>-20</v>
          </cell>
          <cell r="L3373">
            <v>0</v>
          </cell>
          <cell r="M3373">
            <v>416463.4</v>
          </cell>
          <cell r="N3373">
            <v>416463.4</v>
          </cell>
          <cell r="O3373">
            <v>416463.4</v>
          </cell>
          <cell r="P3373">
            <v>0</v>
          </cell>
          <cell r="Q3373">
            <v>0</v>
          </cell>
          <cell r="R3373">
            <v>0</v>
          </cell>
          <cell r="S3373">
            <v>0</v>
          </cell>
          <cell r="T3373">
            <v>0</v>
          </cell>
          <cell r="U3373">
            <v>0</v>
          </cell>
          <cell r="V3373">
            <v>0</v>
          </cell>
          <cell r="W3373">
            <v>20</v>
          </cell>
          <cell r="X3373">
            <v>416463.4</v>
          </cell>
          <cell r="Y3373">
            <v>20</v>
          </cell>
          <cell r="Z3373">
            <v>416463.4</v>
          </cell>
          <cell r="AA3373">
            <v>20</v>
          </cell>
        </row>
        <row r="3374">
          <cell r="B3374">
            <v>210012678</v>
          </cell>
          <cell r="C3374" t="str">
            <v>Светильник ЛПО 4х18Вт</v>
          </cell>
          <cell r="D3374" t="str">
            <v>ШТ</v>
          </cell>
          <cell r="E3374">
            <v>8826.48</v>
          </cell>
          <cell r="F3374">
            <v>186</v>
          </cell>
          <cell r="G3374">
            <v>0</v>
          </cell>
          <cell r="H3374">
            <v>40</v>
          </cell>
          <cell r="I3374">
            <v>0</v>
          </cell>
          <cell r="J3374">
            <v>0</v>
          </cell>
          <cell r="K3374">
            <v>-146</v>
          </cell>
          <cell r="L3374">
            <v>146</v>
          </cell>
          <cell r="M3374">
            <v>1641725.28</v>
          </cell>
          <cell r="N3374">
            <v>1477626.08</v>
          </cell>
          <cell r="O3374">
            <v>1477626.08</v>
          </cell>
          <cell r="P3374">
            <v>0</v>
          </cell>
          <cell r="Q3374">
            <v>188960</v>
          </cell>
          <cell r="R3374">
            <v>0</v>
          </cell>
          <cell r="S3374">
            <v>0</v>
          </cell>
          <cell r="T3374">
            <v>0</v>
          </cell>
          <cell r="U3374">
            <v>0</v>
          </cell>
          <cell r="V3374">
            <v>0</v>
          </cell>
          <cell r="W3374">
            <v>146</v>
          </cell>
          <cell r="X3374">
            <v>1288666.08</v>
          </cell>
          <cell r="Y3374">
            <v>146</v>
          </cell>
          <cell r="Z3374">
            <v>1288666.08</v>
          </cell>
          <cell r="AA3374">
            <v>146</v>
          </cell>
        </row>
        <row r="3375">
          <cell r="B3375">
            <v>210012735</v>
          </cell>
          <cell r="C3375" t="str">
            <v>Светильник ЛПО 2х40Вт</v>
          </cell>
          <cell r="D3375" t="str">
            <v>ШТ</v>
          </cell>
          <cell r="E3375">
            <v>4540.75</v>
          </cell>
          <cell r="F3375">
            <v>300</v>
          </cell>
          <cell r="G3375">
            <v>0</v>
          </cell>
          <cell r="H3375">
            <v>0</v>
          </cell>
          <cell r="I3375">
            <v>0</v>
          </cell>
          <cell r="J3375">
            <v>0</v>
          </cell>
          <cell r="K3375">
            <v>-300</v>
          </cell>
          <cell r="L3375">
            <v>300</v>
          </cell>
          <cell r="M3375">
            <v>1362225</v>
          </cell>
          <cell r="N3375">
            <v>1362225</v>
          </cell>
          <cell r="O3375">
            <v>1362225</v>
          </cell>
          <cell r="P3375">
            <v>0</v>
          </cell>
          <cell r="Q3375">
            <v>0</v>
          </cell>
          <cell r="R3375">
            <v>0</v>
          </cell>
          <cell r="S3375">
            <v>0</v>
          </cell>
          <cell r="T3375">
            <v>0</v>
          </cell>
          <cell r="U3375">
            <v>0</v>
          </cell>
          <cell r="V3375">
            <v>0</v>
          </cell>
          <cell r="W3375">
            <v>300</v>
          </cell>
          <cell r="X3375">
            <v>1362225</v>
          </cell>
          <cell r="Y3375">
            <v>300</v>
          </cell>
          <cell r="Z3375">
            <v>1362225</v>
          </cell>
          <cell r="AA3375">
            <v>300</v>
          </cell>
        </row>
        <row r="3376">
          <cell r="B3376">
            <v>210012737</v>
          </cell>
          <cell r="C3376" t="str">
            <v>Светильник ЖТУ 150Вт</v>
          </cell>
          <cell r="D3376" t="str">
            <v>ШТ</v>
          </cell>
          <cell r="E3376">
            <v>40538.75</v>
          </cell>
          <cell r="F3376">
            <v>50</v>
          </cell>
          <cell r="G3376">
            <v>0</v>
          </cell>
          <cell r="H3376">
            <v>0</v>
          </cell>
          <cell r="I3376">
            <v>0</v>
          </cell>
          <cell r="J3376">
            <v>0</v>
          </cell>
          <cell r="K3376">
            <v>-50</v>
          </cell>
          <cell r="L3376">
            <v>50</v>
          </cell>
          <cell r="M3376">
            <v>2026937.5</v>
          </cell>
          <cell r="N3376">
            <v>2026937.5</v>
          </cell>
          <cell r="O3376">
            <v>2026937.5</v>
          </cell>
          <cell r="P3376">
            <v>0</v>
          </cell>
          <cell r="Q3376">
            <v>0</v>
          </cell>
          <cell r="R3376">
            <v>0</v>
          </cell>
          <cell r="S3376">
            <v>0</v>
          </cell>
          <cell r="T3376">
            <v>0</v>
          </cell>
          <cell r="U3376">
            <v>0</v>
          </cell>
          <cell r="V3376">
            <v>0</v>
          </cell>
          <cell r="W3376">
            <v>50</v>
          </cell>
          <cell r="X3376">
            <v>2026937.5</v>
          </cell>
          <cell r="Y3376">
            <v>50</v>
          </cell>
          <cell r="Z3376">
            <v>2026937.5</v>
          </cell>
          <cell r="AA3376">
            <v>50</v>
          </cell>
        </row>
        <row r="3377">
          <cell r="B3377">
            <v>210012800</v>
          </cell>
          <cell r="C3377" t="str">
            <v>Металлорукав Р3-ЦХ-20мм У-1</v>
          </cell>
          <cell r="D3377" t="str">
            <v>КМ</v>
          </cell>
          <cell r="E3377">
            <v>197400</v>
          </cell>
          <cell r="F3377">
            <v>9.8569999999999993</v>
          </cell>
          <cell r="G3377">
            <v>9.8569999999999993</v>
          </cell>
          <cell r="H3377">
            <v>0</v>
          </cell>
          <cell r="I3377">
            <v>0</v>
          </cell>
          <cell r="J3377">
            <v>0</v>
          </cell>
          <cell r="K3377">
            <v>0</v>
          </cell>
          <cell r="L3377">
            <v>0</v>
          </cell>
          <cell r="M3377">
            <v>1945771.8</v>
          </cell>
          <cell r="N3377">
            <v>1584640.89</v>
          </cell>
          <cell r="O3377">
            <v>1584640.89</v>
          </cell>
          <cell r="P3377">
            <v>0</v>
          </cell>
          <cell r="Q3377">
            <v>0</v>
          </cell>
          <cell r="R3377">
            <v>2.2000000000000002</v>
          </cell>
          <cell r="S3377">
            <v>1584640.89</v>
          </cell>
          <cell r="T3377">
            <v>353678.6</v>
          </cell>
          <cell r="U3377">
            <v>7.657</v>
          </cell>
          <cell r="V3377">
            <v>1230962.29</v>
          </cell>
          <cell r="W3377">
            <v>0</v>
          </cell>
          <cell r="X3377">
            <v>0</v>
          </cell>
          <cell r="Y3377">
            <v>9.8569999999999993</v>
          </cell>
          <cell r="Z3377">
            <v>1584640.89</v>
          </cell>
          <cell r="AA3377">
            <v>9.8569999999999993</v>
          </cell>
        </row>
        <row r="3378">
          <cell r="B3378">
            <v>210012801</v>
          </cell>
          <cell r="C3378" t="str">
            <v>Металлорукав Р3-ЦХ-25мм УХЛ 1</v>
          </cell>
          <cell r="D3378" t="str">
            <v>М</v>
          </cell>
          <cell r="E3378">
            <v>252</v>
          </cell>
          <cell r="F3378">
            <v>3278</v>
          </cell>
          <cell r="G3378">
            <v>3278</v>
          </cell>
          <cell r="H3378">
            <v>0</v>
          </cell>
          <cell r="I3378">
            <v>0</v>
          </cell>
          <cell r="J3378">
            <v>0</v>
          </cell>
          <cell r="K3378">
            <v>0</v>
          </cell>
          <cell r="L3378">
            <v>0</v>
          </cell>
          <cell r="M3378">
            <v>826056</v>
          </cell>
          <cell r="N3378">
            <v>652322</v>
          </cell>
          <cell r="O3378">
            <v>652322</v>
          </cell>
          <cell r="P3378">
            <v>0</v>
          </cell>
          <cell r="Q3378">
            <v>0</v>
          </cell>
          <cell r="R3378">
            <v>250</v>
          </cell>
          <cell r="S3378">
            <v>652322</v>
          </cell>
          <cell r="T3378">
            <v>49750</v>
          </cell>
          <cell r="U3378">
            <v>3028</v>
          </cell>
          <cell r="V3378">
            <v>602572</v>
          </cell>
          <cell r="W3378">
            <v>0</v>
          </cell>
          <cell r="X3378">
            <v>0</v>
          </cell>
          <cell r="Y3378">
            <v>3278</v>
          </cell>
          <cell r="Z3378">
            <v>652322</v>
          </cell>
          <cell r="AA3378">
            <v>3278</v>
          </cell>
        </row>
        <row r="3379">
          <cell r="B3379">
            <v>210012802</v>
          </cell>
          <cell r="C3379" t="str">
            <v>Металлорукав Р3-ЦХ-32мм УХЛ 1</v>
          </cell>
          <cell r="D3379" t="str">
            <v>М</v>
          </cell>
          <cell r="E3379">
            <v>361.2</v>
          </cell>
          <cell r="F3379">
            <v>2724</v>
          </cell>
          <cell r="G3379">
            <v>2724</v>
          </cell>
          <cell r="H3379">
            <v>0</v>
          </cell>
          <cell r="I3379">
            <v>0</v>
          </cell>
          <cell r="J3379">
            <v>0</v>
          </cell>
          <cell r="K3379">
            <v>0</v>
          </cell>
          <cell r="L3379">
            <v>0</v>
          </cell>
          <cell r="M3379">
            <v>983908.8</v>
          </cell>
          <cell r="N3379">
            <v>713688</v>
          </cell>
          <cell r="O3379">
            <v>713688</v>
          </cell>
          <cell r="P3379">
            <v>0</v>
          </cell>
          <cell r="Q3379">
            <v>0</v>
          </cell>
          <cell r="R3379">
            <v>0</v>
          </cell>
          <cell r="S3379">
            <v>713688</v>
          </cell>
          <cell r="T3379">
            <v>0</v>
          </cell>
          <cell r="U3379">
            <v>2724</v>
          </cell>
          <cell r="V3379">
            <v>713688</v>
          </cell>
          <cell r="W3379">
            <v>0</v>
          </cell>
          <cell r="X3379">
            <v>0</v>
          </cell>
          <cell r="Y3379">
            <v>2724</v>
          </cell>
          <cell r="Z3379">
            <v>713688</v>
          </cell>
          <cell r="AA3379">
            <v>2724</v>
          </cell>
        </row>
        <row r="3380">
          <cell r="B3380">
            <v>210012803</v>
          </cell>
          <cell r="C3380" t="str">
            <v>Металлорукав Р3-ЦХ-50мм УХЛ 1</v>
          </cell>
          <cell r="D3380" t="str">
            <v>М</v>
          </cell>
          <cell r="E3380">
            <v>641.54999999999995</v>
          </cell>
          <cell r="F3380">
            <v>1206.2</v>
          </cell>
          <cell r="G3380">
            <v>1556.2</v>
          </cell>
          <cell r="H3380">
            <v>0</v>
          </cell>
          <cell r="I3380">
            <v>0</v>
          </cell>
          <cell r="J3380">
            <v>350</v>
          </cell>
          <cell r="K3380">
            <v>350</v>
          </cell>
          <cell r="L3380">
            <v>1556.2</v>
          </cell>
          <cell r="M3380">
            <v>773837.61</v>
          </cell>
          <cell r="N3380">
            <v>658585.19999999995</v>
          </cell>
          <cell r="O3380">
            <v>658585.19999999995</v>
          </cell>
          <cell r="P3380">
            <v>0</v>
          </cell>
          <cell r="Q3380">
            <v>0</v>
          </cell>
          <cell r="R3380">
            <v>75</v>
          </cell>
          <cell r="S3380">
            <v>849685.2</v>
          </cell>
          <cell r="T3380">
            <v>40950</v>
          </cell>
          <cell r="U3380">
            <v>1481.2</v>
          </cell>
          <cell r="V3380">
            <v>808735.2</v>
          </cell>
          <cell r="W3380">
            <v>0</v>
          </cell>
          <cell r="X3380">
            <v>0</v>
          </cell>
          <cell r="Y3380">
            <v>1206.2</v>
          </cell>
          <cell r="Z3380">
            <v>658585.19999999995</v>
          </cell>
          <cell r="AA3380">
            <v>1556.2</v>
          </cell>
        </row>
        <row r="3381">
          <cell r="B3381">
            <v>210013925</v>
          </cell>
          <cell r="C3381" t="str">
            <v>Разрядник РВО IV-5-10/12,7 У1</v>
          </cell>
          <cell r="D3381" t="str">
            <v>ШТ</v>
          </cell>
          <cell r="E3381">
            <v>5488.35</v>
          </cell>
          <cell r="F3381">
            <v>169</v>
          </cell>
          <cell r="G3381">
            <v>3</v>
          </cell>
          <cell r="H3381">
            <v>0</v>
          </cell>
          <cell r="I3381">
            <v>0</v>
          </cell>
          <cell r="J3381">
            <v>0</v>
          </cell>
          <cell r="K3381">
            <v>-166</v>
          </cell>
          <cell r="L3381">
            <v>0</v>
          </cell>
          <cell r="M3381">
            <v>927531.15</v>
          </cell>
          <cell r="N3381">
            <v>931041.54</v>
          </cell>
          <cell r="O3381">
            <v>931041.54</v>
          </cell>
          <cell r="P3381">
            <v>0</v>
          </cell>
          <cell r="Q3381">
            <v>0</v>
          </cell>
          <cell r="R3381">
            <v>0</v>
          </cell>
          <cell r="S3381">
            <v>19975.45</v>
          </cell>
          <cell r="T3381">
            <v>0</v>
          </cell>
          <cell r="U3381">
            <v>3</v>
          </cell>
          <cell r="V3381">
            <v>19975.439999999999</v>
          </cell>
          <cell r="W3381">
            <v>166</v>
          </cell>
          <cell r="X3381">
            <v>911066.1</v>
          </cell>
          <cell r="Y3381">
            <v>169</v>
          </cell>
          <cell r="Z3381">
            <v>931041.54</v>
          </cell>
          <cell r="AA3381">
            <v>166</v>
          </cell>
        </row>
        <row r="3382">
          <cell r="B3382">
            <v>210014109</v>
          </cell>
          <cell r="C3382" t="str">
            <v>Изолятор ШФ-20Г</v>
          </cell>
          <cell r="D3382" t="str">
            <v>ШТ</v>
          </cell>
          <cell r="E3382">
            <v>2071.5</v>
          </cell>
          <cell r="F3382">
            <v>2867</v>
          </cell>
          <cell r="G3382">
            <v>611</v>
          </cell>
          <cell r="H3382">
            <v>160</v>
          </cell>
          <cell r="I3382">
            <v>0</v>
          </cell>
          <cell r="J3382">
            <v>500</v>
          </cell>
          <cell r="K3382">
            <v>-2096</v>
          </cell>
          <cell r="L3382">
            <v>0</v>
          </cell>
          <cell r="M3382">
            <v>5938990.5</v>
          </cell>
          <cell r="N3382">
            <v>5339538</v>
          </cell>
          <cell r="O3382">
            <v>5339538</v>
          </cell>
          <cell r="P3382">
            <v>0</v>
          </cell>
          <cell r="Q3382">
            <v>207040</v>
          </cell>
          <cell r="R3382">
            <v>604</v>
          </cell>
          <cell r="S3382">
            <v>790634</v>
          </cell>
          <cell r="T3382">
            <v>781576</v>
          </cell>
          <cell r="U3382">
            <v>7</v>
          </cell>
          <cell r="V3382">
            <v>9058</v>
          </cell>
          <cell r="W3382">
            <v>2596</v>
          </cell>
          <cell r="X3382">
            <v>5377614</v>
          </cell>
          <cell r="Y3382">
            <v>2707</v>
          </cell>
          <cell r="Z3382">
            <v>5132498</v>
          </cell>
          <cell r="AA3382">
            <v>2596</v>
          </cell>
        </row>
        <row r="3383">
          <cell r="B3383">
            <v>210014110</v>
          </cell>
          <cell r="C3383" t="str">
            <v>Кабель КГ 1х35</v>
          </cell>
          <cell r="D3383" t="str">
            <v>М</v>
          </cell>
          <cell r="E3383">
            <v>1462</v>
          </cell>
          <cell r="F3383">
            <v>1000</v>
          </cell>
          <cell r="G3383">
            <v>119</v>
          </cell>
          <cell r="H3383">
            <v>0</v>
          </cell>
          <cell r="I3383">
            <v>0</v>
          </cell>
          <cell r="J3383">
            <v>119</v>
          </cell>
          <cell r="K3383">
            <v>-881</v>
          </cell>
          <cell r="L3383">
            <v>0</v>
          </cell>
          <cell r="M3383">
            <v>1462000</v>
          </cell>
          <cell r="N3383">
            <v>1477854.37</v>
          </cell>
          <cell r="O3383">
            <v>1477854.37</v>
          </cell>
          <cell r="P3383">
            <v>0</v>
          </cell>
          <cell r="Q3383">
            <v>0</v>
          </cell>
          <cell r="R3383">
            <v>0</v>
          </cell>
          <cell r="S3383">
            <v>189832.37</v>
          </cell>
          <cell r="T3383">
            <v>0</v>
          </cell>
          <cell r="U3383">
            <v>119</v>
          </cell>
          <cell r="V3383">
            <v>189832.37</v>
          </cell>
          <cell r="W3383">
            <v>1000</v>
          </cell>
          <cell r="X3383">
            <v>1462000</v>
          </cell>
          <cell r="Y3383">
            <v>1000</v>
          </cell>
          <cell r="Z3383">
            <v>1477854.37</v>
          </cell>
          <cell r="AA3383">
            <v>1000</v>
          </cell>
        </row>
        <row r="3384">
          <cell r="B3384">
            <v>210014216</v>
          </cell>
          <cell r="C3384" t="str">
            <v>Кабель АВВГ 2х2,5</v>
          </cell>
          <cell r="D3384" t="str">
            <v>КМ</v>
          </cell>
          <cell r="E3384">
            <v>61326.7</v>
          </cell>
          <cell r="F3384">
            <v>1</v>
          </cell>
          <cell r="G3384">
            <v>0</v>
          </cell>
          <cell r="H3384">
            <v>0</v>
          </cell>
          <cell r="I3384">
            <v>0</v>
          </cell>
          <cell r="J3384">
            <v>0</v>
          </cell>
          <cell r="K3384">
            <v>-1</v>
          </cell>
          <cell r="L3384">
            <v>0</v>
          </cell>
          <cell r="M3384">
            <v>61326.71</v>
          </cell>
          <cell r="N3384">
            <v>61326.71</v>
          </cell>
          <cell r="O3384">
            <v>61326.71</v>
          </cell>
          <cell r="P3384">
            <v>0</v>
          </cell>
          <cell r="Q3384">
            <v>0</v>
          </cell>
          <cell r="R3384">
            <v>0</v>
          </cell>
          <cell r="S3384">
            <v>0</v>
          </cell>
          <cell r="T3384">
            <v>0</v>
          </cell>
          <cell r="U3384">
            <v>0</v>
          </cell>
          <cell r="V3384">
            <v>0</v>
          </cell>
          <cell r="W3384">
            <v>1</v>
          </cell>
          <cell r="X3384">
            <v>61326.71</v>
          </cell>
          <cell r="Y3384">
            <v>1</v>
          </cell>
          <cell r="Z3384">
            <v>61326.71</v>
          </cell>
          <cell r="AA3384">
            <v>1</v>
          </cell>
        </row>
        <row r="3385">
          <cell r="B3385">
            <v>210014233</v>
          </cell>
          <cell r="C3385" t="str">
            <v>Светильник НПО 21Вт</v>
          </cell>
          <cell r="D3385" t="str">
            <v>ШТ</v>
          </cell>
          <cell r="E3385">
            <v>3850</v>
          </cell>
          <cell r="F3385">
            <v>100</v>
          </cell>
          <cell r="G3385">
            <v>0</v>
          </cell>
          <cell r="H3385">
            <v>0</v>
          </cell>
          <cell r="I3385">
            <v>0</v>
          </cell>
          <cell r="J3385">
            <v>0</v>
          </cell>
          <cell r="K3385">
            <v>-100</v>
          </cell>
          <cell r="L3385">
            <v>0</v>
          </cell>
          <cell r="M3385">
            <v>385000</v>
          </cell>
          <cell r="N3385">
            <v>385000</v>
          </cell>
          <cell r="O3385">
            <v>385000</v>
          </cell>
          <cell r="P3385">
            <v>0</v>
          </cell>
          <cell r="Q3385">
            <v>0</v>
          </cell>
          <cell r="R3385">
            <v>0</v>
          </cell>
          <cell r="S3385">
            <v>0</v>
          </cell>
          <cell r="T3385">
            <v>0</v>
          </cell>
          <cell r="U3385">
            <v>0</v>
          </cell>
          <cell r="V3385">
            <v>0</v>
          </cell>
          <cell r="W3385">
            <v>100</v>
          </cell>
          <cell r="X3385">
            <v>385000</v>
          </cell>
          <cell r="Y3385">
            <v>100</v>
          </cell>
          <cell r="Z3385">
            <v>385000</v>
          </cell>
          <cell r="AA3385">
            <v>100</v>
          </cell>
        </row>
        <row r="3386">
          <cell r="B3386">
            <v>210014245</v>
          </cell>
          <cell r="C3386" t="str">
            <v>Кабель КГ 3х16+1х6</v>
          </cell>
          <cell r="D3386" t="str">
            <v>КМ</v>
          </cell>
          <cell r="E3386">
            <v>3114673.78</v>
          </cell>
          <cell r="F3386">
            <v>0.2</v>
          </cell>
          <cell r="G3386">
            <v>0.29899999999999999</v>
          </cell>
          <cell r="H3386">
            <v>0</v>
          </cell>
          <cell r="I3386">
            <v>0</v>
          </cell>
          <cell r="J3386">
            <v>0</v>
          </cell>
          <cell r="K3386">
            <v>9.9000000000000005E-2</v>
          </cell>
          <cell r="L3386">
            <v>0</v>
          </cell>
          <cell r="M3386">
            <v>622934.76</v>
          </cell>
          <cell r="N3386">
            <v>534479.69999999995</v>
          </cell>
          <cell r="O3386">
            <v>534479.69999999995</v>
          </cell>
          <cell r="P3386">
            <v>0</v>
          </cell>
          <cell r="Q3386">
            <v>0</v>
          </cell>
          <cell r="R3386">
            <v>0</v>
          </cell>
          <cell r="S3386">
            <v>799047.15</v>
          </cell>
          <cell r="T3386">
            <v>0</v>
          </cell>
          <cell r="U3386">
            <v>0.2</v>
          </cell>
          <cell r="V3386">
            <v>534479.69999999995</v>
          </cell>
          <cell r="W3386">
            <v>0</v>
          </cell>
          <cell r="X3386">
            <v>0</v>
          </cell>
          <cell r="Y3386">
            <v>0.2</v>
          </cell>
          <cell r="Z3386">
            <v>534479.69999999995</v>
          </cell>
          <cell r="AA3386">
            <v>0</v>
          </cell>
        </row>
        <row r="3387">
          <cell r="B3387">
            <v>210014300</v>
          </cell>
          <cell r="C3387" t="str">
            <v>Кабель КГ 3х70+1х25</v>
          </cell>
          <cell r="D3387" t="str">
            <v>КМ</v>
          </cell>
          <cell r="E3387">
            <v>10280354.5</v>
          </cell>
          <cell r="F3387">
            <v>0.4</v>
          </cell>
          <cell r="G3387">
            <v>0</v>
          </cell>
          <cell r="H3387">
            <v>0</v>
          </cell>
          <cell r="I3387">
            <v>0</v>
          </cell>
          <cell r="J3387">
            <v>0.2</v>
          </cell>
          <cell r="K3387">
            <v>-0.4</v>
          </cell>
          <cell r="L3387">
            <v>0.6</v>
          </cell>
          <cell r="M3387">
            <v>4112141.8</v>
          </cell>
          <cell r="N3387">
            <v>4112141.8</v>
          </cell>
          <cell r="O3387">
            <v>4112141.8</v>
          </cell>
          <cell r="P3387">
            <v>0</v>
          </cell>
          <cell r="Q3387">
            <v>0</v>
          </cell>
          <cell r="R3387">
            <v>0</v>
          </cell>
          <cell r="S3387">
            <v>0</v>
          </cell>
          <cell r="T3387">
            <v>0</v>
          </cell>
          <cell r="U3387">
            <v>0</v>
          </cell>
          <cell r="V3387">
            <v>0</v>
          </cell>
          <cell r="W3387">
            <v>0.6</v>
          </cell>
          <cell r="X3387">
            <v>6168212.7000000002</v>
          </cell>
          <cell r="Y3387">
            <v>0.4</v>
          </cell>
          <cell r="Z3387">
            <v>4112141.8</v>
          </cell>
          <cell r="AA3387">
            <v>0.6</v>
          </cell>
        </row>
        <row r="3388">
          <cell r="B3388">
            <v>210014355</v>
          </cell>
          <cell r="C3388" t="str">
            <v>Кабель АВВГ 3х10+1х6</v>
          </cell>
          <cell r="D3388" t="str">
            <v>КМ</v>
          </cell>
          <cell r="E3388">
            <v>272000</v>
          </cell>
          <cell r="F3388">
            <v>2.8</v>
          </cell>
          <cell r="G3388">
            <v>0.8</v>
          </cell>
          <cell r="H3388">
            <v>0.2</v>
          </cell>
          <cell r="I3388">
            <v>0</v>
          </cell>
          <cell r="J3388">
            <v>1</v>
          </cell>
          <cell r="K3388">
            <v>-1.8</v>
          </cell>
          <cell r="L3388">
            <v>0</v>
          </cell>
          <cell r="M3388">
            <v>761600</v>
          </cell>
          <cell r="N3388">
            <v>731312.7</v>
          </cell>
          <cell r="O3388">
            <v>731312.7</v>
          </cell>
          <cell r="P3388">
            <v>0</v>
          </cell>
          <cell r="Q3388">
            <v>49400</v>
          </cell>
          <cell r="R3388">
            <v>0.8</v>
          </cell>
          <cell r="S3388">
            <v>192312.7</v>
          </cell>
          <cell r="T3388">
            <v>192312.7</v>
          </cell>
          <cell r="U3388">
            <v>0</v>
          </cell>
          <cell r="V3388">
            <v>0</v>
          </cell>
          <cell r="W3388">
            <v>2.8</v>
          </cell>
          <cell r="X3388">
            <v>761600</v>
          </cell>
          <cell r="Y3388">
            <v>2.6</v>
          </cell>
          <cell r="Z3388">
            <v>681912.7</v>
          </cell>
          <cell r="AA3388">
            <v>2.8</v>
          </cell>
        </row>
        <row r="3389">
          <cell r="B3389">
            <v>210014390</v>
          </cell>
          <cell r="C3389" t="str">
            <v>Кабель АВВГ 3х16+1х10</v>
          </cell>
          <cell r="D3389" t="str">
            <v>КМ</v>
          </cell>
          <cell r="E3389">
            <v>398906.15</v>
          </cell>
          <cell r="F3389">
            <v>11.775</v>
          </cell>
          <cell r="G3389">
            <v>0.69399999999999995</v>
          </cell>
          <cell r="H3389">
            <v>0</v>
          </cell>
          <cell r="I3389">
            <v>0</v>
          </cell>
          <cell r="J3389">
            <v>0.7</v>
          </cell>
          <cell r="K3389">
            <v>-11.081</v>
          </cell>
          <cell r="L3389">
            <v>0</v>
          </cell>
          <cell r="M3389">
            <v>4697119.92</v>
          </cell>
          <cell r="N3389">
            <v>4663179.05</v>
          </cell>
          <cell r="O3389">
            <v>4663179.05</v>
          </cell>
          <cell r="P3389">
            <v>0</v>
          </cell>
          <cell r="Q3389">
            <v>0</v>
          </cell>
          <cell r="R3389">
            <v>0.69399999999999995</v>
          </cell>
          <cell r="S3389">
            <v>242900</v>
          </cell>
          <cell r="T3389">
            <v>242900</v>
          </cell>
          <cell r="U3389">
            <v>0</v>
          </cell>
          <cell r="V3389">
            <v>0</v>
          </cell>
          <cell r="W3389">
            <v>11.781000000000001</v>
          </cell>
          <cell r="X3389">
            <v>4699513.3600000003</v>
          </cell>
          <cell r="Y3389">
            <v>11.775</v>
          </cell>
          <cell r="Z3389">
            <v>4663179.05</v>
          </cell>
          <cell r="AA3389">
            <v>11.781000000000001</v>
          </cell>
        </row>
        <row r="3390">
          <cell r="B3390">
            <v>210014391</v>
          </cell>
          <cell r="C3390" t="str">
            <v>Кабель АВВГ 3х25+1х10</v>
          </cell>
          <cell r="D3390" t="str">
            <v>КМ</v>
          </cell>
          <cell r="E3390">
            <v>540488.12</v>
          </cell>
          <cell r="F3390">
            <v>0.9</v>
          </cell>
          <cell r="G3390">
            <v>0.4</v>
          </cell>
          <cell r="H3390">
            <v>0</v>
          </cell>
          <cell r="I3390">
            <v>0</v>
          </cell>
          <cell r="J3390">
            <v>0.4</v>
          </cell>
          <cell r="K3390">
            <v>-0.5</v>
          </cell>
          <cell r="L3390">
            <v>0</v>
          </cell>
          <cell r="M3390">
            <v>486439.31</v>
          </cell>
          <cell r="N3390">
            <v>468530.32</v>
          </cell>
          <cell r="O3390">
            <v>468530.32</v>
          </cell>
          <cell r="P3390">
            <v>0</v>
          </cell>
          <cell r="Q3390">
            <v>0</v>
          </cell>
          <cell r="R3390">
            <v>0.1</v>
          </cell>
          <cell r="S3390">
            <v>198286.26</v>
          </cell>
          <cell r="T3390">
            <v>49571.5</v>
          </cell>
          <cell r="U3390">
            <v>0.3</v>
          </cell>
          <cell r="V3390">
            <v>148714.76</v>
          </cell>
          <cell r="W3390">
            <v>0.9</v>
          </cell>
          <cell r="X3390">
            <v>486439.31</v>
          </cell>
          <cell r="Y3390">
            <v>0.9</v>
          </cell>
          <cell r="Z3390">
            <v>418958.82</v>
          </cell>
          <cell r="AA3390">
            <v>0.9</v>
          </cell>
        </row>
        <row r="3391">
          <cell r="B3391">
            <v>210014393</v>
          </cell>
          <cell r="C3391" t="str">
            <v>Кабель АВВГ 3х4+1х2,5</v>
          </cell>
          <cell r="D3391" t="str">
            <v>КМ</v>
          </cell>
          <cell r="E3391">
            <v>149924.06</v>
          </cell>
          <cell r="F3391">
            <v>0.3</v>
          </cell>
          <cell r="G3391">
            <v>0.51900000000000002</v>
          </cell>
          <cell r="H3391">
            <v>0</v>
          </cell>
          <cell r="I3391">
            <v>0</v>
          </cell>
          <cell r="J3391">
            <v>0</v>
          </cell>
          <cell r="K3391">
            <v>0.219</v>
          </cell>
          <cell r="L3391">
            <v>0</v>
          </cell>
          <cell r="M3391">
            <v>44977.22</v>
          </cell>
          <cell r="N3391">
            <v>39432.03</v>
          </cell>
          <cell r="O3391">
            <v>39432.03</v>
          </cell>
          <cell r="P3391">
            <v>0</v>
          </cell>
          <cell r="Q3391">
            <v>0</v>
          </cell>
          <cell r="R3391">
            <v>0.1</v>
          </cell>
          <cell r="S3391">
            <v>68217.41</v>
          </cell>
          <cell r="T3391">
            <v>13144.01</v>
          </cell>
          <cell r="U3391">
            <v>0.2</v>
          </cell>
          <cell r="V3391">
            <v>26288.02</v>
          </cell>
          <cell r="W3391">
            <v>0</v>
          </cell>
          <cell r="X3391">
            <v>0</v>
          </cell>
          <cell r="Y3391">
            <v>0.3</v>
          </cell>
          <cell r="Z3391">
            <v>26288.02</v>
          </cell>
          <cell r="AA3391">
            <v>0</v>
          </cell>
        </row>
        <row r="3392">
          <cell r="B3392">
            <v>210014395</v>
          </cell>
          <cell r="C3392" t="str">
            <v>Кабель АВВГ 3х95+1х35</v>
          </cell>
          <cell r="D3392" t="str">
            <v>КМ</v>
          </cell>
          <cell r="E3392">
            <v>0</v>
          </cell>
          <cell r="F3392">
            <v>0</v>
          </cell>
          <cell r="G3392">
            <v>0.2</v>
          </cell>
          <cell r="H3392">
            <v>0</v>
          </cell>
          <cell r="I3392">
            <v>0</v>
          </cell>
          <cell r="J3392">
            <v>0</v>
          </cell>
          <cell r="K3392">
            <v>0.2</v>
          </cell>
          <cell r="L3392">
            <v>0</v>
          </cell>
          <cell r="M3392">
            <v>0</v>
          </cell>
          <cell r="N3392">
            <v>0</v>
          </cell>
          <cell r="O3392">
            <v>0</v>
          </cell>
          <cell r="P3392">
            <v>0</v>
          </cell>
          <cell r="Q3392">
            <v>0</v>
          </cell>
          <cell r="R3392">
            <v>0</v>
          </cell>
          <cell r="S3392">
            <v>141509.79999999999</v>
          </cell>
          <cell r="T3392">
            <v>0</v>
          </cell>
          <cell r="U3392">
            <v>0</v>
          </cell>
          <cell r="V3392">
            <v>0</v>
          </cell>
          <cell r="W3392">
            <v>0</v>
          </cell>
          <cell r="X3392">
            <v>0</v>
          </cell>
          <cell r="Y3392">
            <v>0</v>
          </cell>
          <cell r="Z3392">
            <v>0</v>
          </cell>
          <cell r="AA3392">
            <v>0</v>
          </cell>
        </row>
        <row r="3393">
          <cell r="B3393">
            <v>210014400</v>
          </cell>
          <cell r="C3393" t="str">
            <v>Контактор КТ-250 У3</v>
          </cell>
          <cell r="D3393" t="str">
            <v>ШТ</v>
          </cell>
          <cell r="E3393">
            <v>3175</v>
          </cell>
          <cell r="F3393">
            <v>0</v>
          </cell>
          <cell r="G3393">
            <v>0</v>
          </cell>
          <cell r="H3393">
            <v>0</v>
          </cell>
          <cell r="I3393">
            <v>0</v>
          </cell>
          <cell r="J3393">
            <v>0</v>
          </cell>
          <cell r="K3393">
            <v>0</v>
          </cell>
          <cell r="L3393">
            <v>0</v>
          </cell>
          <cell r="M3393">
            <v>0</v>
          </cell>
          <cell r="N3393">
            <v>0</v>
          </cell>
          <cell r="O3393">
            <v>0</v>
          </cell>
          <cell r="P3393">
            <v>0</v>
          </cell>
          <cell r="Q3393">
            <v>0</v>
          </cell>
          <cell r="R3393">
            <v>0</v>
          </cell>
          <cell r="S3393">
            <v>0</v>
          </cell>
          <cell r="T3393">
            <v>0</v>
          </cell>
          <cell r="U3393">
            <v>0</v>
          </cell>
          <cell r="V3393">
            <v>0</v>
          </cell>
          <cell r="W3393">
            <v>0</v>
          </cell>
          <cell r="X3393">
            <v>0</v>
          </cell>
          <cell r="Y3393">
            <v>0</v>
          </cell>
          <cell r="Z3393">
            <v>0</v>
          </cell>
          <cell r="AA3393">
            <v>0</v>
          </cell>
        </row>
        <row r="3394">
          <cell r="B3394">
            <v>210014492</v>
          </cell>
          <cell r="C3394" t="str">
            <v>Вилка Тип F 220В 16А</v>
          </cell>
          <cell r="D3394" t="str">
            <v>ШТ</v>
          </cell>
          <cell r="E3394">
            <v>367.5</v>
          </cell>
          <cell r="F3394">
            <v>156</v>
          </cell>
          <cell r="G3394">
            <v>0</v>
          </cell>
          <cell r="H3394">
            <v>0</v>
          </cell>
          <cell r="I3394">
            <v>0</v>
          </cell>
          <cell r="J3394">
            <v>0</v>
          </cell>
          <cell r="K3394">
            <v>-156</v>
          </cell>
          <cell r="L3394">
            <v>0</v>
          </cell>
          <cell r="M3394">
            <v>57330</v>
          </cell>
          <cell r="N3394">
            <v>57330</v>
          </cell>
          <cell r="O3394">
            <v>57330</v>
          </cell>
          <cell r="P3394">
            <v>0</v>
          </cell>
          <cell r="Q3394">
            <v>0</v>
          </cell>
          <cell r="R3394">
            <v>0</v>
          </cell>
          <cell r="S3394">
            <v>0</v>
          </cell>
          <cell r="T3394">
            <v>0</v>
          </cell>
          <cell r="U3394">
            <v>0</v>
          </cell>
          <cell r="V3394">
            <v>0</v>
          </cell>
          <cell r="W3394">
            <v>156</v>
          </cell>
          <cell r="X3394">
            <v>57330</v>
          </cell>
          <cell r="Y3394">
            <v>156</v>
          </cell>
          <cell r="Z3394">
            <v>57330</v>
          </cell>
          <cell r="AA3394">
            <v>156</v>
          </cell>
        </row>
        <row r="3395">
          <cell r="B3395">
            <v>210014504</v>
          </cell>
          <cell r="C3395" t="str">
            <v>Пускатель ПМЛ-5220 100-380</v>
          </cell>
          <cell r="D3395" t="str">
            <v>ШТ</v>
          </cell>
          <cell r="E3395">
            <v>70600</v>
          </cell>
          <cell r="F3395">
            <v>74</v>
          </cell>
          <cell r="G3395">
            <v>0</v>
          </cell>
          <cell r="H3395">
            <v>0</v>
          </cell>
          <cell r="I3395">
            <v>0</v>
          </cell>
          <cell r="J3395">
            <v>0</v>
          </cell>
          <cell r="K3395">
            <v>-74</v>
          </cell>
          <cell r="L3395">
            <v>74</v>
          </cell>
          <cell r="M3395">
            <v>5224400</v>
          </cell>
          <cell r="N3395">
            <v>5224400</v>
          </cell>
          <cell r="O3395">
            <v>5224400</v>
          </cell>
          <cell r="P3395">
            <v>0</v>
          </cell>
          <cell r="Q3395">
            <v>0</v>
          </cell>
          <cell r="R3395">
            <v>0</v>
          </cell>
          <cell r="S3395">
            <v>0</v>
          </cell>
          <cell r="T3395">
            <v>0</v>
          </cell>
          <cell r="U3395">
            <v>0</v>
          </cell>
          <cell r="V3395">
            <v>0</v>
          </cell>
          <cell r="W3395">
            <v>74</v>
          </cell>
          <cell r="X3395">
            <v>5224400</v>
          </cell>
          <cell r="Y3395">
            <v>74</v>
          </cell>
          <cell r="Z3395">
            <v>5224400</v>
          </cell>
          <cell r="AA3395">
            <v>74</v>
          </cell>
        </row>
        <row r="3396">
          <cell r="B3396">
            <v>210014505</v>
          </cell>
          <cell r="C3396" t="str">
            <v>Пускатель ПМА-622 160-380</v>
          </cell>
          <cell r="D3396" t="str">
            <v>ШТ</v>
          </cell>
          <cell r="E3396">
            <v>95855</v>
          </cell>
          <cell r="F3396">
            <v>4</v>
          </cell>
          <cell r="G3396">
            <v>0</v>
          </cell>
          <cell r="H3396">
            <v>0</v>
          </cell>
          <cell r="I3396">
            <v>0</v>
          </cell>
          <cell r="J3396">
            <v>0</v>
          </cell>
          <cell r="K3396">
            <v>-4</v>
          </cell>
          <cell r="L3396">
            <v>0</v>
          </cell>
          <cell r="M3396">
            <v>383420</v>
          </cell>
          <cell r="N3396">
            <v>383420</v>
          </cell>
          <cell r="O3396">
            <v>383420</v>
          </cell>
          <cell r="P3396">
            <v>0</v>
          </cell>
          <cell r="Q3396">
            <v>0</v>
          </cell>
          <cell r="R3396">
            <v>0</v>
          </cell>
          <cell r="S3396">
            <v>0</v>
          </cell>
          <cell r="T3396">
            <v>0</v>
          </cell>
          <cell r="U3396">
            <v>0</v>
          </cell>
          <cell r="V3396">
            <v>0</v>
          </cell>
          <cell r="W3396">
            <v>4</v>
          </cell>
          <cell r="X3396">
            <v>383420</v>
          </cell>
          <cell r="Y3396">
            <v>4</v>
          </cell>
          <cell r="Z3396">
            <v>383420</v>
          </cell>
          <cell r="AA3396">
            <v>4</v>
          </cell>
        </row>
        <row r="3397">
          <cell r="B3397">
            <v>210014508</v>
          </cell>
          <cell r="C3397" t="str">
            <v>Патрон керамический Е40</v>
          </cell>
          <cell r="D3397" t="str">
            <v>ШТ</v>
          </cell>
          <cell r="E3397">
            <v>453.6</v>
          </cell>
          <cell r="F3397">
            <v>60</v>
          </cell>
          <cell r="G3397">
            <v>0</v>
          </cell>
          <cell r="H3397">
            <v>0</v>
          </cell>
          <cell r="I3397">
            <v>0</v>
          </cell>
          <cell r="J3397">
            <v>0</v>
          </cell>
          <cell r="K3397">
            <v>-60</v>
          </cell>
          <cell r="L3397">
            <v>0</v>
          </cell>
          <cell r="M3397">
            <v>27216</v>
          </cell>
          <cell r="N3397">
            <v>27216</v>
          </cell>
          <cell r="O3397">
            <v>27216</v>
          </cell>
          <cell r="P3397">
            <v>0</v>
          </cell>
          <cell r="Q3397">
            <v>0</v>
          </cell>
          <cell r="R3397">
            <v>0</v>
          </cell>
          <cell r="S3397">
            <v>0</v>
          </cell>
          <cell r="T3397">
            <v>0</v>
          </cell>
          <cell r="U3397">
            <v>0</v>
          </cell>
          <cell r="V3397">
            <v>0</v>
          </cell>
          <cell r="W3397">
            <v>60</v>
          </cell>
          <cell r="X3397">
            <v>27216</v>
          </cell>
          <cell r="Y3397">
            <v>60</v>
          </cell>
          <cell r="Z3397">
            <v>27216</v>
          </cell>
          <cell r="AA3397">
            <v>60</v>
          </cell>
        </row>
        <row r="3398">
          <cell r="B3398">
            <v>210014551</v>
          </cell>
          <cell r="C3398" t="str">
            <v>Светильник НПО 60Вт</v>
          </cell>
          <cell r="D3398" t="str">
            <v>ШТ</v>
          </cell>
          <cell r="E3398">
            <v>3208.5</v>
          </cell>
          <cell r="F3398">
            <v>30</v>
          </cell>
          <cell r="G3398">
            <v>0</v>
          </cell>
          <cell r="H3398">
            <v>0</v>
          </cell>
          <cell r="I3398">
            <v>0</v>
          </cell>
          <cell r="J3398">
            <v>0</v>
          </cell>
          <cell r="K3398">
            <v>-30</v>
          </cell>
          <cell r="L3398">
            <v>0</v>
          </cell>
          <cell r="M3398">
            <v>96255</v>
          </cell>
          <cell r="N3398">
            <v>96255</v>
          </cell>
          <cell r="O3398">
            <v>96255</v>
          </cell>
          <cell r="P3398">
            <v>0</v>
          </cell>
          <cell r="Q3398">
            <v>0</v>
          </cell>
          <cell r="R3398">
            <v>0</v>
          </cell>
          <cell r="S3398">
            <v>0</v>
          </cell>
          <cell r="T3398">
            <v>0</v>
          </cell>
          <cell r="U3398">
            <v>0</v>
          </cell>
          <cell r="V3398">
            <v>0</v>
          </cell>
          <cell r="W3398">
            <v>30</v>
          </cell>
          <cell r="X3398">
            <v>96255</v>
          </cell>
          <cell r="Y3398">
            <v>30</v>
          </cell>
          <cell r="Z3398">
            <v>96255</v>
          </cell>
          <cell r="AA3398">
            <v>30</v>
          </cell>
        </row>
        <row r="3399">
          <cell r="B3399">
            <v>210014566</v>
          </cell>
          <cell r="C3399" t="str">
            <v>Кнопка управления ВЗГ КУ93</v>
          </cell>
          <cell r="D3399" t="str">
            <v>ШТ</v>
          </cell>
          <cell r="E3399">
            <v>19032.099999999999</v>
          </cell>
          <cell r="F3399">
            <v>20</v>
          </cell>
          <cell r="G3399">
            <v>0</v>
          </cell>
          <cell r="H3399">
            <v>0</v>
          </cell>
          <cell r="I3399">
            <v>0</v>
          </cell>
          <cell r="J3399">
            <v>0</v>
          </cell>
          <cell r="K3399">
            <v>-20</v>
          </cell>
          <cell r="L3399">
            <v>0</v>
          </cell>
          <cell r="M3399">
            <v>380642</v>
          </cell>
          <cell r="N3399">
            <v>380642</v>
          </cell>
          <cell r="O3399">
            <v>380642</v>
          </cell>
          <cell r="P3399">
            <v>0</v>
          </cell>
          <cell r="Q3399">
            <v>0</v>
          </cell>
          <cell r="R3399">
            <v>0</v>
          </cell>
          <cell r="S3399">
            <v>0</v>
          </cell>
          <cell r="T3399">
            <v>0</v>
          </cell>
          <cell r="U3399">
            <v>0</v>
          </cell>
          <cell r="V3399">
            <v>0</v>
          </cell>
          <cell r="W3399">
            <v>20</v>
          </cell>
          <cell r="X3399">
            <v>380642</v>
          </cell>
          <cell r="Y3399">
            <v>20</v>
          </cell>
          <cell r="Z3399">
            <v>380642</v>
          </cell>
          <cell r="AA3399">
            <v>20</v>
          </cell>
        </row>
        <row r="3400">
          <cell r="B3400">
            <v>210014774</v>
          </cell>
          <cell r="C3400" t="str">
            <v>Трансформатор тока ТК-20,Т-0,66 300х5</v>
          </cell>
          <cell r="D3400" t="str">
            <v>ШТ</v>
          </cell>
          <cell r="E3400">
            <v>6600.5</v>
          </cell>
          <cell r="F3400">
            <v>9</v>
          </cell>
          <cell r="G3400">
            <v>0</v>
          </cell>
          <cell r="H3400">
            <v>0</v>
          </cell>
          <cell r="I3400">
            <v>0</v>
          </cell>
          <cell r="J3400">
            <v>0</v>
          </cell>
          <cell r="K3400">
            <v>-9</v>
          </cell>
          <cell r="L3400">
            <v>0</v>
          </cell>
          <cell r="M3400">
            <v>59404.5</v>
          </cell>
          <cell r="N3400">
            <v>59404.5</v>
          </cell>
          <cell r="O3400">
            <v>59404.5</v>
          </cell>
          <cell r="P3400">
            <v>0</v>
          </cell>
          <cell r="Q3400">
            <v>0</v>
          </cell>
          <cell r="R3400">
            <v>0</v>
          </cell>
          <cell r="S3400">
            <v>0</v>
          </cell>
          <cell r="T3400">
            <v>0</v>
          </cell>
          <cell r="U3400">
            <v>0</v>
          </cell>
          <cell r="V3400">
            <v>0</v>
          </cell>
          <cell r="W3400">
            <v>9</v>
          </cell>
          <cell r="X3400">
            <v>59404.5</v>
          </cell>
          <cell r="Y3400">
            <v>9</v>
          </cell>
          <cell r="Z3400">
            <v>59404.5</v>
          </cell>
          <cell r="AA3400">
            <v>9</v>
          </cell>
        </row>
        <row r="3401">
          <cell r="B3401">
            <v>210014775</v>
          </cell>
          <cell r="C3401" t="str">
            <v>Трансформатор Т 0,66кВ 400/5 У3</v>
          </cell>
          <cell r="D3401" t="str">
            <v>ШТ</v>
          </cell>
          <cell r="E3401">
            <v>6842.44</v>
          </cell>
          <cell r="F3401">
            <v>9</v>
          </cell>
          <cell r="G3401">
            <v>0</v>
          </cell>
          <cell r="H3401">
            <v>0</v>
          </cell>
          <cell r="I3401">
            <v>0</v>
          </cell>
          <cell r="J3401">
            <v>0</v>
          </cell>
          <cell r="K3401">
            <v>-9</v>
          </cell>
          <cell r="L3401">
            <v>-9</v>
          </cell>
          <cell r="M3401">
            <v>61581.96</v>
          </cell>
          <cell r="N3401">
            <v>61581.96</v>
          </cell>
          <cell r="O3401">
            <v>61581.96</v>
          </cell>
          <cell r="P3401">
            <v>0</v>
          </cell>
          <cell r="Q3401">
            <v>0</v>
          </cell>
          <cell r="R3401">
            <v>0</v>
          </cell>
          <cell r="S3401">
            <v>0</v>
          </cell>
          <cell r="T3401">
            <v>0</v>
          </cell>
          <cell r="U3401">
            <v>0</v>
          </cell>
          <cell r="V3401">
            <v>0</v>
          </cell>
          <cell r="W3401">
            <v>9</v>
          </cell>
          <cell r="X3401">
            <v>61581.96</v>
          </cell>
          <cell r="Y3401">
            <v>9</v>
          </cell>
          <cell r="Z3401">
            <v>61581.96</v>
          </cell>
          <cell r="AA3401">
            <v>9</v>
          </cell>
        </row>
        <row r="3402">
          <cell r="B3402">
            <v>210014789</v>
          </cell>
          <cell r="C3402" t="str">
            <v>Выключатель С60N 3Р 160А</v>
          </cell>
          <cell r="D3402" t="str">
            <v>ШТ</v>
          </cell>
          <cell r="E3402">
            <v>50000</v>
          </cell>
          <cell r="F3402">
            <v>32</v>
          </cell>
          <cell r="G3402">
            <v>0</v>
          </cell>
          <cell r="H3402">
            <v>0</v>
          </cell>
          <cell r="I3402">
            <v>0</v>
          </cell>
          <cell r="J3402">
            <v>0</v>
          </cell>
          <cell r="K3402">
            <v>-32</v>
          </cell>
          <cell r="L3402">
            <v>0</v>
          </cell>
          <cell r="M3402">
            <v>1600000</v>
          </cell>
          <cell r="N3402">
            <v>1600000</v>
          </cell>
          <cell r="O3402">
            <v>1600000</v>
          </cell>
          <cell r="P3402">
            <v>0</v>
          </cell>
          <cell r="Q3402">
            <v>0</v>
          </cell>
          <cell r="R3402">
            <v>0</v>
          </cell>
          <cell r="S3402">
            <v>0</v>
          </cell>
          <cell r="T3402">
            <v>0</v>
          </cell>
          <cell r="U3402">
            <v>0</v>
          </cell>
          <cell r="V3402">
            <v>0</v>
          </cell>
          <cell r="W3402">
            <v>32</v>
          </cell>
          <cell r="X3402">
            <v>1600000</v>
          </cell>
          <cell r="Y3402">
            <v>32</v>
          </cell>
          <cell r="Z3402">
            <v>1600000</v>
          </cell>
          <cell r="AA3402">
            <v>32</v>
          </cell>
        </row>
        <row r="3403">
          <cell r="B3403">
            <v>210014792</v>
          </cell>
          <cell r="C3403" t="str">
            <v>Выключатель АЕ2046 3P 25А</v>
          </cell>
          <cell r="D3403" t="str">
            <v>ШТ</v>
          </cell>
          <cell r="E3403">
            <v>11710.63</v>
          </cell>
          <cell r="F3403">
            <v>44</v>
          </cell>
          <cell r="G3403">
            <v>0</v>
          </cell>
          <cell r="H3403">
            <v>0</v>
          </cell>
          <cell r="I3403">
            <v>0</v>
          </cell>
          <cell r="J3403">
            <v>0</v>
          </cell>
          <cell r="K3403">
            <v>-44</v>
          </cell>
          <cell r="L3403">
            <v>44</v>
          </cell>
          <cell r="M3403">
            <v>515267.72</v>
          </cell>
          <cell r="N3403">
            <v>515267.72</v>
          </cell>
          <cell r="O3403">
            <v>515267.72</v>
          </cell>
          <cell r="P3403">
            <v>0</v>
          </cell>
          <cell r="Q3403">
            <v>0</v>
          </cell>
          <cell r="R3403">
            <v>0</v>
          </cell>
          <cell r="S3403">
            <v>0</v>
          </cell>
          <cell r="T3403">
            <v>0</v>
          </cell>
          <cell r="U3403">
            <v>0</v>
          </cell>
          <cell r="V3403">
            <v>0</v>
          </cell>
          <cell r="W3403">
            <v>44</v>
          </cell>
          <cell r="X3403">
            <v>515267.72</v>
          </cell>
          <cell r="Y3403">
            <v>44</v>
          </cell>
          <cell r="Z3403">
            <v>515267.72</v>
          </cell>
          <cell r="AA3403">
            <v>44</v>
          </cell>
        </row>
        <row r="3404">
          <cell r="B3404">
            <v>210014793</v>
          </cell>
          <cell r="C3404" t="str">
            <v>Выключатель АЕ2046 3P 40А</v>
          </cell>
          <cell r="D3404" t="str">
            <v>ШТ</v>
          </cell>
          <cell r="E3404">
            <v>11710.63</v>
          </cell>
          <cell r="F3404">
            <v>73</v>
          </cell>
          <cell r="G3404">
            <v>0</v>
          </cell>
          <cell r="H3404">
            <v>0</v>
          </cell>
          <cell r="I3404">
            <v>0</v>
          </cell>
          <cell r="J3404">
            <v>0</v>
          </cell>
          <cell r="K3404">
            <v>-73</v>
          </cell>
          <cell r="L3404">
            <v>73</v>
          </cell>
          <cell r="M3404">
            <v>854875.99</v>
          </cell>
          <cell r="N3404">
            <v>854875.99</v>
          </cell>
          <cell r="O3404">
            <v>854875.99</v>
          </cell>
          <cell r="P3404">
            <v>0</v>
          </cell>
          <cell r="Q3404">
            <v>0</v>
          </cell>
          <cell r="R3404">
            <v>0</v>
          </cell>
          <cell r="S3404">
            <v>0</v>
          </cell>
          <cell r="T3404">
            <v>0</v>
          </cell>
          <cell r="U3404">
            <v>0</v>
          </cell>
          <cell r="V3404">
            <v>0</v>
          </cell>
          <cell r="W3404">
            <v>73</v>
          </cell>
          <cell r="X3404">
            <v>854875.99</v>
          </cell>
          <cell r="Y3404">
            <v>73</v>
          </cell>
          <cell r="Z3404">
            <v>854875.99</v>
          </cell>
          <cell r="AA3404">
            <v>73</v>
          </cell>
        </row>
        <row r="3405">
          <cell r="B3405">
            <v>210014794</v>
          </cell>
          <cell r="C3405" t="str">
            <v>Выключатель АЕ2046 3P 50А</v>
          </cell>
          <cell r="D3405" t="str">
            <v>ШТ</v>
          </cell>
          <cell r="E3405">
            <v>15000</v>
          </cell>
          <cell r="F3405">
            <v>62</v>
          </cell>
          <cell r="G3405">
            <v>6</v>
          </cell>
          <cell r="H3405">
            <v>0</v>
          </cell>
          <cell r="I3405">
            <v>0</v>
          </cell>
          <cell r="J3405">
            <v>0</v>
          </cell>
          <cell r="K3405">
            <v>-56</v>
          </cell>
          <cell r="L3405">
            <v>56</v>
          </cell>
          <cell r="M3405">
            <v>930000</v>
          </cell>
          <cell r="N3405">
            <v>871984</v>
          </cell>
          <cell r="O3405">
            <v>871984</v>
          </cell>
          <cell r="P3405">
            <v>0</v>
          </cell>
          <cell r="Q3405">
            <v>0</v>
          </cell>
          <cell r="R3405">
            <v>6</v>
          </cell>
          <cell r="S3405">
            <v>31984</v>
          </cell>
          <cell r="T3405">
            <v>31984.02</v>
          </cell>
          <cell r="U3405">
            <v>0</v>
          </cell>
          <cell r="V3405">
            <v>0</v>
          </cell>
          <cell r="W3405">
            <v>56</v>
          </cell>
          <cell r="X3405">
            <v>840000</v>
          </cell>
          <cell r="Y3405">
            <v>62</v>
          </cell>
          <cell r="Z3405">
            <v>871984</v>
          </cell>
          <cell r="AA3405">
            <v>56</v>
          </cell>
        </row>
        <row r="3406">
          <cell r="B3406">
            <v>210014820</v>
          </cell>
          <cell r="C3406" t="str">
            <v>Розетка внутренняя одноместная 250В 16А</v>
          </cell>
          <cell r="D3406" t="str">
            <v>ШТ</v>
          </cell>
          <cell r="E3406">
            <v>434.7</v>
          </cell>
          <cell r="F3406">
            <v>465</v>
          </cell>
          <cell r="G3406">
            <v>0</v>
          </cell>
          <cell r="H3406">
            <v>0</v>
          </cell>
          <cell r="I3406">
            <v>0</v>
          </cell>
          <cell r="J3406">
            <v>0</v>
          </cell>
          <cell r="K3406">
            <v>-465</v>
          </cell>
          <cell r="L3406">
            <v>0</v>
          </cell>
          <cell r="M3406">
            <v>202135.5</v>
          </cell>
          <cell r="N3406">
            <v>202135.5</v>
          </cell>
          <cell r="O3406">
            <v>202135.5</v>
          </cell>
          <cell r="P3406">
            <v>0</v>
          </cell>
          <cell r="Q3406">
            <v>0</v>
          </cell>
          <cell r="R3406">
            <v>0</v>
          </cell>
          <cell r="S3406">
            <v>0</v>
          </cell>
          <cell r="T3406">
            <v>0</v>
          </cell>
          <cell r="U3406">
            <v>0</v>
          </cell>
          <cell r="V3406">
            <v>0</v>
          </cell>
          <cell r="W3406">
            <v>465</v>
          </cell>
          <cell r="X3406">
            <v>202135.5</v>
          </cell>
          <cell r="Y3406">
            <v>465</v>
          </cell>
          <cell r="Z3406">
            <v>202135.5</v>
          </cell>
          <cell r="AA3406">
            <v>465</v>
          </cell>
        </row>
        <row r="3407">
          <cell r="B3407">
            <v>210014891</v>
          </cell>
          <cell r="C3407" t="str">
            <v>Коробка установочная</v>
          </cell>
          <cell r="D3407" t="str">
            <v>ШТ</v>
          </cell>
          <cell r="E3407">
            <v>259.79000000000002</v>
          </cell>
          <cell r="F3407">
            <v>375</v>
          </cell>
          <cell r="G3407">
            <v>0</v>
          </cell>
          <cell r="H3407">
            <v>0</v>
          </cell>
          <cell r="I3407">
            <v>0</v>
          </cell>
          <cell r="J3407">
            <v>0</v>
          </cell>
          <cell r="K3407">
            <v>-375</v>
          </cell>
          <cell r="L3407">
            <v>0</v>
          </cell>
          <cell r="M3407">
            <v>97421.25</v>
          </cell>
          <cell r="N3407">
            <v>97421.25</v>
          </cell>
          <cell r="O3407">
            <v>97421.25</v>
          </cell>
          <cell r="P3407">
            <v>0</v>
          </cell>
          <cell r="Q3407">
            <v>0</v>
          </cell>
          <cell r="R3407">
            <v>0</v>
          </cell>
          <cell r="S3407">
            <v>0</v>
          </cell>
          <cell r="T3407">
            <v>0</v>
          </cell>
          <cell r="U3407">
            <v>0</v>
          </cell>
          <cell r="V3407">
            <v>0</v>
          </cell>
          <cell r="W3407">
            <v>375</v>
          </cell>
          <cell r="X3407">
            <v>97421.25</v>
          </cell>
          <cell r="Y3407">
            <v>375</v>
          </cell>
          <cell r="Z3407">
            <v>97421.25</v>
          </cell>
          <cell r="AA3407">
            <v>375</v>
          </cell>
        </row>
        <row r="3408">
          <cell r="B3408">
            <v>210014980</v>
          </cell>
          <cell r="C3408" t="str">
            <v>Выключатель накладной 1 клавишный</v>
          </cell>
          <cell r="D3408" t="str">
            <v>ШТ</v>
          </cell>
          <cell r="E3408">
            <v>831.31</v>
          </cell>
          <cell r="F3408">
            <v>91</v>
          </cell>
          <cell r="G3408">
            <v>0</v>
          </cell>
          <cell r="H3408">
            <v>0</v>
          </cell>
          <cell r="I3408">
            <v>0</v>
          </cell>
          <cell r="J3408">
            <v>0</v>
          </cell>
          <cell r="K3408">
            <v>-91</v>
          </cell>
          <cell r="L3408">
            <v>0</v>
          </cell>
          <cell r="M3408">
            <v>75649.210000000006</v>
          </cell>
          <cell r="N3408">
            <v>75649.210000000006</v>
          </cell>
          <cell r="O3408">
            <v>75649.210000000006</v>
          </cell>
          <cell r="P3408">
            <v>0</v>
          </cell>
          <cell r="Q3408">
            <v>0</v>
          </cell>
          <cell r="R3408">
            <v>0</v>
          </cell>
          <cell r="S3408">
            <v>0</v>
          </cell>
          <cell r="T3408">
            <v>0</v>
          </cell>
          <cell r="U3408">
            <v>0</v>
          </cell>
          <cell r="V3408">
            <v>0</v>
          </cell>
          <cell r="W3408">
            <v>91</v>
          </cell>
          <cell r="X3408">
            <v>75649.210000000006</v>
          </cell>
          <cell r="Y3408">
            <v>91</v>
          </cell>
          <cell r="Z3408">
            <v>75649.210000000006</v>
          </cell>
          <cell r="AA3408">
            <v>91</v>
          </cell>
        </row>
        <row r="3409">
          <cell r="B3409">
            <v>210015145</v>
          </cell>
          <cell r="C3409" t="str">
            <v>Кабель АВВГ 2х4</v>
          </cell>
          <cell r="D3409" t="str">
            <v>КМ</v>
          </cell>
          <cell r="E3409">
            <v>82226.149999999994</v>
          </cell>
          <cell r="F3409">
            <v>0.9</v>
          </cell>
          <cell r="G3409">
            <v>0</v>
          </cell>
          <cell r="H3409">
            <v>0</v>
          </cell>
          <cell r="I3409">
            <v>0</v>
          </cell>
          <cell r="J3409">
            <v>0.4</v>
          </cell>
          <cell r="K3409">
            <v>-0.9</v>
          </cell>
          <cell r="L3409">
            <v>1.3</v>
          </cell>
          <cell r="M3409">
            <v>74003.55</v>
          </cell>
          <cell r="N3409">
            <v>74003.55</v>
          </cell>
          <cell r="O3409">
            <v>74003.55</v>
          </cell>
          <cell r="P3409">
            <v>0</v>
          </cell>
          <cell r="Q3409">
            <v>0</v>
          </cell>
          <cell r="R3409">
            <v>0</v>
          </cell>
          <cell r="S3409">
            <v>0</v>
          </cell>
          <cell r="T3409">
            <v>0</v>
          </cell>
          <cell r="U3409">
            <v>0</v>
          </cell>
          <cell r="V3409">
            <v>0</v>
          </cell>
          <cell r="W3409">
            <v>1.3</v>
          </cell>
          <cell r="X3409">
            <v>106894.01</v>
          </cell>
          <cell r="Y3409">
            <v>0.9</v>
          </cell>
          <cell r="Z3409">
            <v>74003.55</v>
          </cell>
          <cell r="AA3409">
            <v>1.3</v>
          </cell>
        </row>
        <row r="3410">
          <cell r="B3410">
            <v>210015183</v>
          </cell>
          <cell r="C3410" t="str">
            <v>Изолятор ТФ20</v>
          </cell>
          <cell r="D3410" t="str">
            <v>ШТ</v>
          </cell>
          <cell r="E3410">
            <v>402.5</v>
          </cell>
          <cell r="F3410">
            <v>1128</v>
          </cell>
          <cell r="G3410">
            <v>0</v>
          </cell>
          <cell r="H3410">
            <v>0</v>
          </cell>
          <cell r="I3410">
            <v>0</v>
          </cell>
          <cell r="J3410">
            <v>100</v>
          </cell>
          <cell r="K3410">
            <v>-1128</v>
          </cell>
          <cell r="L3410">
            <v>0</v>
          </cell>
          <cell r="M3410">
            <v>454020</v>
          </cell>
          <cell r="N3410">
            <v>454020</v>
          </cell>
          <cell r="O3410">
            <v>454020</v>
          </cell>
          <cell r="P3410">
            <v>0</v>
          </cell>
          <cell r="Q3410">
            <v>0</v>
          </cell>
          <cell r="R3410">
            <v>0</v>
          </cell>
          <cell r="S3410">
            <v>0</v>
          </cell>
          <cell r="T3410">
            <v>0</v>
          </cell>
          <cell r="U3410">
            <v>0</v>
          </cell>
          <cell r="V3410">
            <v>0</v>
          </cell>
          <cell r="W3410">
            <v>1228</v>
          </cell>
          <cell r="X3410">
            <v>494270</v>
          </cell>
          <cell r="Y3410">
            <v>1128</v>
          </cell>
          <cell r="Z3410">
            <v>454020</v>
          </cell>
          <cell r="AA3410">
            <v>1228</v>
          </cell>
        </row>
        <row r="3411">
          <cell r="B3411">
            <v>210015372</v>
          </cell>
          <cell r="C3411" t="str">
            <v>Предохранитель ПКТ 101-6-20 У3</v>
          </cell>
          <cell r="D3411" t="str">
            <v>ШТ</v>
          </cell>
          <cell r="E3411">
            <v>6469.67</v>
          </cell>
          <cell r="F3411">
            <v>99</v>
          </cell>
          <cell r="G3411">
            <v>0</v>
          </cell>
          <cell r="H3411">
            <v>0</v>
          </cell>
          <cell r="I3411">
            <v>0</v>
          </cell>
          <cell r="J3411">
            <v>0</v>
          </cell>
          <cell r="K3411">
            <v>-99</v>
          </cell>
          <cell r="L3411">
            <v>99</v>
          </cell>
          <cell r="M3411">
            <v>640497.32999999996</v>
          </cell>
          <cell r="N3411">
            <v>640497.32999999996</v>
          </cell>
          <cell r="O3411">
            <v>640497.32999999996</v>
          </cell>
          <cell r="P3411">
            <v>0</v>
          </cell>
          <cell r="Q3411">
            <v>0</v>
          </cell>
          <cell r="R3411">
            <v>0</v>
          </cell>
          <cell r="S3411">
            <v>0</v>
          </cell>
          <cell r="T3411">
            <v>0</v>
          </cell>
          <cell r="U3411">
            <v>0</v>
          </cell>
          <cell r="V3411">
            <v>0</v>
          </cell>
          <cell r="W3411">
            <v>99</v>
          </cell>
          <cell r="X3411">
            <v>640497.32999999996</v>
          </cell>
          <cell r="Y3411">
            <v>99</v>
          </cell>
          <cell r="Z3411">
            <v>640497.32999999996</v>
          </cell>
          <cell r="AA3411">
            <v>99</v>
          </cell>
        </row>
        <row r="3412">
          <cell r="B3412">
            <v>210015616</v>
          </cell>
          <cell r="C3412" t="str">
            <v>Удлинитель 220В 16А 50м</v>
          </cell>
          <cell r="D3412" t="str">
            <v>ШТ</v>
          </cell>
          <cell r="E3412">
            <v>19635</v>
          </cell>
          <cell r="F3412">
            <v>6</v>
          </cell>
          <cell r="G3412">
            <v>0</v>
          </cell>
          <cell r="H3412">
            <v>0</v>
          </cell>
          <cell r="I3412">
            <v>0</v>
          </cell>
          <cell r="J3412">
            <v>0</v>
          </cell>
          <cell r="K3412">
            <v>-6</v>
          </cell>
          <cell r="L3412">
            <v>0</v>
          </cell>
          <cell r="M3412">
            <v>117810</v>
          </cell>
          <cell r="N3412">
            <v>117810</v>
          </cell>
          <cell r="O3412">
            <v>117810</v>
          </cell>
          <cell r="P3412">
            <v>0</v>
          </cell>
          <cell r="Q3412">
            <v>0</v>
          </cell>
          <cell r="R3412">
            <v>0</v>
          </cell>
          <cell r="S3412">
            <v>0</v>
          </cell>
          <cell r="T3412">
            <v>0</v>
          </cell>
          <cell r="U3412">
            <v>0</v>
          </cell>
          <cell r="V3412">
            <v>0</v>
          </cell>
          <cell r="W3412">
            <v>6</v>
          </cell>
          <cell r="X3412">
            <v>117810</v>
          </cell>
          <cell r="Y3412">
            <v>6</v>
          </cell>
          <cell r="Z3412">
            <v>117810</v>
          </cell>
          <cell r="AA3412">
            <v>6</v>
          </cell>
        </row>
        <row r="3413">
          <cell r="B3413">
            <v>210015707</v>
          </cell>
          <cell r="C3413" t="str">
            <v>Лента ЛЭ-15-16 х/б</v>
          </cell>
          <cell r="D3413" t="str">
            <v>М</v>
          </cell>
          <cell r="E3413">
            <v>471.96</v>
          </cell>
          <cell r="F3413">
            <v>1465</v>
          </cell>
          <cell r="G3413">
            <v>0</v>
          </cell>
          <cell r="H3413">
            <v>0</v>
          </cell>
          <cell r="I3413">
            <v>0</v>
          </cell>
          <cell r="J3413">
            <v>0</v>
          </cell>
          <cell r="K3413">
            <v>-1465</v>
          </cell>
          <cell r="L3413">
            <v>0</v>
          </cell>
          <cell r="M3413">
            <v>691421.4</v>
          </cell>
          <cell r="N3413">
            <v>691421.4</v>
          </cell>
          <cell r="O3413">
            <v>691421.4</v>
          </cell>
          <cell r="P3413">
            <v>0</v>
          </cell>
          <cell r="Q3413">
            <v>0</v>
          </cell>
          <cell r="R3413">
            <v>0</v>
          </cell>
          <cell r="S3413">
            <v>0</v>
          </cell>
          <cell r="T3413">
            <v>0</v>
          </cell>
          <cell r="U3413">
            <v>0</v>
          </cell>
          <cell r="V3413">
            <v>0</v>
          </cell>
          <cell r="W3413">
            <v>1465</v>
          </cell>
          <cell r="X3413">
            <v>691421.4</v>
          </cell>
          <cell r="Y3413">
            <v>1465</v>
          </cell>
          <cell r="Z3413">
            <v>691421.4</v>
          </cell>
          <cell r="AA3413">
            <v>1465</v>
          </cell>
        </row>
        <row r="3414">
          <cell r="B3414">
            <v>210015766</v>
          </cell>
          <cell r="C3414" t="str">
            <v>Выключатель А3730 400А 3П 380В</v>
          </cell>
          <cell r="D3414" t="str">
            <v>ШТ</v>
          </cell>
          <cell r="E3414">
            <v>21716.53</v>
          </cell>
          <cell r="F3414">
            <v>2</v>
          </cell>
          <cell r="G3414">
            <v>0</v>
          </cell>
          <cell r="H3414">
            <v>0</v>
          </cell>
          <cell r="I3414">
            <v>0</v>
          </cell>
          <cell r="J3414">
            <v>0</v>
          </cell>
          <cell r="K3414">
            <v>-2</v>
          </cell>
          <cell r="L3414">
            <v>2</v>
          </cell>
          <cell r="M3414">
            <v>43433.06</v>
          </cell>
          <cell r="N3414">
            <v>43433.06</v>
          </cell>
          <cell r="O3414">
            <v>43433.06</v>
          </cell>
          <cell r="P3414">
            <v>0</v>
          </cell>
          <cell r="Q3414">
            <v>0</v>
          </cell>
          <cell r="R3414">
            <v>0</v>
          </cell>
          <cell r="S3414">
            <v>0</v>
          </cell>
          <cell r="T3414">
            <v>0</v>
          </cell>
          <cell r="U3414">
            <v>0</v>
          </cell>
          <cell r="V3414">
            <v>0</v>
          </cell>
          <cell r="W3414">
            <v>2</v>
          </cell>
          <cell r="X3414">
            <v>43433.06</v>
          </cell>
          <cell r="Y3414">
            <v>2</v>
          </cell>
          <cell r="Z3414">
            <v>43433.06</v>
          </cell>
          <cell r="AA3414">
            <v>2</v>
          </cell>
        </row>
        <row r="3415">
          <cell r="B3415">
            <v>210015771</v>
          </cell>
          <cell r="C3415" t="str">
            <v>Пускатель ПМЕ-222 25-380</v>
          </cell>
          <cell r="D3415" t="str">
            <v>ШТ</v>
          </cell>
          <cell r="E3415">
            <v>20000</v>
          </cell>
          <cell r="F3415">
            <v>102</v>
          </cell>
          <cell r="G3415">
            <v>0</v>
          </cell>
          <cell r="H3415">
            <v>0</v>
          </cell>
          <cell r="I3415">
            <v>0</v>
          </cell>
          <cell r="J3415">
            <v>0</v>
          </cell>
          <cell r="K3415">
            <v>-102</v>
          </cell>
          <cell r="L3415">
            <v>0</v>
          </cell>
          <cell r="M3415">
            <v>2040000</v>
          </cell>
          <cell r="N3415">
            <v>2040000</v>
          </cell>
          <cell r="O3415">
            <v>2040000</v>
          </cell>
          <cell r="P3415">
            <v>0</v>
          </cell>
          <cell r="Q3415">
            <v>0</v>
          </cell>
          <cell r="R3415">
            <v>0</v>
          </cell>
          <cell r="S3415">
            <v>0</v>
          </cell>
          <cell r="T3415">
            <v>0</v>
          </cell>
          <cell r="U3415">
            <v>0</v>
          </cell>
          <cell r="V3415">
            <v>0</v>
          </cell>
          <cell r="W3415">
            <v>102</v>
          </cell>
          <cell r="X3415">
            <v>2040000</v>
          </cell>
          <cell r="Y3415">
            <v>102</v>
          </cell>
          <cell r="Z3415">
            <v>2040000</v>
          </cell>
          <cell r="AA3415">
            <v>102</v>
          </cell>
        </row>
        <row r="3416">
          <cell r="B3416">
            <v>210015772</v>
          </cell>
          <cell r="C3416" t="str">
            <v>Пускатель ПМЕ-322 40-380</v>
          </cell>
          <cell r="D3416" t="str">
            <v>ШТ</v>
          </cell>
          <cell r="E3416">
            <v>9601.49</v>
          </cell>
          <cell r="F3416">
            <v>82</v>
          </cell>
          <cell r="G3416">
            <v>0</v>
          </cell>
          <cell r="H3416">
            <v>0</v>
          </cell>
          <cell r="I3416">
            <v>0</v>
          </cell>
          <cell r="J3416">
            <v>0</v>
          </cell>
          <cell r="K3416">
            <v>-82</v>
          </cell>
          <cell r="L3416">
            <v>82</v>
          </cell>
          <cell r="M3416">
            <v>787322.18</v>
          </cell>
          <cell r="N3416">
            <v>787322.18</v>
          </cell>
          <cell r="O3416">
            <v>787322.18</v>
          </cell>
          <cell r="P3416">
            <v>0</v>
          </cell>
          <cell r="Q3416">
            <v>0</v>
          </cell>
          <cell r="R3416">
            <v>0</v>
          </cell>
          <cell r="S3416">
            <v>0</v>
          </cell>
          <cell r="T3416">
            <v>0</v>
          </cell>
          <cell r="U3416">
            <v>0</v>
          </cell>
          <cell r="V3416">
            <v>0</v>
          </cell>
          <cell r="W3416">
            <v>82</v>
          </cell>
          <cell r="X3416">
            <v>787322.18</v>
          </cell>
          <cell r="Y3416">
            <v>82</v>
          </cell>
          <cell r="Z3416">
            <v>787322.18</v>
          </cell>
          <cell r="AA3416">
            <v>82</v>
          </cell>
        </row>
        <row r="3417">
          <cell r="B3417">
            <v>210015774</v>
          </cell>
          <cell r="C3417" t="str">
            <v>Пускатель ПМ-12 63-380</v>
          </cell>
          <cell r="D3417" t="str">
            <v>ШТ</v>
          </cell>
          <cell r="E3417">
            <v>25000</v>
          </cell>
          <cell r="F3417">
            <v>180</v>
          </cell>
          <cell r="G3417">
            <v>160</v>
          </cell>
          <cell r="H3417">
            <v>0</v>
          </cell>
          <cell r="I3417">
            <v>0</v>
          </cell>
          <cell r="J3417">
            <v>0</v>
          </cell>
          <cell r="K3417">
            <v>-20</v>
          </cell>
          <cell r="L3417">
            <v>20</v>
          </cell>
          <cell r="M3417">
            <v>4500000</v>
          </cell>
          <cell r="N3417">
            <v>2702400</v>
          </cell>
          <cell r="O3417">
            <v>2702400</v>
          </cell>
          <cell r="P3417">
            <v>0</v>
          </cell>
          <cell r="Q3417">
            <v>0</v>
          </cell>
          <cell r="R3417">
            <v>0</v>
          </cell>
          <cell r="S3417">
            <v>2202400</v>
          </cell>
          <cell r="T3417">
            <v>0</v>
          </cell>
          <cell r="U3417">
            <v>160</v>
          </cell>
          <cell r="V3417">
            <v>2202400</v>
          </cell>
          <cell r="W3417">
            <v>20</v>
          </cell>
          <cell r="X3417">
            <v>500000</v>
          </cell>
          <cell r="Y3417">
            <v>180</v>
          </cell>
          <cell r="Z3417">
            <v>2702400</v>
          </cell>
          <cell r="AA3417">
            <v>180</v>
          </cell>
        </row>
        <row r="3418">
          <cell r="B3418">
            <v>210015876</v>
          </cell>
          <cell r="C3418" t="str">
            <v>Кабель ВВГ 3х4+1х2,5</v>
          </cell>
          <cell r="D3418" t="str">
            <v>КМ</v>
          </cell>
          <cell r="E3418">
            <v>660811.55000000005</v>
          </cell>
          <cell r="F3418">
            <v>1.35</v>
          </cell>
          <cell r="G3418">
            <v>0.3</v>
          </cell>
          <cell r="H3418">
            <v>0</v>
          </cell>
          <cell r="I3418">
            <v>0</v>
          </cell>
          <cell r="J3418">
            <v>0.3</v>
          </cell>
          <cell r="K3418">
            <v>-1.05</v>
          </cell>
          <cell r="L3418">
            <v>1.35</v>
          </cell>
          <cell r="M3418">
            <v>892095.6</v>
          </cell>
          <cell r="N3418">
            <v>855979.04</v>
          </cell>
          <cell r="O3418">
            <v>855979.04</v>
          </cell>
          <cell r="P3418">
            <v>0</v>
          </cell>
          <cell r="Q3418">
            <v>0</v>
          </cell>
          <cell r="R3418">
            <v>0</v>
          </cell>
          <cell r="S3418">
            <v>162126.9</v>
          </cell>
          <cell r="T3418">
            <v>0</v>
          </cell>
          <cell r="U3418">
            <v>0.3</v>
          </cell>
          <cell r="V3418">
            <v>162126.9</v>
          </cell>
          <cell r="W3418">
            <v>1.35</v>
          </cell>
          <cell r="X3418">
            <v>892095.61</v>
          </cell>
          <cell r="Y3418">
            <v>1.35</v>
          </cell>
          <cell r="Z3418">
            <v>855979.04</v>
          </cell>
          <cell r="AA3418">
            <v>1.35</v>
          </cell>
        </row>
        <row r="3419">
          <cell r="B3419">
            <v>210015878</v>
          </cell>
          <cell r="C3419" t="str">
            <v>Кабель ВВГ 3х2,5</v>
          </cell>
          <cell r="D3419" t="str">
            <v>КМ</v>
          </cell>
          <cell r="E3419">
            <v>335601.37</v>
          </cell>
          <cell r="F3419">
            <v>1.05</v>
          </cell>
          <cell r="G3419">
            <v>0.4</v>
          </cell>
          <cell r="H3419">
            <v>0</v>
          </cell>
          <cell r="I3419">
            <v>0</v>
          </cell>
          <cell r="J3419">
            <v>0.3</v>
          </cell>
          <cell r="K3419">
            <v>-0.65</v>
          </cell>
          <cell r="L3419">
            <v>0.95</v>
          </cell>
          <cell r="M3419">
            <v>352381.45</v>
          </cell>
          <cell r="N3419">
            <v>294186.42</v>
          </cell>
          <cell r="O3419">
            <v>294186.42</v>
          </cell>
          <cell r="P3419">
            <v>0</v>
          </cell>
          <cell r="Q3419">
            <v>0</v>
          </cell>
          <cell r="R3419">
            <v>0</v>
          </cell>
          <cell r="S3419">
            <v>76045.52</v>
          </cell>
          <cell r="T3419">
            <v>0</v>
          </cell>
          <cell r="U3419">
            <v>0.4</v>
          </cell>
          <cell r="V3419">
            <v>76045.52</v>
          </cell>
          <cell r="W3419">
            <v>0.95</v>
          </cell>
          <cell r="X3419">
            <v>318821.31</v>
          </cell>
          <cell r="Y3419">
            <v>1.05</v>
          </cell>
          <cell r="Z3419">
            <v>294186.42</v>
          </cell>
          <cell r="AA3419">
            <v>0.95</v>
          </cell>
        </row>
        <row r="3420">
          <cell r="B3420">
            <v>210016320</v>
          </cell>
          <cell r="C3420" t="str">
            <v>Щит ОЩВ-1х40А 12х10 УХЛ4</v>
          </cell>
          <cell r="D3420" t="str">
            <v>ШТ</v>
          </cell>
          <cell r="E3420">
            <v>21821.94</v>
          </cell>
          <cell r="F3420">
            <v>17</v>
          </cell>
          <cell r="G3420">
            <v>0</v>
          </cell>
          <cell r="H3420">
            <v>0</v>
          </cell>
          <cell r="I3420">
            <v>0</v>
          </cell>
          <cell r="J3420">
            <v>2</v>
          </cell>
          <cell r="K3420">
            <v>-17</v>
          </cell>
          <cell r="L3420">
            <v>0</v>
          </cell>
          <cell r="M3420">
            <v>370972.98</v>
          </cell>
          <cell r="N3420">
            <v>370972.98</v>
          </cell>
          <cell r="O3420">
            <v>370972.98</v>
          </cell>
          <cell r="P3420">
            <v>0</v>
          </cell>
          <cell r="Q3420">
            <v>0</v>
          </cell>
          <cell r="R3420">
            <v>0</v>
          </cell>
          <cell r="S3420">
            <v>0</v>
          </cell>
          <cell r="T3420">
            <v>0</v>
          </cell>
          <cell r="U3420">
            <v>0</v>
          </cell>
          <cell r="V3420">
            <v>0</v>
          </cell>
          <cell r="W3420">
            <v>19</v>
          </cell>
          <cell r="X3420">
            <v>414616.86</v>
          </cell>
          <cell r="Y3420">
            <v>17</v>
          </cell>
          <cell r="Z3420">
            <v>370972.98</v>
          </cell>
          <cell r="AA3420">
            <v>19</v>
          </cell>
        </row>
        <row r="3421">
          <cell r="B3421">
            <v>210016554</v>
          </cell>
          <cell r="C3421" t="str">
            <v>лампа</v>
          </cell>
          <cell r="D3421" t="str">
            <v>ШТ</v>
          </cell>
          <cell r="E3421">
            <v>0</v>
          </cell>
          <cell r="F3421">
            <v>0</v>
          </cell>
          <cell r="G3421">
            <v>0</v>
          </cell>
          <cell r="H3421">
            <v>0</v>
          </cell>
          <cell r="I3421">
            <v>0</v>
          </cell>
          <cell r="J3421">
            <v>0</v>
          </cell>
          <cell r="K3421">
            <v>0</v>
          </cell>
          <cell r="L3421">
            <v>0</v>
          </cell>
          <cell r="M3421">
            <v>0</v>
          </cell>
          <cell r="N3421">
            <v>0</v>
          </cell>
          <cell r="O3421">
            <v>0</v>
          </cell>
          <cell r="P3421">
            <v>0</v>
          </cell>
          <cell r="Q3421">
            <v>0</v>
          </cell>
          <cell r="R3421">
            <v>0</v>
          </cell>
          <cell r="S3421">
            <v>0</v>
          </cell>
          <cell r="T3421">
            <v>0</v>
          </cell>
          <cell r="U3421">
            <v>0</v>
          </cell>
          <cell r="V3421">
            <v>0</v>
          </cell>
          <cell r="W3421">
            <v>0</v>
          </cell>
          <cell r="X3421">
            <v>0</v>
          </cell>
          <cell r="Y3421">
            <v>0</v>
          </cell>
          <cell r="Z3421">
            <v>0</v>
          </cell>
          <cell r="AA3421">
            <v>0</v>
          </cell>
        </row>
        <row r="3422">
          <cell r="B3422">
            <v>210016969</v>
          </cell>
          <cell r="C3422" t="str">
            <v>Диод Д-248</v>
          </cell>
          <cell r="D3422" t="str">
            <v>ШТ</v>
          </cell>
          <cell r="E3422">
            <v>0</v>
          </cell>
          <cell r="F3422">
            <v>0</v>
          </cell>
          <cell r="G3422">
            <v>20</v>
          </cell>
          <cell r="H3422">
            <v>0</v>
          </cell>
          <cell r="I3422">
            <v>0</v>
          </cell>
          <cell r="J3422">
            <v>0</v>
          </cell>
          <cell r="K3422">
            <v>20</v>
          </cell>
          <cell r="L3422">
            <v>0</v>
          </cell>
          <cell r="M3422">
            <v>0</v>
          </cell>
          <cell r="N3422">
            <v>0</v>
          </cell>
          <cell r="O3422">
            <v>0</v>
          </cell>
          <cell r="P3422">
            <v>0</v>
          </cell>
          <cell r="Q3422">
            <v>0</v>
          </cell>
          <cell r="R3422">
            <v>0</v>
          </cell>
          <cell r="S3422">
            <v>18000</v>
          </cell>
          <cell r="T3422">
            <v>0</v>
          </cell>
          <cell r="U3422">
            <v>0</v>
          </cell>
          <cell r="V3422">
            <v>0</v>
          </cell>
          <cell r="W3422">
            <v>0</v>
          </cell>
          <cell r="X3422">
            <v>0</v>
          </cell>
          <cell r="Y3422">
            <v>0</v>
          </cell>
          <cell r="Z3422">
            <v>0</v>
          </cell>
          <cell r="AA3422">
            <v>0</v>
          </cell>
        </row>
        <row r="3423">
          <cell r="B3423">
            <v>210017716</v>
          </cell>
          <cell r="C3423" t="str">
            <v>Реле РЭУ 11-20-5</v>
          </cell>
          <cell r="D3423" t="str">
            <v>ШТ</v>
          </cell>
          <cell r="E3423">
            <v>38157</v>
          </cell>
          <cell r="F3423">
            <v>231</v>
          </cell>
          <cell r="G3423">
            <v>0</v>
          </cell>
          <cell r="H3423">
            <v>0</v>
          </cell>
          <cell r="I3423">
            <v>0</v>
          </cell>
          <cell r="J3423">
            <v>0</v>
          </cell>
          <cell r="K3423">
            <v>-231</v>
          </cell>
          <cell r="L3423">
            <v>231</v>
          </cell>
          <cell r="M3423">
            <v>8814267</v>
          </cell>
          <cell r="N3423">
            <v>8814267</v>
          </cell>
          <cell r="O3423">
            <v>8814267</v>
          </cell>
          <cell r="P3423">
            <v>0</v>
          </cell>
          <cell r="Q3423">
            <v>0</v>
          </cell>
          <cell r="R3423">
            <v>0</v>
          </cell>
          <cell r="S3423">
            <v>0</v>
          </cell>
          <cell r="T3423">
            <v>0</v>
          </cell>
          <cell r="U3423">
            <v>0</v>
          </cell>
          <cell r="V3423">
            <v>0</v>
          </cell>
          <cell r="W3423">
            <v>231</v>
          </cell>
          <cell r="X3423">
            <v>8814267</v>
          </cell>
          <cell r="Y3423">
            <v>231</v>
          </cell>
          <cell r="Z3423">
            <v>8814267</v>
          </cell>
          <cell r="AA3423">
            <v>231</v>
          </cell>
        </row>
        <row r="3424">
          <cell r="B3424">
            <v>210018167</v>
          </cell>
          <cell r="C3424" t="str">
            <v>Реле промежуточное РП-252-220В</v>
          </cell>
          <cell r="D3424" t="str">
            <v>ШТ</v>
          </cell>
          <cell r="E3424">
            <v>0</v>
          </cell>
          <cell r="F3424">
            <v>0</v>
          </cell>
          <cell r="G3424">
            <v>2</v>
          </cell>
          <cell r="H3424">
            <v>0</v>
          </cell>
          <cell r="I3424">
            <v>0</v>
          </cell>
          <cell r="J3424">
            <v>0</v>
          </cell>
          <cell r="K3424">
            <v>2</v>
          </cell>
          <cell r="L3424">
            <v>0</v>
          </cell>
          <cell r="M3424">
            <v>0</v>
          </cell>
          <cell r="N3424">
            <v>0</v>
          </cell>
          <cell r="O3424">
            <v>0</v>
          </cell>
          <cell r="P3424">
            <v>0</v>
          </cell>
          <cell r="Q3424">
            <v>0</v>
          </cell>
          <cell r="R3424">
            <v>0</v>
          </cell>
          <cell r="S3424">
            <v>24000</v>
          </cell>
          <cell r="T3424">
            <v>0</v>
          </cell>
          <cell r="U3424">
            <v>0</v>
          </cell>
          <cell r="V3424">
            <v>0</v>
          </cell>
          <cell r="W3424">
            <v>0</v>
          </cell>
          <cell r="X3424">
            <v>0</v>
          </cell>
          <cell r="Y3424">
            <v>0</v>
          </cell>
          <cell r="Z3424">
            <v>0</v>
          </cell>
          <cell r="AA3424">
            <v>0</v>
          </cell>
        </row>
        <row r="3425">
          <cell r="B3425">
            <v>210018205</v>
          </cell>
          <cell r="C3425" t="str">
            <v>Фотореле ФР-1</v>
          </cell>
          <cell r="D3425" t="str">
            <v>ШТ</v>
          </cell>
          <cell r="E3425">
            <v>1260</v>
          </cell>
          <cell r="F3425">
            <v>786</v>
          </cell>
          <cell r="G3425">
            <v>0</v>
          </cell>
          <cell r="H3425">
            <v>4</v>
          </cell>
          <cell r="I3425">
            <v>0</v>
          </cell>
          <cell r="J3425">
            <v>0</v>
          </cell>
          <cell r="K3425">
            <v>-782</v>
          </cell>
          <cell r="L3425">
            <v>0</v>
          </cell>
          <cell r="M3425">
            <v>990360</v>
          </cell>
          <cell r="N3425">
            <v>990120</v>
          </cell>
          <cell r="O3425">
            <v>990120</v>
          </cell>
          <cell r="P3425">
            <v>0</v>
          </cell>
          <cell r="Q3425">
            <v>4800</v>
          </cell>
          <cell r="R3425">
            <v>0</v>
          </cell>
          <cell r="S3425">
            <v>0</v>
          </cell>
          <cell r="T3425">
            <v>0</v>
          </cell>
          <cell r="U3425">
            <v>0</v>
          </cell>
          <cell r="V3425">
            <v>0</v>
          </cell>
          <cell r="W3425">
            <v>782</v>
          </cell>
          <cell r="X3425">
            <v>985320</v>
          </cell>
          <cell r="Y3425">
            <v>782</v>
          </cell>
          <cell r="Z3425">
            <v>985320</v>
          </cell>
          <cell r="AA3425">
            <v>782</v>
          </cell>
        </row>
        <row r="3426">
          <cell r="B3426">
            <v>210018314</v>
          </cell>
          <cell r="C3426" t="str">
            <v>Провод РКГМ 1х6</v>
          </cell>
          <cell r="D3426" t="str">
            <v>КМ</v>
          </cell>
          <cell r="E3426">
            <v>584816.4</v>
          </cell>
          <cell r="F3426">
            <v>0.5</v>
          </cell>
          <cell r="G3426">
            <v>0</v>
          </cell>
          <cell r="H3426">
            <v>0</v>
          </cell>
          <cell r="I3426">
            <v>0</v>
          </cell>
          <cell r="J3426">
            <v>0</v>
          </cell>
          <cell r="K3426">
            <v>-0.5</v>
          </cell>
          <cell r="L3426">
            <v>0.5</v>
          </cell>
          <cell r="M3426">
            <v>292408.2</v>
          </cell>
          <cell r="N3426">
            <v>292408.2</v>
          </cell>
          <cell r="O3426">
            <v>292408.2</v>
          </cell>
          <cell r="P3426">
            <v>0</v>
          </cell>
          <cell r="Q3426">
            <v>0</v>
          </cell>
          <cell r="R3426">
            <v>0</v>
          </cell>
          <cell r="S3426">
            <v>0</v>
          </cell>
          <cell r="T3426">
            <v>0</v>
          </cell>
          <cell r="U3426">
            <v>0</v>
          </cell>
          <cell r="V3426">
            <v>0</v>
          </cell>
          <cell r="W3426">
            <v>0.5</v>
          </cell>
          <cell r="X3426">
            <v>292408.2</v>
          </cell>
          <cell r="Y3426">
            <v>0.5</v>
          </cell>
          <cell r="Z3426">
            <v>292408.2</v>
          </cell>
          <cell r="AA3426">
            <v>0.5</v>
          </cell>
        </row>
        <row r="3427">
          <cell r="B3427">
            <v>210018315</v>
          </cell>
          <cell r="C3427" t="str">
            <v>Провод РКГМ 1х10</v>
          </cell>
          <cell r="D3427" t="str">
            <v>КМ</v>
          </cell>
          <cell r="E3427">
            <v>710134.2</v>
          </cell>
          <cell r="F3427">
            <v>0.5</v>
          </cell>
          <cell r="G3427">
            <v>0</v>
          </cell>
          <cell r="H3427">
            <v>0</v>
          </cell>
          <cell r="I3427">
            <v>0</v>
          </cell>
          <cell r="J3427">
            <v>0</v>
          </cell>
          <cell r="K3427">
            <v>-0.5</v>
          </cell>
          <cell r="L3427">
            <v>0.5</v>
          </cell>
          <cell r="M3427">
            <v>355067.1</v>
          </cell>
          <cell r="N3427">
            <v>355067.1</v>
          </cell>
          <cell r="O3427">
            <v>355067.1</v>
          </cell>
          <cell r="P3427">
            <v>0</v>
          </cell>
          <cell r="Q3427">
            <v>0</v>
          </cell>
          <cell r="R3427">
            <v>0</v>
          </cell>
          <cell r="S3427">
            <v>0</v>
          </cell>
          <cell r="T3427">
            <v>0</v>
          </cell>
          <cell r="U3427">
            <v>0</v>
          </cell>
          <cell r="V3427">
            <v>0</v>
          </cell>
          <cell r="W3427">
            <v>0.5</v>
          </cell>
          <cell r="X3427">
            <v>355067.1</v>
          </cell>
          <cell r="Y3427">
            <v>0.5</v>
          </cell>
          <cell r="Z3427">
            <v>355067.1</v>
          </cell>
          <cell r="AA3427">
            <v>0.5</v>
          </cell>
        </row>
        <row r="3428">
          <cell r="B3428">
            <v>210018318</v>
          </cell>
          <cell r="C3428" t="str">
            <v>Провод РКГМ 1х16</v>
          </cell>
          <cell r="D3428" t="str">
            <v>КМ</v>
          </cell>
          <cell r="E3428">
            <v>800840</v>
          </cell>
          <cell r="F3428">
            <v>0.5</v>
          </cell>
          <cell r="G3428">
            <v>0</v>
          </cell>
          <cell r="H3428">
            <v>0</v>
          </cell>
          <cell r="I3428">
            <v>0</v>
          </cell>
          <cell r="J3428">
            <v>0</v>
          </cell>
          <cell r="K3428">
            <v>-0.5</v>
          </cell>
          <cell r="L3428">
            <v>0.5</v>
          </cell>
          <cell r="M3428">
            <v>400420</v>
          </cell>
          <cell r="N3428">
            <v>400420</v>
          </cell>
          <cell r="O3428">
            <v>400420</v>
          </cell>
          <cell r="P3428">
            <v>0</v>
          </cell>
          <cell r="Q3428">
            <v>0</v>
          </cell>
          <cell r="R3428">
            <v>0</v>
          </cell>
          <cell r="S3428">
            <v>0</v>
          </cell>
          <cell r="T3428">
            <v>0</v>
          </cell>
          <cell r="U3428">
            <v>0</v>
          </cell>
          <cell r="V3428">
            <v>0</v>
          </cell>
          <cell r="W3428">
            <v>0.5</v>
          </cell>
          <cell r="X3428">
            <v>400420</v>
          </cell>
          <cell r="Y3428">
            <v>0.5</v>
          </cell>
          <cell r="Z3428">
            <v>400420</v>
          </cell>
          <cell r="AA3428">
            <v>0.5</v>
          </cell>
        </row>
        <row r="3429">
          <cell r="B3429">
            <v>210018319</v>
          </cell>
          <cell r="C3429" t="str">
            <v>Провод РКГМ 1х25</v>
          </cell>
          <cell r="D3429" t="str">
            <v>КМ</v>
          </cell>
          <cell r="E3429">
            <v>1890210.15</v>
          </cell>
          <cell r="F3429">
            <v>0.5</v>
          </cell>
          <cell r="G3429">
            <v>0</v>
          </cell>
          <cell r="H3429">
            <v>0</v>
          </cell>
          <cell r="I3429">
            <v>0</v>
          </cell>
          <cell r="J3429">
            <v>0</v>
          </cell>
          <cell r="K3429">
            <v>-0.5</v>
          </cell>
          <cell r="L3429">
            <v>0.5</v>
          </cell>
          <cell r="M3429">
            <v>945105.08</v>
          </cell>
          <cell r="N3429">
            <v>945105.08</v>
          </cell>
          <cell r="O3429">
            <v>945105.08</v>
          </cell>
          <cell r="P3429">
            <v>0</v>
          </cell>
          <cell r="Q3429">
            <v>0</v>
          </cell>
          <cell r="R3429">
            <v>0</v>
          </cell>
          <cell r="S3429">
            <v>0</v>
          </cell>
          <cell r="T3429">
            <v>0</v>
          </cell>
          <cell r="U3429">
            <v>0</v>
          </cell>
          <cell r="V3429">
            <v>0</v>
          </cell>
          <cell r="W3429">
            <v>0.5</v>
          </cell>
          <cell r="X3429">
            <v>945105.08</v>
          </cell>
          <cell r="Y3429">
            <v>0.5</v>
          </cell>
          <cell r="Z3429">
            <v>945105.08</v>
          </cell>
          <cell r="AA3429">
            <v>0.5</v>
          </cell>
        </row>
        <row r="3430">
          <cell r="B3430">
            <v>210019242</v>
          </cell>
          <cell r="C3430" t="str">
            <v>Дроссель РКУ ЖКУ-1х250Вт/220-ДНаТ</v>
          </cell>
          <cell r="D3430" t="str">
            <v>ШТ</v>
          </cell>
          <cell r="E3430">
            <v>4504.5</v>
          </cell>
          <cell r="F3430">
            <v>69</v>
          </cell>
          <cell r="G3430">
            <v>0</v>
          </cell>
          <cell r="H3430">
            <v>0</v>
          </cell>
          <cell r="I3430">
            <v>0</v>
          </cell>
          <cell r="J3430">
            <v>0</v>
          </cell>
          <cell r="K3430">
            <v>-69</v>
          </cell>
          <cell r="L3430">
            <v>69</v>
          </cell>
          <cell r="M3430">
            <v>310810.5</v>
          </cell>
          <cell r="N3430">
            <v>310810.5</v>
          </cell>
          <cell r="O3430">
            <v>310810.5</v>
          </cell>
          <cell r="P3430">
            <v>0</v>
          </cell>
          <cell r="Q3430">
            <v>0</v>
          </cell>
          <cell r="R3430">
            <v>0</v>
          </cell>
          <cell r="S3430">
            <v>0</v>
          </cell>
          <cell r="T3430">
            <v>0</v>
          </cell>
          <cell r="U3430">
            <v>0</v>
          </cell>
          <cell r="V3430">
            <v>0</v>
          </cell>
          <cell r="W3430">
            <v>69</v>
          </cell>
          <cell r="X3430">
            <v>310810.5</v>
          </cell>
          <cell r="Y3430">
            <v>69</v>
          </cell>
          <cell r="Z3430">
            <v>310810.5</v>
          </cell>
          <cell r="AA3430">
            <v>69</v>
          </cell>
        </row>
        <row r="3431">
          <cell r="B3431">
            <v>210019295</v>
          </cell>
          <cell r="C3431" t="str">
            <v>Наконечник ТА-240-М20</v>
          </cell>
          <cell r="D3431" t="str">
            <v>ШТ</v>
          </cell>
          <cell r="E3431">
            <v>519.57000000000005</v>
          </cell>
          <cell r="F3431">
            <v>110</v>
          </cell>
          <cell r="G3431">
            <v>0</v>
          </cell>
          <cell r="H3431">
            <v>0</v>
          </cell>
          <cell r="I3431">
            <v>0</v>
          </cell>
          <cell r="J3431">
            <v>0</v>
          </cell>
          <cell r="K3431">
            <v>-110</v>
          </cell>
          <cell r="L3431">
            <v>0</v>
          </cell>
          <cell r="M3431">
            <v>57152.7</v>
          </cell>
          <cell r="N3431">
            <v>57152.7</v>
          </cell>
          <cell r="O3431">
            <v>57152.7</v>
          </cell>
          <cell r="P3431">
            <v>0</v>
          </cell>
          <cell r="Q3431">
            <v>0</v>
          </cell>
          <cell r="R3431">
            <v>0</v>
          </cell>
          <cell r="S3431">
            <v>0</v>
          </cell>
          <cell r="T3431">
            <v>0</v>
          </cell>
          <cell r="U3431">
            <v>0</v>
          </cell>
          <cell r="V3431">
            <v>0</v>
          </cell>
          <cell r="W3431">
            <v>110</v>
          </cell>
          <cell r="X3431">
            <v>57152.7</v>
          </cell>
          <cell r="Y3431">
            <v>110</v>
          </cell>
          <cell r="Z3431">
            <v>57152.7</v>
          </cell>
          <cell r="AA3431">
            <v>110</v>
          </cell>
        </row>
        <row r="3432">
          <cell r="B3432">
            <v>210019296</v>
          </cell>
          <cell r="C3432" t="str">
            <v>Наконечник 25-8-7 А-УХЛ3</v>
          </cell>
          <cell r="D3432" t="str">
            <v>ШТ</v>
          </cell>
          <cell r="E3432">
            <v>105</v>
          </cell>
          <cell r="F3432">
            <v>225</v>
          </cell>
          <cell r="G3432">
            <v>0</v>
          </cell>
          <cell r="H3432">
            <v>0</v>
          </cell>
          <cell r="I3432">
            <v>0</v>
          </cell>
          <cell r="J3432">
            <v>0</v>
          </cell>
          <cell r="K3432">
            <v>-225</v>
          </cell>
          <cell r="L3432">
            <v>225</v>
          </cell>
          <cell r="M3432">
            <v>23625</v>
          </cell>
          <cell r="N3432">
            <v>23625</v>
          </cell>
          <cell r="O3432">
            <v>23625</v>
          </cell>
          <cell r="P3432">
            <v>0</v>
          </cell>
          <cell r="Q3432">
            <v>0</v>
          </cell>
          <cell r="R3432">
            <v>0</v>
          </cell>
          <cell r="S3432">
            <v>0</v>
          </cell>
          <cell r="T3432">
            <v>0</v>
          </cell>
          <cell r="U3432">
            <v>0</v>
          </cell>
          <cell r="V3432">
            <v>0</v>
          </cell>
          <cell r="W3432">
            <v>225</v>
          </cell>
          <cell r="X3432">
            <v>23625</v>
          </cell>
          <cell r="Y3432">
            <v>225</v>
          </cell>
          <cell r="Z3432">
            <v>23625</v>
          </cell>
          <cell r="AA3432">
            <v>225</v>
          </cell>
        </row>
        <row r="3433">
          <cell r="B3433">
            <v>210019297</v>
          </cell>
          <cell r="C3433" t="str">
            <v>Наконечник 35-10-8 А-УХЛ3</v>
          </cell>
          <cell r="D3433" t="str">
            <v>ШТ</v>
          </cell>
          <cell r="E3433">
            <v>137</v>
          </cell>
          <cell r="F3433">
            <v>164</v>
          </cell>
          <cell r="G3433">
            <v>0</v>
          </cell>
          <cell r="H3433">
            <v>0</v>
          </cell>
          <cell r="I3433">
            <v>0</v>
          </cell>
          <cell r="J3433">
            <v>0</v>
          </cell>
          <cell r="K3433">
            <v>-164</v>
          </cell>
          <cell r="L3433">
            <v>164</v>
          </cell>
          <cell r="M3433">
            <v>22468</v>
          </cell>
          <cell r="N3433">
            <v>22468</v>
          </cell>
          <cell r="O3433">
            <v>22468</v>
          </cell>
          <cell r="P3433">
            <v>0</v>
          </cell>
          <cell r="Q3433">
            <v>0</v>
          </cell>
          <cell r="R3433">
            <v>0</v>
          </cell>
          <cell r="S3433">
            <v>0</v>
          </cell>
          <cell r="T3433">
            <v>0</v>
          </cell>
          <cell r="U3433">
            <v>0</v>
          </cell>
          <cell r="V3433">
            <v>0</v>
          </cell>
          <cell r="W3433">
            <v>164</v>
          </cell>
          <cell r="X3433">
            <v>22468</v>
          </cell>
          <cell r="Y3433">
            <v>164</v>
          </cell>
          <cell r="Z3433">
            <v>22468</v>
          </cell>
          <cell r="AA3433">
            <v>164</v>
          </cell>
        </row>
        <row r="3434">
          <cell r="B3434">
            <v>210019299</v>
          </cell>
          <cell r="C3434" t="str">
            <v>Наконечник ТА-50-М6</v>
          </cell>
          <cell r="D3434" t="str">
            <v>ШТ</v>
          </cell>
          <cell r="E3434">
            <v>118</v>
          </cell>
          <cell r="F3434">
            <v>212</v>
          </cell>
          <cell r="G3434">
            <v>0</v>
          </cell>
          <cell r="H3434">
            <v>0</v>
          </cell>
          <cell r="I3434">
            <v>0</v>
          </cell>
          <cell r="J3434">
            <v>0</v>
          </cell>
          <cell r="K3434">
            <v>-212</v>
          </cell>
          <cell r="L3434">
            <v>212</v>
          </cell>
          <cell r="M3434">
            <v>25016</v>
          </cell>
          <cell r="N3434">
            <v>25016</v>
          </cell>
          <cell r="O3434">
            <v>25016</v>
          </cell>
          <cell r="P3434">
            <v>0</v>
          </cell>
          <cell r="Q3434">
            <v>0</v>
          </cell>
          <cell r="R3434">
            <v>0</v>
          </cell>
          <cell r="S3434">
            <v>0</v>
          </cell>
          <cell r="T3434">
            <v>0</v>
          </cell>
          <cell r="U3434">
            <v>0</v>
          </cell>
          <cell r="V3434">
            <v>0</v>
          </cell>
          <cell r="W3434">
            <v>212</v>
          </cell>
          <cell r="X3434">
            <v>25016</v>
          </cell>
          <cell r="Y3434">
            <v>212</v>
          </cell>
          <cell r="Z3434">
            <v>25016</v>
          </cell>
          <cell r="AA3434">
            <v>212</v>
          </cell>
        </row>
        <row r="3435">
          <cell r="B3435">
            <v>210019302</v>
          </cell>
          <cell r="C3435" t="str">
            <v>Наконечник 70-10-13 М-УХЛ3</v>
          </cell>
          <cell r="D3435" t="str">
            <v>ШТ</v>
          </cell>
          <cell r="E3435">
            <v>264.08</v>
          </cell>
          <cell r="F3435">
            <v>141</v>
          </cell>
          <cell r="G3435">
            <v>0</v>
          </cell>
          <cell r="H3435">
            <v>0</v>
          </cell>
          <cell r="I3435">
            <v>0</v>
          </cell>
          <cell r="J3435">
            <v>0</v>
          </cell>
          <cell r="K3435">
            <v>-141</v>
          </cell>
          <cell r="L3435">
            <v>0</v>
          </cell>
          <cell r="M3435">
            <v>37235.279999999999</v>
          </cell>
          <cell r="N3435">
            <v>37235.279999999999</v>
          </cell>
          <cell r="O3435">
            <v>37235.279999999999</v>
          </cell>
          <cell r="P3435">
            <v>0</v>
          </cell>
          <cell r="Q3435">
            <v>0</v>
          </cell>
          <cell r="R3435">
            <v>0</v>
          </cell>
          <cell r="S3435">
            <v>0</v>
          </cell>
          <cell r="T3435">
            <v>0</v>
          </cell>
          <cell r="U3435">
            <v>0</v>
          </cell>
          <cell r="V3435">
            <v>0</v>
          </cell>
          <cell r="W3435">
            <v>141</v>
          </cell>
          <cell r="X3435">
            <v>37235.279999999999</v>
          </cell>
          <cell r="Y3435">
            <v>141</v>
          </cell>
          <cell r="Z3435">
            <v>37235.279999999999</v>
          </cell>
          <cell r="AA3435">
            <v>141</v>
          </cell>
        </row>
        <row r="3436">
          <cell r="B3436">
            <v>210019303</v>
          </cell>
          <cell r="C3436" t="str">
            <v>Наконечник ТМ-95-М6 УХЛ3</v>
          </cell>
          <cell r="D3436" t="str">
            <v>ШТ</v>
          </cell>
          <cell r="E3436">
            <v>479.24</v>
          </cell>
          <cell r="F3436">
            <v>114</v>
          </cell>
          <cell r="G3436">
            <v>0</v>
          </cell>
          <cell r="H3436">
            <v>0</v>
          </cell>
          <cell r="I3436">
            <v>0</v>
          </cell>
          <cell r="J3436">
            <v>0</v>
          </cell>
          <cell r="K3436">
            <v>-114</v>
          </cell>
          <cell r="L3436">
            <v>16</v>
          </cell>
          <cell r="M3436">
            <v>54633.36</v>
          </cell>
          <cell r="N3436">
            <v>54633.36</v>
          </cell>
          <cell r="O3436">
            <v>54633.36</v>
          </cell>
          <cell r="P3436">
            <v>0</v>
          </cell>
          <cell r="Q3436">
            <v>0</v>
          </cell>
          <cell r="R3436">
            <v>0</v>
          </cell>
          <cell r="S3436">
            <v>0</v>
          </cell>
          <cell r="T3436">
            <v>0</v>
          </cell>
          <cell r="U3436">
            <v>0</v>
          </cell>
          <cell r="V3436">
            <v>0</v>
          </cell>
          <cell r="W3436">
            <v>114</v>
          </cell>
          <cell r="X3436">
            <v>54633.36</v>
          </cell>
          <cell r="Y3436">
            <v>114</v>
          </cell>
          <cell r="Z3436">
            <v>54633.36</v>
          </cell>
          <cell r="AA3436">
            <v>114</v>
          </cell>
        </row>
        <row r="3437">
          <cell r="B3437">
            <v>210019468</v>
          </cell>
          <cell r="C3437" t="str">
            <v>Зажим НБ-2-6А</v>
          </cell>
          <cell r="D3437" t="str">
            <v>ШТ</v>
          </cell>
          <cell r="E3437">
            <v>2388.6799999999998</v>
          </cell>
          <cell r="F3437">
            <v>24</v>
          </cell>
          <cell r="G3437">
            <v>0</v>
          </cell>
          <cell r="H3437">
            <v>0</v>
          </cell>
          <cell r="I3437">
            <v>0</v>
          </cell>
          <cell r="J3437">
            <v>0</v>
          </cell>
          <cell r="K3437">
            <v>-24</v>
          </cell>
          <cell r="L3437">
            <v>0</v>
          </cell>
          <cell r="M3437">
            <v>57328.32</v>
          </cell>
          <cell r="N3437">
            <v>57328.32</v>
          </cell>
          <cell r="O3437">
            <v>57328.32</v>
          </cell>
          <cell r="P3437">
            <v>0</v>
          </cell>
          <cell r="Q3437">
            <v>0</v>
          </cell>
          <cell r="R3437">
            <v>0</v>
          </cell>
          <cell r="S3437">
            <v>0</v>
          </cell>
          <cell r="T3437">
            <v>0</v>
          </cell>
          <cell r="U3437">
            <v>0</v>
          </cell>
          <cell r="V3437">
            <v>0</v>
          </cell>
          <cell r="W3437">
            <v>24</v>
          </cell>
          <cell r="X3437">
            <v>57328.32</v>
          </cell>
          <cell r="Y3437">
            <v>24</v>
          </cell>
          <cell r="Z3437">
            <v>57328.32</v>
          </cell>
          <cell r="AA3437">
            <v>24</v>
          </cell>
        </row>
        <row r="3438">
          <cell r="B3438">
            <v>210019470</v>
          </cell>
          <cell r="C3438" t="str">
            <v>Зажим НК-1-1(НКК-1-1Б)</v>
          </cell>
          <cell r="D3438" t="str">
            <v>ШТ</v>
          </cell>
          <cell r="E3438">
            <v>1969.19</v>
          </cell>
          <cell r="F3438">
            <v>24</v>
          </cell>
          <cell r="G3438">
            <v>0</v>
          </cell>
          <cell r="H3438">
            <v>0</v>
          </cell>
          <cell r="I3438">
            <v>0</v>
          </cell>
          <cell r="J3438">
            <v>0</v>
          </cell>
          <cell r="K3438">
            <v>-24</v>
          </cell>
          <cell r="L3438">
            <v>0</v>
          </cell>
          <cell r="M3438">
            <v>47260.56</v>
          </cell>
          <cell r="N3438">
            <v>47260.56</v>
          </cell>
          <cell r="O3438">
            <v>47260.56</v>
          </cell>
          <cell r="P3438">
            <v>0</v>
          </cell>
          <cell r="Q3438">
            <v>0</v>
          </cell>
          <cell r="R3438">
            <v>0</v>
          </cell>
          <cell r="S3438">
            <v>0</v>
          </cell>
          <cell r="T3438">
            <v>0</v>
          </cell>
          <cell r="U3438">
            <v>0</v>
          </cell>
          <cell r="V3438">
            <v>0</v>
          </cell>
          <cell r="W3438">
            <v>24</v>
          </cell>
          <cell r="X3438">
            <v>47260.56</v>
          </cell>
          <cell r="Y3438">
            <v>24</v>
          </cell>
          <cell r="Z3438">
            <v>47260.56</v>
          </cell>
          <cell r="AA3438">
            <v>24</v>
          </cell>
        </row>
        <row r="3439">
          <cell r="B3439">
            <v>210019476</v>
          </cell>
          <cell r="C3439" t="str">
            <v>Провод ПЭТВ-2 1,4мм</v>
          </cell>
          <cell r="D3439" t="str">
            <v>КГ</v>
          </cell>
          <cell r="E3439">
            <v>3719.9</v>
          </cell>
          <cell r="F3439">
            <v>300</v>
          </cell>
          <cell r="G3439">
            <v>235.03</v>
          </cell>
          <cell r="H3439">
            <v>0</v>
          </cell>
          <cell r="I3439">
            <v>0</v>
          </cell>
          <cell r="J3439">
            <v>94.2</v>
          </cell>
          <cell r="K3439">
            <v>-64.97</v>
          </cell>
          <cell r="L3439">
            <v>0</v>
          </cell>
          <cell r="M3439">
            <v>1115970</v>
          </cell>
          <cell r="N3439">
            <v>1074336.78</v>
          </cell>
          <cell r="O3439">
            <v>1074336.78</v>
          </cell>
          <cell r="P3439">
            <v>0</v>
          </cell>
          <cell r="Q3439">
            <v>0</v>
          </cell>
          <cell r="R3439">
            <v>0</v>
          </cell>
          <cell r="S3439">
            <v>832654.89</v>
          </cell>
          <cell r="T3439">
            <v>0</v>
          </cell>
          <cell r="U3439">
            <v>235.03</v>
          </cell>
          <cell r="V3439">
            <v>832654.88</v>
          </cell>
          <cell r="W3439">
            <v>159.16999999999999</v>
          </cell>
          <cell r="X3439">
            <v>592096.48</v>
          </cell>
          <cell r="Y3439">
            <v>300</v>
          </cell>
          <cell r="Z3439">
            <v>1074336.78</v>
          </cell>
          <cell r="AA3439">
            <v>159.16999999999999</v>
          </cell>
        </row>
        <row r="3440">
          <cell r="B3440">
            <v>210019477</v>
          </cell>
          <cell r="C3440" t="str">
            <v>Провод ПЭТВ-2 1,5мм</v>
          </cell>
          <cell r="D3440" t="str">
            <v>КГ</v>
          </cell>
          <cell r="E3440">
            <v>4809</v>
          </cell>
          <cell r="F3440">
            <v>250</v>
          </cell>
          <cell r="G3440">
            <v>208.59</v>
          </cell>
          <cell r="H3440">
            <v>0</v>
          </cell>
          <cell r="I3440">
            <v>0</v>
          </cell>
          <cell r="J3440">
            <v>85.4</v>
          </cell>
          <cell r="K3440">
            <v>-41.41</v>
          </cell>
          <cell r="L3440">
            <v>0</v>
          </cell>
          <cell r="M3440">
            <v>1202250</v>
          </cell>
          <cell r="N3440">
            <v>1154482.8899999999</v>
          </cell>
          <cell r="O3440">
            <v>1154482.8899999999</v>
          </cell>
          <cell r="P3440">
            <v>0</v>
          </cell>
          <cell r="Q3440">
            <v>0</v>
          </cell>
          <cell r="R3440">
            <v>0</v>
          </cell>
          <cell r="S3440">
            <v>955342.2</v>
          </cell>
          <cell r="T3440">
            <v>0</v>
          </cell>
          <cell r="U3440">
            <v>208.59</v>
          </cell>
          <cell r="V3440">
            <v>955342.2</v>
          </cell>
          <cell r="W3440">
            <v>126.81</v>
          </cell>
          <cell r="X3440">
            <v>609829.29</v>
          </cell>
          <cell r="Y3440">
            <v>250</v>
          </cell>
          <cell r="Z3440">
            <v>1154482.8899999999</v>
          </cell>
          <cell r="AA3440">
            <v>126.81</v>
          </cell>
        </row>
        <row r="3441">
          <cell r="B3441">
            <v>210019480</v>
          </cell>
          <cell r="C3441" t="str">
            <v>Трансформатор ТЛМ 10 200/5а У3</v>
          </cell>
          <cell r="D3441" t="str">
            <v>ШТ</v>
          </cell>
          <cell r="E3441">
            <v>0</v>
          </cell>
          <cell r="F3441">
            <v>0</v>
          </cell>
          <cell r="G3441">
            <v>0</v>
          </cell>
          <cell r="H3441">
            <v>0</v>
          </cell>
          <cell r="I3441">
            <v>0</v>
          </cell>
          <cell r="J3441">
            <v>0</v>
          </cell>
          <cell r="K3441">
            <v>0</v>
          </cell>
          <cell r="L3441">
            <v>0</v>
          </cell>
          <cell r="M3441">
            <v>0</v>
          </cell>
          <cell r="N3441">
            <v>0</v>
          </cell>
          <cell r="O3441">
            <v>0</v>
          </cell>
          <cell r="P3441">
            <v>0</v>
          </cell>
          <cell r="Q3441">
            <v>0</v>
          </cell>
          <cell r="R3441">
            <v>0</v>
          </cell>
          <cell r="S3441">
            <v>0</v>
          </cell>
          <cell r="T3441">
            <v>0</v>
          </cell>
          <cell r="U3441">
            <v>0</v>
          </cell>
          <cell r="V3441">
            <v>0</v>
          </cell>
          <cell r="W3441">
            <v>0</v>
          </cell>
          <cell r="X3441">
            <v>0</v>
          </cell>
          <cell r="Y3441">
            <v>0</v>
          </cell>
          <cell r="Z3441">
            <v>0</v>
          </cell>
          <cell r="AA3441">
            <v>0</v>
          </cell>
        </row>
        <row r="3442">
          <cell r="B3442">
            <v>210019490</v>
          </cell>
          <cell r="C3442" t="str">
            <v>Провод ПЭТВ-2 0,35мм</v>
          </cell>
          <cell r="D3442" t="str">
            <v>КГ</v>
          </cell>
          <cell r="E3442">
            <v>4016.82</v>
          </cell>
          <cell r="F3442">
            <v>50</v>
          </cell>
          <cell r="G3442">
            <v>16.46</v>
          </cell>
          <cell r="H3442">
            <v>0</v>
          </cell>
          <cell r="I3442">
            <v>0</v>
          </cell>
          <cell r="J3442">
            <v>12.222</v>
          </cell>
          <cell r="K3442">
            <v>-33.54</v>
          </cell>
          <cell r="L3442">
            <v>0</v>
          </cell>
          <cell r="M3442">
            <v>200841</v>
          </cell>
          <cell r="N3442">
            <v>199870.68</v>
          </cell>
          <cell r="O3442">
            <v>199870.68</v>
          </cell>
          <cell r="P3442">
            <v>0</v>
          </cell>
          <cell r="Q3442">
            <v>0</v>
          </cell>
          <cell r="R3442">
            <v>0</v>
          </cell>
          <cell r="S3442">
            <v>65146.57</v>
          </cell>
          <cell r="T3442">
            <v>0</v>
          </cell>
          <cell r="U3442">
            <v>16.46</v>
          </cell>
          <cell r="V3442">
            <v>65146.54</v>
          </cell>
          <cell r="W3442">
            <v>45.762</v>
          </cell>
          <cell r="X3442">
            <v>183817.71</v>
          </cell>
          <cell r="Y3442">
            <v>50</v>
          </cell>
          <cell r="Z3442">
            <v>199870.68</v>
          </cell>
          <cell r="AA3442">
            <v>45.762</v>
          </cell>
        </row>
        <row r="3443">
          <cell r="B3443">
            <v>210019494</v>
          </cell>
          <cell r="C3443" t="str">
            <v>Провод ПЭТВ-2 1,06мм</v>
          </cell>
          <cell r="D3443" t="str">
            <v>КГ</v>
          </cell>
          <cell r="E3443">
            <v>3880.04</v>
          </cell>
          <cell r="F3443">
            <v>250</v>
          </cell>
          <cell r="G3443">
            <v>77.900000000000006</v>
          </cell>
          <cell r="H3443">
            <v>46.6</v>
          </cell>
          <cell r="I3443">
            <v>0</v>
          </cell>
          <cell r="J3443">
            <v>112.233</v>
          </cell>
          <cell r="K3443">
            <v>-125.5</v>
          </cell>
          <cell r="L3443">
            <v>0</v>
          </cell>
          <cell r="M3443">
            <v>970010</v>
          </cell>
          <cell r="N3443">
            <v>928018.65</v>
          </cell>
          <cell r="O3443">
            <v>928018.65</v>
          </cell>
          <cell r="P3443">
            <v>0</v>
          </cell>
          <cell r="Q3443">
            <v>165092.63</v>
          </cell>
          <cell r="R3443">
            <v>46.6</v>
          </cell>
          <cell r="S3443">
            <v>275980.99</v>
          </cell>
          <cell r="T3443">
            <v>165092.62</v>
          </cell>
          <cell r="U3443">
            <v>31.3</v>
          </cell>
          <cell r="V3443">
            <v>110888.39</v>
          </cell>
          <cell r="W3443">
            <v>237.733</v>
          </cell>
          <cell r="X3443">
            <v>922413.55</v>
          </cell>
          <cell r="Y3443">
            <v>203.4</v>
          </cell>
          <cell r="Z3443">
            <v>762926.02</v>
          </cell>
          <cell r="AA3443">
            <v>237.733</v>
          </cell>
        </row>
        <row r="3444">
          <cell r="B3444">
            <v>210019495</v>
          </cell>
          <cell r="C3444" t="str">
            <v>Провод ПЭТВ-2 1,12мм</v>
          </cell>
          <cell r="D3444" t="str">
            <v>КГ</v>
          </cell>
          <cell r="E3444">
            <v>3719.9</v>
          </cell>
          <cell r="F3444">
            <v>250</v>
          </cell>
          <cell r="G3444">
            <v>89.2</v>
          </cell>
          <cell r="H3444">
            <v>0</v>
          </cell>
          <cell r="I3444">
            <v>0</v>
          </cell>
          <cell r="J3444">
            <v>87.7</v>
          </cell>
          <cell r="K3444">
            <v>-160.80000000000001</v>
          </cell>
          <cell r="L3444">
            <v>0</v>
          </cell>
          <cell r="M3444">
            <v>929975</v>
          </cell>
          <cell r="N3444">
            <v>907447.5</v>
          </cell>
          <cell r="O3444">
            <v>907447.5</v>
          </cell>
          <cell r="P3444">
            <v>0</v>
          </cell>
          <cell r="Q3444">
            <v>0</v>
          </cell>
          <cell r="R3444">
            <v>72.3</v>
          </cell>
          <cell r="S3444">
            <v>309287.59000000003</v>
          </cell>
          <cell r="T3444">
            <v>249414.76</v>
          </cell>
          <cell r="U3444">
            <v>16.899999999999999</v>
          </cell>
          <cell r="V3444">
            <v>59872.639999999999</v>
          </cell>
          <cell r="W3444">
            <v>248.5</v>
          </cell>
          <cell r="X3444">
            <v>924395.15</v>
          </cell>
          <cell r="Y3444">
            <v>250</v>
          </cell>
          <cell r="Z3444">
            <v>907447.5</v>
          </cell>
          <cell r="AA3444">
            <v>248.5</v>
          </cell>
        </row>
        <row r="3445">
          <cell r="B3445">
            <v>210019497</v>
          </cell>
          <cell r="C3445" t="str">
            <v>Провод ПЭТВ-2 1,18мм</v>
          </cell>
          <cell r="D3445" t="str">
            <v>КГ</v>
          </cell>
          <cell r="E3445">
            <v>3719.9</v>
          </cell>
          <cell r="F3445">
            <v>300</v>
          </cell>
          <cell r="G3445">
            <v>69.61</v>
          </cell>
          <cell r="H3445">
            <v>27.82</v>
          </cell>
          <cell r="I3445">
            <v>0</v>
          </cell>
          <cell r="J3445">
            <v>98.1</v>
          </cell>
          <cell r="K3445">
            <v>-202.57</v>
          </cell>
          <cell r="L3445">
            <v>0</v>
          </cell>
          <cell r="M3445">
            <v>1115970</v>
          </cell>
          <cell r="N3445">
            <v>1067391.07</v>
          </cell>
          <cell r="O3445">
            <v>1067391.07</v>
          </cell>
          <cell r="P3445">
            <v>0</v>
          </cell>
          <cell r="Q3445">
            <v>86042.26</v>
          </cell>
          <cell r="R3445">
            <v>29.65</v>
          </cell>
          <cell r="S3445">
            <v>227808.53</v>
          </cell>
          <cell r="T3445">
            <v>91702.11</v>
          </cell>
          <cell r="U3445">
            <v>39.96</v>
          </cell>
          <cell r="V3445">
            <v>136106.56</v>
          </cell>
          <cell r="W3445">
            <v>300.67</v>
          </cell>
          <cell r="X3445">
            <v>1118462.33</v>
          </cell>
          <cell r="Y3445">
            <v>272.18</v>
          </cell>
          <cell r="Z3445">
            <v>981348.81</v>
          </cell>
          <cell r="AA3445">
            <v>300.67</v>
          </cell>
        </row>
        <row r="3446">
          <cell r="B3446">
            <v>210019498</v>
          </cell>
          <cell r="C3446" t="str">
            <v>Провод ПЭТВ-2 1,25мм</v>
          </cell>
          <cell r="D3446" t="str">
            <v>КГ</v>
          </cell>
          <cell r="E3446">
            <v>3661.72</v>
          </cell>
          <cell r="F3446">
            <v>300</v>
          </cell>
          <cell r="G3446">
            <v>89.85</v>
          </cell>
          <cell r="H3446">
            <v>0</v>
          </cell>
          <cell r="I3446">
            <v>0</v>
          </cell>
          <cell r="J3446">
            <v>89.7</v>
          </cell>
          <cell r="K3446">
            <v>-210.15</v>
          </cell>
          <cell r="L3446">
            <v>0</v>
          </cell>
          <cell r="M3446">
            <v>1098516</v>
          </cell>
          <cell r="N3446">
            <v>1087827.44</v>
          </cell>
          <cell r="O3446">
            <v>1087827.44</v>
          </cell>
          <cell r="P3446">
            <v>0</v>
          </cell>
          <cell r="Q3446">
            <v>0</v>
          </cell>
          <cell r="R3446">
            <v>40.89</v>
          </cell>
          <cell r="S3446">
            <v>318316.98</v>
          </cell>
          <cell r="T3446">
            <v>144863.46</v>
          </cell>
          <cell r="U3446">
            <v>48.96</v>
          </cell>
          <cell r="V3446">
            <v>173453.53</v>
          </cell>
          <cell r="W3446">
            <v>299.85000000000002</v>
          </cell>
          <cell r="X3446">
            <v>1097966.74</v>
          </cell>
          <cell r="Y3446">
            <v>300</v>
          </cell>
          <cell r="Z3446">
            <v>1087827.44</v>
          </cell>
          <cell r="AA3446">
            <v>299.85000000000002</v>
          </cell>
        </row>
        <row r="3447">
          <cell r="B3447">
            <v>210019500</v>
          </cell>
          <cell r="C3447" t="str">
            <v>Провод ПЭТВ-2 1,32мм</v>
          </cell>
          <cell r="D3447" t="str">
            <v>КГ</v>
          </cell>
          <cell r="E3447">
            <v>3880.04</v>
          </cell>
          <cell r="F3447">
            <v>300</v>
          </cell>
          <cell r="G3447">
            <v>99.03</v>
          </cell>
          <cell r="H3447">
            <v>0</v>
          </cell>
          <cell r="I3447">
            <v>0</v>
          </cell>
          <cell r="J3447">
            <v>86.6</v>
          </cell>
          <cell r="K3447">
            <v>-200.97</v>
          </cell>
          <cell r="L3447">
            <v>0</v>
          </cell>
          <cell r="M3447">
            <v>1164012</v>
          </cell>
          <cell r="N3447">
            <v>1086053.6000000001</v>
          </cell>
          <cell r="O3447">
            <v>1086053.6000000001</v>
          </cell>
          <cell r="P3447">
            <v>0</v>
          </cell>
          <cell r="Q3447">
            <v>0</v>
          </cell>
          <cell r="R3447">
            <v>0</v>
          </cell>
          <cell r="S3447">
            <v>306281.96000000002</v>
          </cell>
          <cell r="T3447">
            <v>0</v>
          </cell>
          <cell r="U3447">
            <v>99.03</v>
          </cell>
          <cell r="V3447">
            <v>306281.96000000002</v>
          </cell>
          <cell r="W3447">
            <v>287.57</v>
          </cell>
          <cell r="X3447">
            <v>1115783.1000000001</v>
          </cell>
          <cell r="Y3447">
            <v>300</v>
          </cell>
          <cell r="Z3447">
            <v>1086053.6000000001</v>
          </cell>
          <cell r="AA3447">
            <v>287.57</v>
          </cell>
        </row>
        <row r="3448">
          <cell r="B3448">
            <v>210019675</v>
          </cell>
          <cell r="C3448" t="str">
            <v>Наконечник 25-8-8 М-УХЛ3</v>
          </cell>
          <cell r="D3448" t="str">
            <v>ШТ</v>
          </cell>
          <cell r="E3448">
            <v>157.32</v>
          </cell>
          <cell r="F3448">
            <v>321</v>
          </cell>
          <cell r="G3448">
            <v>0</v>
          </cell>
          <cell r="H3448">
            <v>0</v>
          </cell>
          <cell r="I3448">
            <v>0</v>
          </cell>
          <cell r="J3448">
            <v>0</v>
          </cell>
          <cell r="K3448">
            <v>-321</v>
          </cell>
          <cell r="L3448">
            <v>0</v>
          </cell>
          <cell r="M3448">
            <v>50499.72</v>
          </cell>
          <cell r="N3448">
            <v>50499.72</v>
          </cell>
          <cell r="O3448">
            <v>50499.72</v>
          </cell>
          <cell r="P3448">
            <v>0</v>
          </cell>
          <cell r="Q3448">
            <v>0</v>
          </cell>
          <cell r="R3448">
            <v>0</v>
          </cell>
          <cell r="S3448">
            <v>0</v>
          </cell>
          <cell r="T3448">
            <v>0</v>
          </cell>
          <cell r="U3448">
            <v>0</v>
          </cell>
          <cell r="V3448">
            <v>0</v>
          </cell>
          <cell r="W3448">
            <v>321</v>
          </cell>
          <cell r="X3448">
            <v>50499.72</v>
          </cell>
          <cell r="Y3448">
            <v>321</v>
          </cell>
          <cell r="Z3448">
            <v>50499.72</v>
          </cell>
          <cell r="AA3448">
            <v>321</v>
          </cell>
        </row>
        <row r="3449">
          <cell r="B3449">
            <v>210019676</v>
          </cell>
          <cell r="C3449" t="str">
            <v>Наконечник ТМ-35-М6 УХЛ3</v>
          </cell>
          <cell r="D3449" t="str">
            <v>ШТ</v>
          </cell>
          <cell r="E3449">
            <v>240.12</v>
          </cell>
          <cell r="F3449">
            <v>367</v>
          </cell>
          <cell r="G3449">
            <v>0</v>
          </cell>
          <cell r="H3449">
            <v>0</v>
          </cell>
          <cell r="I3449">
            <v>0</v>
          </cell>
          <cell r="J3449">
            <v>0</v>
          </cell>
          <cell r="K3449">
            <v>-367</v>
          </cell>
          <cell r="L3449">
            <v>0</v>
          </cell>
          <cell r="M3449">
            <v>88124.04</v>
          </cell>
          <cell r="N3449">
            <v>88124.04</v>
          </cell>
          <cell r="O3449">
            <v>88124.04</v>
          </cell>
          <cell r="P3449">
            <v>0</v>
          </cell>
          <cell r="Q3449">
            <v>0</v>
          </cell>
          <cell r="R3449">
            <v>0</v>
          </cell>
          <cell r="S3449">
            <v>0</v>
          </cell>
          <cell r="T3449">
            <v>0</v>
          </cell>
          <cell r="U3449">
            <v>0</v>
          </cell>
          <cell r="V3449">
            <v>0</v>
          </cell>
          <cell r="W3449">
            <v>367</v>
          </cell>
          <cell r="X3449">
            <v>88124.04</v>
          </cell>
          <cell r="Y3449">
            <v>367</v>
          </cell>
          <cell r="Z3449">
            <v>88124.04</v>
          </cell>
          <cell r="AA3449">
            <v>367</v>
          </cell>
        </row>
        <row r="3450">
          <cell r="B3450">
            <v>210019677</v>
          </cell>
          <cell r="C3450" t="str">
            <v>Наконечник 50-8-11 М-УХЛ3</v>
          </cell>
          <cell r="D3450" t="str">
            <v>ШТ</v>
          </cell>
          <cell r="E3450">
            <v>223.87</v>
          </cell>
          <cell r="F3450">
            <v>381</v>
          </cell>
          <cell r="G3450">
            <v>0</v>
          </cell>
          <cell r="H3450">
            <v>0</v>
          </cell>
          <cell r="I3450">
            <v>0</v>
          </cell>
          <cell r="J3450">
            <v>0</v>
          </cell>
          <cell r="K3450">
            <v>-381</v>
          </cell>
          <cell r="L3450">
            <v>0</v>
          </cell>
          <cell r="M3450">
            <v>85294.47</v>
          </cell>
          <cell r="N3450">
            <v>85294.47</v>
          </cell>
          <cell r="O3450">
            <v>85294.47</v>
          </cell>
          <cell r="P3450">
            <v>0</v>
          </cell>
          <cell r="Q3450">
            <v>0</v>
          </cell>
          <cell r="R3450">
            <v>0</v>
          </cell>
          <cell r="S3450">
            <v>0</v>
          </cell>
          <cell r="T3450">
            <v>0</v>
          </cell>
          <cell r="U3450">
            <v>0</v>
          </cell>
          <cell r="V3450">
            <v>0</v>
          </cell>
          <cell r="W3450">
            <v>381</v>
          </cell>
          <cell r="X3450">
            <v>85294.47</v>
          </cell>
          <cell r="Y3450">
            <v>381</v>
          </cell>
          <cell r="Z3450">
            <v>85294.47</v>
          </cell>
          <cell r="AA3450">
            <v>381</v>
          </cell>
        </row>
        <row r="3451">
          <cell r="B3451">
            <v>210019695</v>
          </cell>
          <cell r="C3451" t="str">
            <v>Люксметр до 200 кЛюкс</v>
          </cell>
          <cell r="D3451" t="str">
            <v>ШТ</v>
          </cell>
          <cell r="E3451">
            <v>98500</v>
          </cell>
          <cell r="F3451">
            <v>7</v>
          </cell>
          <cell r="G3451">
            <v>0</v>
          </cell>
          <cell r="H3451">
            <v>0</v>
          </cell>
          <cell r="I3451">
            <v>0</v>
          </cell>
          <cell r="J3451">
            <v>0</v>
          </cell>
          <cell r="K3451">
            <v>-7</v>
          </cell>
          <cell r="L3451">
            <v>0</v>
          </cell>
          <cell r="M3451">
            <v>689500</v>
          </cell>
          <cell r="N3451">
            <v>689500</v>
          </cell>
          <cell r="O3451">
            <v>689500</v>
          </cell>
          <cell r="P3451">
            <v>0</v>
          </cell>
          <cell r="Q3451">
            <v>0</v>
          </cell>
          <cell r="R3451">
            <v>0</v>
          </cell>
          <cell r="S3451">
            <v>0</v>
          </cell>
          <cell r="T3451">
            <v>0</v>
          </cell>
          <cell r="U3451">
            <v>0</v>
          </cell>
          <cell r="V3451">
            <v>0</v>
          </cell>
          <cell r="W3451">
            <v>7</v>
          </cell>
          <cell r="X3451">
            <v>689500</v>
          </cell>
          <cell r="Y3451">
            <v>7</v>
          </cell>
          <cell r="Z3451">
            <v>689500</v>
          </cell>
          <cell r="AA3451">
            <v>7</v>
          </cell>
        </row>
        <row r="3452">
          <cell r="B3452">
            <v>210019723</v>
          </cell>
          <cell r="C3452" t="str">
            <v>блок управ преобр-м част"altivar"7,5 квт</v>
          </cell>
          <cell r="D3452" t="str">
            <v>КМП</v>
          </cell>
          <cell r="E3452">
            <v>73693.73</v>
          </cell>
          <cell r="F3452">
            <v>0</v>
          </cell>
          <cell r="G3452">
            <v>0</v>
          </cell>
          <cell r="H3452">
            <v>0</v>
          </cell>
          <cell r="I3452">
            <v>0</v>
          </cell>
          <cell r="J3452">
            <v>0</v>
          </cell>
          <cell r="K3452">
            <v>0</v>
          </cell>
          <cell r="L3452">
            <v>-30</v>
          </cell>
          <cell r="M3452">
            <v>0</v>
          </cell>
          <cell r="N3452">
            <v>0</v>
          </cell>
          <cell r="O3452">
            <v>0</v>
          </cell>
          <cell r="P3452">
            <v>0</v>
          </cell>
          <cell r="Q3452">
            <v>0</v>
          </cell>
          <cell r="R3452">
            <v>0</v>
          </cell>
          <cell r="S3452">
            <v>0</v>
          </cell>
          <cell r="T3452">
            <v>0</v>
          </cell>
          <cell r="U3452">
            <v>0</v>
          </cell>
          <cell r="V3452">
            <v>0</v>
          </cell>
          <cell r="W3452">
            <v>0</v>
          </cell>
          <cell r="X3452">
            <v>0</v>
          </cell>
          <cell r="Y3452">
            <v>0</v>
          </cell>
          <cell r="Z3452">
            <v>0</v>
          </cell>
          <cell r="AA3452">
            <v>0</v>
          </cell>
        </row>
        <row r="3453">
          <cell r="B3453">
            <v>210019744</v>
          </cell>
          <cell r="C3453" t="str">
            <v>Выключатель А3234 3P 250А</v>
          </cell>
          <cell r="D3453" t="str">
            <v>ШТ</v>
          </cell>
          <cell r="E3453">
            <v>24019.25</v>
          </cell>
          <cell r="F3453">
            <v>3</v>
          </cell>
          <cell r="G3453">
            <v>0</v>
          </cell>
          <cell r="H3453">
            <v>0</v>
          </cell>
          <cell r="I3453">
            <v>0</v>
          </cell>
          <cell r="J3453">
            <v>0</v>
          </cell>
          <cell r="K3453">
            <v>-3</v>
          </cell>
          <cell r="L3453">
            <v>3</v>
          </cell>
          <cell r="M3453">
            <v>72057.75</v>
          </cell>
          <cell r="N3453">
            <v>72057.75</v>
          </cell>
          <cell r="O3453">
            <v>72057.75</v>
          </cell>
          <cell r="P3453">
            <v>0</v>
          </cell>
          <cell r="Q3453">
            <v>0</v>
          </cell>
          <cell r="R3453">
            <v>0</v>
          </cell>
          <cell r="S3453">
            <v>0</v>
          </cell>
          <cell r="T3453">
            <v>0</v>
          </cell>
          <cell r="U3453">
            <v>0</v>
          </cell>
          <cell r="V3453">
            <v>0</v>
          </cell>
          <cell r="W3453">
            <v>3</v>
          </cell>
          <cell r="X3453">
            <v>72057.75</v>
          </cell>
          <cell r="Y3453">
            <v>3</v>
          </cell>
          <cell r="Z3453">
            <v>72057.75</v>
          </cell>
          <cell r="AA3453">
            <v>3</v>
          </cell>
        </row>
        <row r="3454">
          <cell r="B3454">
            <v>210019891</v>
          </cell>
          <cell r="C3454" t="str">
            <v>Эл.счетчик однофазный СО-505(2 кл.точн)</v>
          </cell>
          <cell r="D3454" t="str">
            <v>ШТ</v>
          </cell>
          <cell r="E3454">
            <v>0</v>
          </cell>
          <cell r="F3454">
            <v>0</v>
          </cell>
          <cell r="G3454">
            <v>0</v>
          </cell>
          <cell r="H3454">
            <v>0</v>
          </cell>
          <cell r="I3454">
            <v>0</v>
          </cell>
          <cell r="J3454">
            <v>0</v>
          </cell>
          <cell r="K3454">
            <v>0</v>
          </cell>
          <cell r="L3454">
            <v>0</v>
          </cell>
          <cell r="M3454">
            <v>0</v>
          </cell>
          <cell r="N3454">
            <v>0</v>
          </cell>
          <cell r="O3454">
            <v>0</v>
          </cell>
          <cell r="P3454">
            <v>0</v>
          </cell>
          <cell r="Q3454">
            <v>0</v>
          </cell>
          <cell r="R3454">
            <v>0</v>
          </cell>
          <cell r="S3454">
            <v>0</v>
          </cell>
          <cell r="T3454">
            <v>0</v>
          </cell>
          <cell r="U3454">
            <v>0</v>
          </cell>
          <cell r="V3454">
            <v>0</v>
          </cell>
          <cell r="W3454">
            <v>0</v>
          </cell>
          <cell r="X3454">
            <v>0</v>
          </cell>
          <cell r="Y3454">
            <v>0</v>
          </cell>
          <cell r="Z3454">
            <v>0</v>
          </cell>
          <cell r="AA3454">
            <v>0</v>
          </cell>
        </row>
        <row r="3455">
          <cell r="B3455">
            <v>210020076</v>
          </cell>
          <cell r="C3455" t="str">
            <v>Провод АППВ 3х2,5+1х1,5</v>
          </cell>
          <cell r="D3455" t="str">
            <v>КМ</v>
          </cell>
          <cell r="E3455">
            <v>57191.5</v>
          </cell>
          <cell r="F3455">
            <v>0.4</v>
          </cell>
          <cell r="G3455">
            <v>0.1</v>
          </cell>
          <cell r="H3455">
            <v>0</v>
          </cell>
          <cell r="I3455">
            <v>0</v>
          </cell>
          <cell r="J3455">
            <v>0.1</v>
          </cell>
          <cell r="K3455">
            <v>-0.3</v>
          </cell>
          <cell r="L3455">
            <v>0</v>
          </cell>
          <cell r="M3455">
            <v>22876.6</v>
          </cell>
          <cell r="N3455">
            <v>23381.94</v>
          </cell>
          <cell r="O3455">
            <v>23381.94</v>
          </cell>
          <cell r="P3455">
            <v>0</v>
          </cell>
          <cell r="Q3455">
            <v>0</v>
          </cell>
          <cell r="R3455">
            <v>0</v>
          </cell>
          <cell r="S3455">
            <v>6224.49</v>
          </cell>
          <cell r="T3455">
            <v>0</v>
          </cell>
          <cell r="U3455">
            <v>0.1</v>
          </cell>
          <cell r="V3455">
            <v>6224.49</v>
          </cell>
          <cell r="W3455">
            <v>0.4</v>
          </cell>
          <cell r="X3455">
            <v>22876.6</v>
          </cell>
          <cell r="Y3455">
            <v>0.4</v>
          </cell>
          <cell r="Z3455">
            <v>23381.94</v>
          </cell>
          <cell r="AA3455">
            <v>0.4</v>
          </cell>
        </row>
        <row r="3456">
          <cell r="B3456">
            <v>210020224</v>
          </cell>
          <cell r="C3456" t="str">
            <v>Наконечник ТМ-10-М6 УХЛЗ</v>
          </cell>
          <cell r="D3456" t="str">
            <v>ШТ</v>
          </cell>
          <cell r="E3456">
            <v>96.72</v>
          </cell>
          <cell r="F3456">
            <v>279</v>
          </cell>
          <cell r="G3456">
            <v>0</v>
          </cell>
          <cell r="H3456">
            <v>0</v>
          </cell>
          <cell r="I3456">
            <v>0</v>
          </cell>
          <cell r="J3456">
            <v>0</v>
          </cell>
          <cell r="K3456">
            <v>-279</v>
          </cell>
          <cell r="L3456">
            <v>0</v>
          </cell>
          <cell r="M3456">
            <v>26984.880000000001</v>
          </cell>
          <cell r="N3456">
            <v>26984.880000000001</v>
          </cell>
          <cell r="O3456">
            <v>26984.880000000001</v>
          </cell>
          <cell r="P3456">
            <v>0</v>
          </cell>
          <cell r="Q3456">
            <v>0</v>
          </cell>
          <cell r="R3456">
            <v>0</v>
          </cell>
          <cell r="S3456">
            <v>0</v>
          </cell>
          <cell r="T3456">
            <v>0</v>
          </cell>
          <cell r="U3456">
            <v>0</v>
          </cell>
          <cell r="V3456">
            <v>0</v>
          </cell>
          <cell r="W3456">
            <v>279</v>
          </cell>
          <cell r="X3456">
            <v>26984.880000000001</v>
          </cell>
          <cell r="Y3456">
            <v>279</v>
          </cell>
          <cell r="Z3456">
            <v>26984.880000000001</v>
          </cell>
          <cell r="AA3456">
            <v>279</v>
          </cell>
        </row>
        <row r="3457">
          <cell r="B3457">
            <v>210020225</v>
          </cell>
          <cell r="C3457" t="str">
            <v>Наконечник ТМ-12-М6 УХЛ3</v>
          </cell>
          <cell r="D3457" t="str">
            <v>ШТ</v>
          </cell>
          <cell r="E3457">
            <v>298.83</v>
          </cell>
          <cell r="F3457">
            <v>162</v>
          </cell>
          <cell r="G3457">
            <v>0</v>
          </cell>
          <cell r="H3457">
            <v>0</v>
          </cell>
          <cell r="I3457">
            <v>0</v>
          </cell>
          <cell r="J3457">
            <v>0</v>
          </cell>
          <cell r="K3457">
            <v>-162</v>
          </cell>
          <cell r="L3457">
            <v>0</v>
          </cell>
          <cell r="M3457">
            <v>48410.46</v>
          </cell>
          <cell r="N3457">
            <v>48410.46</v>
          </cell>
          <cell r="O3457">
            <v>48410.46</v>
          </cell>
          <cell r="P3457">
            <v>0</v>
          </cell>
          <cell r="Q3457">
            <v>0</v>
          </cell>
          <cell r="R3457">
            <v>0</v>
          </cell>
          <cell r="S3457">
            <v>0</v>
          </cell>
          <cell r="T3457">
            <v>0</v>
          </cell>
          <cell r="U3457">
            <v>0</v>
          </cell>
          <cell r="V3457">
            <v>0</v>
          </cell>
          <cell r="W3457">
            <v>162</v>
          </cell>
          <cell r="X3457">
            <v>48410.46</v>
          </cell>
          <cell r="Y3457">
            <v>162</v>
          </cell>
          <cell r="Z3457">
            <v>48410.46</v>
          </cell>
          <cell r="AA3457">
            <v>162</v>
          </cell>
        </row>
        <row r="3458">
          <cell r="B3458">
            <v>210020226</v>
          </cell>
          <cell r="C3458" t="str">
            <v>Наконечник ТМ-16-М6 УХЛЗ</v>
          </cell>
          <cell r="D3458" t="str">
            <v>ШТ</v>
          </cell>
          <cell r="E3458">
            <v>97</v>
          </cell>
          <cell r="F3458">
            <v>263</v>
          </cell>
          <cell r="G3458">
            <v>0</v>
          </cell>
          <cell r="H3458">
            <v>0</v>
          </cell>
          <cell r="I3458">
            <v>0</v>
          </cell>
          <cell r="J3458">
            <v>0</v>
          </cell>
          <cell r="K3458">
            <v>-263</v>
          </cell>
          <cell r="L3458">
            <v>0</v>
          </cell>
          <cell r="M3458">
            <v>25511</v>
          </cell>
          <cell r="N3458">
            <v>25511</v>
          </cell>
          <cell r="O3458">
            <v>25511</v>
          </cell>
          <cell r="P3458">
            <v>0</v>
          </cell>
          <cell r="Q3458">
            <v>0</v>
          </cell>
          <cell r="R3458">
            <v>0</v>
          </cell>
          <cell r="S3458">
            <v>0</v>
          </cell>
          <cell r="T3458">
            <v>0</v>
          </cell>
          <cell r="U3458">
            <v>0</v>
          </cell>
          <cell r="V3458">
            <v>0</v>
          </cell>
          <cell r="W3458">
            <v>263</v>
          </cell>
          <cell r="X3458">
            <v>25511</v>
          </cell>
          <cell r="Y3458">
            <v>263</v>
          </cell>
          <cell r="Z3458">
            <v>25511</v>
          </cell>
          <cell r="AA3458">
            <v>263</v>
          </cell>
        </row>
        <row r="3459">
          <cell r="B3459">
            <v>210020494</v>
          </cell>
          <cell r="C3459" t="str">
            <v>Светильник одноламповый потолочный 100Вт</v>
          </cell>
          <cell r="D3459" t="str">
            <v>ШТ</v>
          </cell>
          <cell r="E3459">
            <v>10850</v>
          </cell>
          <cell r="F3459">
            <v>47</v>
          </cell>
          <cell r="G3459">
            <v>0</v>
          </cell>
          <cell r="H3459">
            <v>0</v>
          </cell>
          <cell r="I3459">
            <v>0</v>
          </cell>
          <cell r="J3459">
            <v>0</v>
          </cell>
          <cell r="K3459">
            <v>-47</v>
          </cell>
          <cell r="L3459">
            <v>47</v>
          </cell>
          <cell r="M3459">
            <v>509950</v>
          </cell>
          <cell r="N3459">
            <v>509950</v>
          </cell>
          <cell r="O3459">
            <v>509950</v>
          </cell>
          <cell r="P3459">
            <v>0</v>
          </cell>
          <cell r="Q3459">
            <v>0</v>
          </cell>
          <cell r="R3459">
            <v>0</v>
          </cell>
          <cell r="S3459">
            <v>0</v>
          </cell>
          <cell r="T3459">
            <v>0</v>
          </cell>
          <cell r="U3459">
            <v>0</v>
          </cell>
          <cell r="V3459">
            <v>0</v>
          </cell>
          <cell r="W3459">
            <v>47</v>
          </cell>
          <cell r="X3459">
            <v>509950</v>
          </cell>
          <cell r="Y3459">
            <v>47</v>
          </cell>
          <cell r="Z3459">
            <v>509950</v>
          </cell>
          <cell r="AA3459">
            <v>47</v>
          </cell>
        </row>
        <row r="3460">
          <cell r="B3460">
            <v>210020507</v>
          </cell>
          <cell r="C3460" t="str">
            <v>Контактор КТ-160 У3</v>
          </cell>
          <cell r="D3460" t="str">
            <v>ШТ</v>
          </cell>
          <cell r="E3460">
            <v>0</v>
          </cell>
          <cell r="F3460">
            <v>0</v>
          </cell>
          <cell r="G3460">
            <v>7</v>
          </cell>
          <cell r="H3460">
            <v>0</v>
          </cell>
          <cell r="I3460">
            <v>0</v>
          </cell>
          <cell r="J3460">
            <v>0</v>
          </cell>
          <cell r="K3460">
            <v>7</v>
          </cell>
          <cell r="L3460">
            <v>0</v>
          </cell>
          <cell r="M3460">
            <v>0</v>
          </cell>
          <cell r="N3460">
            <v>0</v>
          </cell>
          <cell r="O3460">
            <v>0</v>
          </cell>
          <cell r="P3460">
            <v>0</v>
          </cell>
          <cell r="Q3460">
            <v>0</v>
          </cell>
          <cell r="R3460">
            <v>0</v>
          </cell>
          <cell r="S3460">
            <v>171150</v>
          </cell>
          <cell r="T3460">
            <v>0</v>
          </cell>
          <cell r="U3460">
            <v>0</v>
          </cell>
          <cell r="V3460">
            <v>0</v>
          </cell>
          <cell r="W3460">
            <v>0</v>
          </cell>
          <cell r="X3460">
            <v>0</v>
          </cell>
          <cell r="Y3460">
            <v>0</v>
          </cell>
          <cell r="Z3460">
            <v>0</v>
          </cell>
          <cell r="AA3460">
            <v>0</v>
          </cell>
        </row>
        <row r="3461">
          <cell r="B3461">
            <v>210020626</v>
          </cell>
          <cell r="C3461" t="str">
            <v>Наконечник 70-10-11 А-УХЛ3</v>
          </cell>
          <cell r="D3461" t="str">
            <v>ШТ</v>
          </cell>
          <cell r="E3461">
            <v>183</v>
          </cell>
          <cell r="F3461">
            <v>142</v>
          </cell>
          <cell r="G3461">
            <v>0</v>
          </cell>
          <cell r="H3461">
            <v>0</v>
          </cell>
          <cell r="I3461">
            <v>0</v>
          </cell>
          <cell r="J3461">
            <v>0</v>
          </cell>
          <cell r="K3461">
            <v>-142</v>
          </cell>
          <cell r="L3461">
            <v>142</v>
          </cell>
          <cell r="M3461">
            <v>25986</v>
          </cell>
          <cell r="N3461">
            <v>25986</v>
          </cell>
          <cell r="O3461">
            <v>25986</v>
          </cell>
          <cell r="P3461">
            <v>0</v>
          </cell>
          <cell r="Q3461">
            <v>0</v>
          </cell>
          <cell r="R3461">
            <v>0</v>
          </cell>
          <cell r="S3461">
            <v>0</v>
          </cell>
          <cell r="T3461">
            <v>0</v>
          </cell>
          <cell r="U3461">
            <v>0</v>
          </cell>
          <cell r="V3461">
            <v>0</v>
          </cell>
          <cell r="W3461">
            <v>142</v>
          </cell>
          <cell r="X3461">
            <v>25986</v>
          </cell>
          <cell r="Y3461">
            <v>142</v>
          </cell>
          <cell r="Z3461">
            <v>25986</v>
          </cell>
          <cell r="AA3461">
            <v>142</v>
          </cell>
        </row>
        <row r="3462">
          <cell r="B3462">
            <v>210020808</v>
          </cell>
          <cell r="C3462" t="str">
            <v>Припой Ч ПОС 40</v>
          </cell>
          <cell r="D3462" t="str">
            <v>КГ</v>
          </cell>
          <cell r="E3462">
            <v>5589</v>
          </cell>
          <cell r="F3462">
            <v>1.26</v>
          </cell>
          <cell r="G3462">
            <v>0</v>
          </cell>
          <cell r="H3462">
            <v>0</v>
          </cell>
          <cell r="I3462">
            <v>0</v>
          </cell>
          <cell r="J3462">
            <v>0</v>
          </cell>
          <cell r="K3462">
            <v>-1.26</v>
          </cell>
          <cell r="L3462">
            <v>0</v>
          </cell>
          <cell r="M3462">
            <v>7042.14</v>
          </cell>
          <cell r="N3462">
            <v>7042.14</v>
          </cell>
          <cell r="O3462">
            <v>7042.14</v>
          </cell>
          <cell r="P3462">
            <v>0</v>
          </cell>
          <cell r="Q3462">
            <v>0</v>
          </cell>
          <cell r="R3462">
            <v>0</v>
          </cell>
          <cell r="S3462">
            <v>0</v>
          </cell>
          <cell r="T3462">
            <v>0</v>
          </cell>
          <cell r="U3462">
            <v>0</v>
          </cell>
          <cell r="V3462">
            <v>0</v>
          </cell>
          <cell r="W3462">
            <v>1.26</v>
          </cell>
          <cell r="X3462">
            <v>7042.14</v>
          </cell>
          <cell r="Y3462">
            <v>1.26</v>
          </cell>
          <cell r="Z3462">
            <v>7042.14</v>
          </cell>
          <cell r="AA3462">
            <v>1.26</v>
          </cell>
        </row>
        <row r="3463">
          <cell r="B3463">
            <v>210021200</v>
          </cell>
          <cell r="C3463" t="str">
            <v>Провод ПЭТВ-2 0,4мм</v>
          </cell>
          <cell r="D3463" t="str">
            <v>КГ</v>
          </cell>
          <cell r="E3463">
            <v>3719.9</v>
          </cell>
          <cell r="F3463">
            <v>50</v>
          </cell>
          <cell r="G3463">
            <v>19.66</v>
          </cell>
          <cell r="H3463">
            <v>0</v>
          </cell>
          <cell r="I3463">
            <v>0</v>
          </cell>
          <cell r="J3463">
            <v>15.5</v>
          </cell>
          <cell r="K3463">
            <v>-30.34</v>
          </cell>
          <cell r="L3463">
            <v>0</v>
          </cell>
          <cell r="M3463">
            <v>185995</v>
          </cell>
          <cell r="N3463">
            <v>176284.34</v>
          </cell>
          <cell r="O3463">
            <v>176284.34</v>
          </cell>
          <cell r="P3463">
            <v>0</v>
          </cell>
          <cell r="Q3463">
            <v>0</v>
          </cell>
          <cell r="R3463">
            <v>0</v>
          </cell>
          <cell r="S3463">
            <v>63422.57</v>
          </cell>
          <cell r="T3463">
            <v>0</v>
          </cell>
          <cell r="U3463">
            <v>19.66</v>
          </cell>
          <cell r="V3463">
            <v>63422.57</v>
          </cell>
          <cell r="W3463">
            <v>45.84</v>
          </cell>
          <cell r="X3463">
            <v>170520.22</v>
          </cell>
          <cell r="Y3463">
            <v>50</v>
          </cell>
          <cell r="Z3463">
            <v>176284.34</v>
          </cell>
          <cell r="AA3463">
            <v>45.84</v>
          </cell>
        </row>
        <row r="3464">
          <cell r="B3464">
            <v>210021202</v>
          </cell>
          <cell r="C3464" t="str">
            <v>Провод ПЭТВ-2 0,9мм</v>
          </cell>
          <cell r="D3464" t="str">
            <v>КГ</v>
          </cell>
          <cell r="E3464">
            <v>3880.04</v>
          </cell>
          <cell r="F3464">
            <v>250</v>
          </cell>
          <cell r="G3464">
            <v>63.49</v>
          </cell>
          <cell r="H3464">
            <v>28.6</v>
          </cell>
          <cell r="I3464">
            <v>0</v>
          </cell>
          <cell r="J3464">
            <v>90.6</v>
          </cell>
          <cell r="K3464">
            <v>-157.91</v>
          </cell>
          <cell r="L3464">
            <v>0</v>
          </cell>
          <cell r="M3464">
            <v>970010</v>
          </cell>
          <cell r="N3464">
            <v>938949.9</v>
          </cell>
          <cell r="O3464">
            <v>938949.9</v>
          </cell>
          <cell r="P3464">
            <v>0</v>
          </cell>
          <cell r="Q3464">
            <v>101322.94</v>
          </cell>
          <cell r="R3464">
            <v>10.6</v>
          </cell>
          <cell r="S3464">
            <v>224929.83</v>
          </cell>
          <cell r="T3464">
            <v>37553.26</v>
          </cell>
          <cell r="U3464">
            <v>52.89</v>
          </cell>
          <cell r="V3464">
            <v>187376.58</v>
          </cell>
          <cell r="W3464">
            <v>248.51</v>
          </cell>
          <cell r="X3464">
            <v>964228.74</v>
          </cell>
          <cell r="Y3464">
            <v>221.4</v>
          </cell>
          <cell r="Z3464">
            <v>837626.96</v>
          </cell>
          <cell r="AA3464">
            <v>248.51</v>
          </cell>
        </row>
        <row r="3465">
          <cell r="B3465">
            <v>210021711</v>
          </cell>
          <cell r="C3465" t="str">
            <v>Провод ПЭТВ-2 0,5мм</v>
          </cell>
          <cell r="D3465" t="str">
            <v>КГ</v>
          </cell>
          <cell r="E3465">
            <v>4217.66</v>
          </cell>
          <cell r="F3465">
            <v>50</v>
          </cell>
          <cell r="G3465">
            <v>12.5</v>
          </cell>
          <cell r="H3465">
            <v>0</v>
          </cell>
          <cell r="I3465">
            <v>0</v>
          </cell>
          <cell r="J3465">
            <v>11.5</v>
          </cell>
          <cell r="K3465">
            <v>-37.5</v>
          </cell>
          <cell r="L3465">
            <v>0</v>
          </cell>
          <cell r="M3465">
            <v>210883</v>
          </cell>
          <cell r="N3465">
            <v>198486.88</v>
          </cell>
          <cell r="O3465">
            <v>198486.88</v>
          </cell>
          <cell r="P3465">
            <v>0</v>
          </cell>
          <cell r="Q3465">
            <v>0</v>
          </cell>
          <cell r="R3465">
            <v>0</v>
          </cell>
          <cell r="S3465">
            <v>40324.629999999997</v>
          </cell>
          <cell r="T3465">
            <v>0</v>
          </cell>
          <cell r="U3465">
            <v>12.5</v>
          </cell>
          <cell r="V3465">
            <v>40324.629999999997</v>
          </cell>
          <cell r="W3465">
            <v>49</v>
          </cell>
          <cell r="X3465">
            <v>206665.34</v>
          </cell>
          <cell r="Y3465">
            <v>50</v>
          </cell>
          <cell r="Z3465">
            <v>198486.88</v>
          </cell>
          <cell r="AA3465">
            <v>49</v>
          </cell>
        </row>
        <row r="3466">
          <cell r="B3466">
            <v>210021712</v>
          </cell>
          <cell r="C3466" t="str">
            <v>Провод ПЭТВ-2 0,56мм</v>
          </cell>
          <cell r="D3466" t="str">
            <v>КГ</v>
          </cell>
          <cell r="E3466">
            <v>4809</v>
          </cell>
          <cell r="F3466">
            <v>50</v>
          </cell>
          <cell r="G3466">
            <v>28.35</v>
          </cell>
          <cell r="H3466">
            <v>0</v>
          </cell>
          <cell r="I3466">
            <v>0</v>
          </cell>
          <cell r="J3466">
            <v>28.35</v>
          </cell>
          <cell r="K3466">
            <v>-21.65</v>
          </cell>
          <cell r="L3466">
            <v>9.15</v>
          </cell>
          <cell r="M3466">
            <v>240450</v>
          </cell>
          <cell r="N3466">
            <v>208876.04</v>
          </cell>
          <cell r="O3466">
            <v>208876.04</v>
          </cell>
          <cell r="P3466">
            <v>0</v>
          </cell>
          <cell r="Q3466">
            <v>0</v>
          </cell>
          <cell r="R3466">
            <v>0</v>
          </cell>
          <cell r="S3466">
            <v>104761.19</v>
          </cell>
          <cell r="T3466">
            <v>0</v>
          </cell>
          <cell r="U3466">
            <v>28.35</v>
          </cell>
          <cell r="V3466">
            <v>104761.19</v>
          </cell>
          <cell r="W3466">
            <v>50</v>
          </cell>
          <cell r="X3466">
            <v>240450</v>
          </cell>
          <cell r="Y3466">
            <v>50</v>
          </cell>
          <cell r="Z3466">
            <v>208876.04</v>
          </cell>
          <cell r="AA3466">
            <v>50</v>
          </cell>
        </row>
        <row r="3467">
          <cell r="B3467">
            <v>210021714</v>
          </cell>
          <cell r="C3467" t="str">
            <v>Провод ПЭТВ-2 0,63мм</v>
          </cell>
          <cell r="D3467" t="str">
            <v>КГ</v>
          </cell>
          <cell r="E3467">
            <v>3719.9</v>
          </cell>
          <cell r="F3467">
            <v>50</v>
          </cell>
          <cell r="G3467">
            <v>16.600000000000001</v>
          </cell>
          <cell r="H3467">
            <v>0</v>
          </cell>
          <cell r="I3467">
            <v>0</v>
          </cell>
          <cell r="J3467">
            <v>14.1</v>
          </cell>
          <cell r="K3467">
            <v>-33.4</v>
          </cell>
          <cell r="L3467">
            <v>0</v>
          </cell>
          <cell r="M3467">
            <v>185995</v>
          </cell>
          <cell r="N3467">
            <v>174782.53</v>
          </cell>
          <cell r="O3467">
            <v>174782.53</v>
          </cell>
          <cell r="P3467">
            <v>0</v>
          </cell>
          <cell r="Q3467">
            <v>0</v>
          </cell>
          <cell r="R3467">
            <v>0</v>
          </cell>
          <cell r="S3467">
            <v>50537.87</v>
          </cell>
          <cell r="T3467">
            <v>0</v>
          </cell>
          <cell r="U3467">
            <v>16.600000000000001</v>
          </cell>
          <cell r="V3467">
            <v>50537.87</v>
          </cell>
          <cell r="W3467">
            <v>47.5</v>
          </cell>
          <cell r="X3467">
            <v>176695.25</v>
          </cell>
          <cell r="Y3467">
            <v>50</v>
          </cell>
          <cell r="Z3467">
            <v>174782.53</v>
          </cell>
          <cell r="AA3467">
            <v>47.5</v>
          </cell>
        </row>
        <row r="3468">
          <cell r="B3468">
            <v>210021716</v>
          </cell>
          <cell r="C3468" t="str">
            <v>Провод ПЭТВ-2 0,85мм</v>
          </cell>
          <cell r="D3468" t="str">
            <v>КГ</v>
          </cell>
          <cell r="E3468">
            <v>3719.9</v>
          </cell>
          <cell r="F3468">
            <v>180</v>
          </cell>
          <cell r="G3468">
            <v>46.85</v>
          </cell>
          <cell r="H3468">
            <v>0</v>
          </cell>
          <cell r="I3468">
            <v>0</v>
          </cell>
          <cell r="J3468">
            <v>41.625</v>
          </cell>
          <cell r="K3468">
            <v>-133.15</v>
          </cell>
          <cell r="L3468">
            <v>0</v>
          </cell>
          <cell r="M3468">
            <v>669582</v>
          </cell>
          <cell r="N3468">
            <v>640203.31000000006</v>
          </cell>
          <cell r="O3468">
            <v>640203.31000000006</v>
          </cell>
          <cell r="P3468">
            <v>0</v>
          </cell>
          <cell r="Q3468">
            <v>0</v>
          </cell>
          <cell r="R3468">
            <v>15.9</v>
          </cell>
          <cell r="S3468">
            <v>144898.62</v>
          </cell>
          <cell r="T3468">
            <v>49175.839999999997</v>
          </cell>
          <cell r="U3468">
            <v>30.95</v>
          </cell>
          <cell r="V3468">
            <v>95722.78</v>
          </cell>
          <cell r="W3468">
            <v>174.77500000000001</v>
          </cell>
          <cell r="X3468">
            <v>650145.53</v>
          </cell>
          <cell r="Y3468">
            <v>180</v>
          </cell>
          <cell r="Z3468">
            <v>640203.31000000006</v>
          </cell>
          <cell r="AA3468">
            <v>174.77500000000001</v>
          </cell>
        </row>
        <row r="3469">
          <cell r="B3469">
            <v>210021717</v>
          </cell>
          <cell r="C3469" t="str">
            <v>Провод ПЭТВ-2 1мм2</v>
          </cell>
          <cell r="D3469" t="str">
            <v>КГ</v>
          </cell>
          <cell r="E3469">
            <v>3719.9</v>
          </cell>
          <cell r="F3469">
            <v>250</v>
          </cell>
          <cell r="G3469">
            <v>85.9</v>
          </cell>
          <cell r="H3469">
            <v>0</v>
          </cell>
          <cell r="I3469">
            <v>0</v>
          </cell>
          <cell r="J3469">
            <v>86</v>
          </cell>
          <cell r="K3469">
            <v>-164.1</v>
          </cell>
          <cell r="L3469">
            <v>4</v>
          </cell>
          <cell r="M3469">
            <v>929975</v>
          </cell>
          <cell r="N3469">
            <v>887546.42</v>
          </cell>
          <cell r="O3469">
            <v>887546.42</v>
          </cell>
          <cell r="P3469">
            <v>0</v>
          </cell>
          <cell r="Q3469">
            <v>0</v>
          </cell>
          <cell r="R3469">
            <v>14.85</v>
          </cell>
          <cell r="S3469">
            <v>277110.83</v>
          </cell>
          <cell r="T3469">
            <v>47905.65</v>
          </cell>
          <cell r="U3469">
            <v>71.05</v>
          </cell>
          <cell r="V3469">
            <v>229205.17</v>
          </cell>
          <cell r="W3469">
            <v>250.1</v>
          </cell>
          <cell r="X3469">
            <v>930346.99</v>
          </cell>
          <cell r="Y3469">
            <v>250</v>
          </cell>
          <cell r="Z3469">
            <v>887546.42</v>
          </cell>
          <cell r="AA3469">
            <v>250.1</v>
          </cell>
        </row>
        <row r="3470">
          <cell r="B3470">
            <v>210021941</v>
          </cell>
          <cell r="C3470" t="str">
            <v>Изолятор ИОН SM30</v>
          </cell>
          <cell r="D3470" t="str">
            <v>ШТ</v>
          </cell>
          <cell r="E3470">
            <v>200</v>
          </cell>
          <cell r="F3470">
            <v>60</v>
          </cell>
          <cell r="G3470">
            <v>0</v>
          </cell>
          <cell r="H3470">
            <v>0</v>
          </cell>
          <cell r="I3470">
            <v>0</v>
          </cell>
          <cell r="J3470">
            <v>0</v>
          </cell>
          <cell r="K3470">
            <v>-60</v>
          </cell>
          <cell r="L3470">
            <v>0</v>
          </cell>
          <cell r="M3470">
            <v>12000</v>
          </cell>
          <cell r="N3470">
            <v>12000</v>
          </cell>
          <cell r="O3470">
            <v>12000</v>
          </cell>
          <cell r="P3470">
            <v>0</v>
          </cell>
          <cell r="Q3470">
            <v>0</v>
          </cell>
          <cell r="R3470">
            <v>0</v>
          </cell>
          <cell r="S3470">
            <v>0</v>
          </cell>
          <cell r="T3470">
            <v>0</v>
          </cell>
          <cell r="U3470">
            <v>0</v>
          </cell>
          <cell r="V3470">
            <v>0</v>
          </cell>
          <cell r="W3470">
            <v>60</v>
          </cell>
          <cell r="X3470">
            <v>12000</v>
          </cell>
          <cell r="Y3470">
            <v>60</v>
          </cell>
          <cell r="Z3470">
            <v>12000</v>
          </cell>
          <cell r="AA3470">
            <v>60</v>
          </cell>
        </row>
        <row r="3471">
          <cell r="B3471">
            <v>210021942</v>
          </cell>
          <cell r="C3471" t="str">
            <v>Изолятор ИОН SM 35</v>
          </cell>
          <cell r="D3471" t="str">
            <v>ШТ</v>
          </cell>
          <cell r="E3471">
            <v>300</v>
          </cell>
          <cell r="F3471">
            <v>60</v>
          </cell>
          <cell r="G3471">
            <v>0</v>
          </cell>
          <cell r="H3471">
            <v>0</v>
          </cell>
          <cell r="I3471">
            <v>0</v>
          </cell>
          <cell r="J3471">
            <v>0</v>
          </cell>
          <cell r="K3471">
            <v>-60</v>
          </cell>
          <cell r="L3471">
            <v>0</v>
          </cell>
          <cell r="M3471">
            <v>18000</v>
          </cell>
          <cell r="N3471">
            <v>18000</v>
          </cell>
          <cell r="O3471">
            <v>18000</v>
          </cell>
          <cell r="P3471">
            <v>0</v>
          </cell>
          <cell r="Q3471">
            <v>0</v>
          </cell>
          <cell r="R3471">
            <v>0</v>
          </cell>
          <cell r="S3471">
            <v>0</v>
          </cell>
          <cell r="T3471">
            <v>0</v>
          </cell>
          <cell r="U3471">
            <v>0</v>
          </cell>
          <cell r="V3471">
            <v>0</v>
          </cell>
          <cell r="W3471">
            <v>60</v>
          </cell>
          <cell r="X3471">
            <v>18000</v>
          </cell>
          <cell r="Y3471">
            <v>60</v>
          </cell>
          <cell r="Z3471">
            <v>18000</v>
          </cell>
          <cell r="AA3471">
            <v>60</v>
          </cell>
        </row>
        <row r="3472">
          <cell r="B3472">
            <v>210022024</v>
          </cell>
          <cell r="C3472" t="str">
            <v>Шпилька  ТМ 63кВа</v>
          </cell>
          <cell r="D3472" t="str">
            <v>ШТ</v>
          </cell>
          <cell r="E3472">
            <v>219.47</v>
          </cell>
          <cell r="F3472">
            <v>90</v>
          </cell>
          <cell r="G3472">
            <v>0</v>
          </cell>
          <cell r="H3472">
            <v>0</v>
          </cell>
          <cell r="I3472">
            <v>0</v>
          </cell>
          <cell r="J3472">
            <v>0</v>
          </cell>
          <cell r="K3472">
            <v>-90</v>
          </cell>
          <cell r="L3472">
            <v>90</v>
          </cell>
          <cell r="M3472">
            <v>19752.3</v>
          </cell>
          <cell r="N3472">
            <v>19752.3</v>
          </cell>
          <cell r="O3472">
            <v>19752.3</v>
          </cell>
          <cell r="P3472">
            <v>0</v>
          </cell>
          <cell r="Q3472">
            <v>0</v>
          </cell>
          <cell r="R3472">
            <v>0</v>
          </cell>
          <cell r="S3472">
            <v>0</v>
          </cell>
          <cell r="T3472">
            <v>0</v>
          </cell>
          <cell r="U3472">
            <v>0</v>
          </cell>
          <cell r="V3472">
            <v>0</v>
          </cell>
          <cell r="W3472">
            <v>90</v>
          </cell>
          <cell r="X3472">
            <v>19752.3</v>
          </cell>
          <cell r="Y3472">
            <v>90</v>
          </cell>
          <cell r="Z3472">
            <v>19752.3</v>
          </cell>
          <cell r="AA3472">
            <v>90</v>
          </cell>
        </row>
        <row r="3473">
          <cell r="B3473">
            <v>210022026</v>
          </cell>
          <cell r="C3473" t="str">
            <v>Шпилька М12 трансформатора ТМ 40кВА</v>
          </cell>
          <cell r="D3473" t="str">
            <v>ШТ</v>
          </cell>
          <cell r="E3473">
            <v>201.92</v>
          </cell>
          <cell r="F3473">
            <v>102</v>
          </cell>
          <cell r="G3473">
            <v>0</v>
          </cell>
          <cell r="H3473">
            <v>0</v>
          </cell>
          <cell r="I3473">
            <v>0</v>
          </cell>
          <cell r="J3473">
            <v>0</v>
          </cell>
          <cell r="K3473">
            <v>-102</v>
          </cell>
          <cell r="L3473">
            <v>102</v>
          </cell>
          <cell r="M3473">
            <v>20595.84</v>
          </cell>
          <cell r="N3473">
            <v>20595.84</v>
          </cell>
          <cell r="O3473">
            <v>20595.84</v>
          </cell>
          <cell r="P3473">
            <v>0</v>
          </cell>
          <cell r="Q3473">
            <v>0</v>
          </cell>
          <cell r="R3473">
            <v>0</v>
          </cell>
          <cell r="S3473">
            <v>0</v>
          </cell>
          <cell r="T3473">
            <v>0</v>
          </cell>
          <cell r="U3473">
            <v>0</v>
          </cell>
          <cell r="V3473">
            <v>0</v>
          </cell>
          <cell r="W3473">
            <v>102</v>
          </cell>
          <cell r="X3473">
            <v>20595.84</v>
          </cell>
          <cell r="Y3473">
            <v>102</v>
          </cell>
          <cell r="Z3473">
            <v>20595.84</v>
          </cell>
          <cell r="AA3473">
            <v>102</v>
          </cell>
        </row>
        <row r="3474">
          <cell r="B3474">
            <v>210022027</v>
          </cell>
          <cell r="C3474" t="str">
            <v>Шпилька М20 трансформатора ТМ 400кВА</v>
          </cell>
          <cell r="D3474" t="str">
            <v>ШТ</v>
          </cell>
          <cell r="E3474">
            <v>495.13</v>
          </cell>
          <cell r="F3474">
            <v>12</v>
          </cell>
          <cell r="G3474">
            <v>0</v>
          </cell>
          <cell r="H3474">
            <v>0</v>
          </cell>
          <cell r="I3474">
            <v>0</v>
          </cell>
          <cell r="J3474">
            <v>0</v>
          </cell>
          <cell r="K3474">
            <v>-12</v>
          </cell>
          <cell r="L3474">
            <v>12</v>
          </cell>
          <cell r="M3474">
            <v>5941.56</v>
          </cell>
          <cell r="N3474">
            <v>5941.56</v>
          </cell>
          <cell r="O3474">
            <v>5941.56</v>
          </cell>
          <cell r="P3474">
            <v>0</v>
          </cell>
          <cell r="Q3474">
            <v>0</v>
          </cell>
          <cell r="R3474">
            <v>0</v>
          </cell>
          <cell r="S3474">
            <v>0</v>
          </cell>
          <cell r="T3474">
            <v>0</v>
          </cell>
          <cell r="U3474">
            <v>0</v>
          </cell>
          <cell r="V3474">
            <v>0</v>
          </cell>
          <cell r="W3474">
            <v>12</v>
          </cell>
          <cell r="X3474">
            <v>5941.56</v>
          </cell>
          <cell r="Y3474">
            <v>12</v>
          </cell>
          <cell r="Z3474">
            <v>5941.56</v>
          </cell>
          <cell r="AA3474">
            <v>12</v>
          </cell>
        </row>
        <row r="3475">
          <cell r="B3475">
            <v>210022029</v>
          </cell>
          <cell r="C3475" t="str">
            <v>Шпилька М12 трансформатора ТМ 25кВА</v>
          </cell>
          <cell r="D3475" t="str">
            <v>ШТ</v>
          </cell>
          <cell r="E3475">
            <v>175.58</v>
          </cell>
          <cell r="F3475">
            <v>35</v>
          </cell>
          <cell r="G3475">
            <v>0</v>
          </cell>
          <cell r="H3475">
            <v>0</v>
          </cell>
          <cell r="I3475">
            <v>0</v>
          </cell>
          <cell r="J3475">
            <v>0</v>
          </cell>
          <cell r="K3475">
            <v>-35</v>
          </cell>
          <cell r="L3475">
            <v>35</v>
          </cell>
          <cell r="M3475">
            <v>6145.3</v>
          </cell>
          <cell r="N3475">
            <v>6145.3</v>
          </cell>
          <cell r="O3475">
            <v>6145.3</v>
          </cell>
          <cell r="P3475">
            <v>0</v>
          </cell>
          <cell r="Q3475">
            <v>0</v>
          </cell>
          <cell r="R3475">
            <v>0</v>
          </cell>
          <cell r="S3475">
            <v>0</v>
          </cell>
          <cell r="T3475">
            <v>0</v>
          </cell>
          <cell r="U3475">
            <v>0</v>
          </cell>
          <cell r="V3475">
            <v>0</v>
          </cell>
          <cell r="W3475">
            <v>35</v>
          </cell>
          <cell r="X3475">
            <v>6145.3</v>
          </cell>
          <cell r="Y3475">
            <v>35</v>
          </cell>
          <cell r="Z3475">
            <v>6145.3</v>
          </cell>
          <cell r="AA3475">
            <v>35</v>
          </cell>
        </row>
        <row r="3476">
          <cell r="B3476">
            <v>210022030</v>
          </cell>
          <cell r="C3476" t="str">
            <v>Шпилька М16 трансформатора ТМ 250кВА</v>
          </cell>
          <cell r="D3476" t="str">
            <v>ШТ</v>
          </cell>
          <cell r="E3476">
            <v>307.27</v>
          </cell>
          <cell r="F3476">
            <v>25</v>
          </cell>
          <cell r="G3476">
            <v>0</v>
          </cell>
          <cell r="H3476">
            <v>0</v>
          </cell>
          <cell r="I3476">
            <v>0</v>
          </cell>
          <cell r="J3476">
            <v>0</v>
          </cell>
          <cell r="K3476">
            <v>-25</v>
          </cell>
          <cell r="L3476">
            <v>0</v>
          </cell>
          <cell r="M3476">
            <v>7681.75</v>
          </cell>
          <cell r="N3476">
            <v>7681.75</v>
          </cell>
          <cell r="O3476">
            <v>7681.75</v>
          </cell>
          <cell r="P3476">
            <v>0</v>
          </cell>
          <cell r="Q3476">
            <v>0</v>
          </cell>
          <cell r="R3476">
            <v>0</v>
          </cell>
          <cell r="S3476">
            <v>0</v>
          </cell>
          <cell r="T3476">
            <v>0</v>
          </cell>
          <cell r="U3476">
            <v>0</v>
          </cell>
          <cell r="V3476">
            <v>0</v>
          </cell>
          <cell r="W3476">
            <v>25</v>
          </cell>
          <cell r="X3476">
            <v>7681.75</v>
          </cell>
          <cell r="Y3476">
            <v>25</v>
          </cell>
          <cell r="Z3476">
            <v>7681.75</v>
          </cell>
          <cell r="AA3476">
            <v>25</v>
          </cell>
        </row>
        <row r="3477">
          <cell r="B3477">
            <v>210022031</v>
          </cell>
          <cell r="C3477" t="str">
            <v>Шпилька М12 трансформатора ТМ 160кВА</v>
          </cell>
          <cell r="D3477" t="str">
            <v>ШТ</v>
          </cell>
          <cell r="E3477">
            <v>263.38</v>
          </cell>
          <cell r="F3477">
            <v>21</v>
          </cell>
          <cell r="G3477">
            <v>0</v>
          </cell>
          <cell r="H3477">
            <v>0</v>
          </cell>
          <cell r="I3477">
            <v>0</v>
          </cell>
          <cell r="J3477">
            <v>0</v>
          </cell>
          <cell r="K3477">
            <v>-21</v>
          </cell>
          <cell r="L3477">
            <v>0</v>
          </cell>
          <cell r="M3477">
            <v>5530.98</v>
          </cell>
          <cell r="N3477">
            <v>5530.98</v>
          </cell>
          <cell r="O3477">
            <v>5530.98</v>
          </cell>
          <cell r="P3477">
            <v>0</v>
          </cell>
          <cell r="Q3477">
            <v>0</v>
          </cell>
          <cell r="R3477">
            <v>0</v>
          </cell>
          <cell r="S3477">
            <v>0</v>
          </cell>
          <cell r="T3477">
            <v>0</v>
          </cell>
          <cell r="U3477">
            <v>0</v>
          </cell>
          <cell r="V3477">
            <v>0</v>
          </cell>
          <cell r="W3477">
            <v>21</v>
          </cell>
          <cell r="X3477">
            <v>5530.98</v>
          </cell>
          <cell r="Y3477">
            <v>21</v>
          </cell>
          <cell r="Z3477">
            <v>5530.98</v>
          </cell>
          <cell r="AA3477">
            <v>21</v>
          </cell>
        </row>
        <row r="3478">
          <cell r="B3478">
            <v>210022032</v>
          </cell>
          <cell r="C3478" t="str">
            <v>Шпилька М12 трансформатора ТМ 100кВА</v>
          </cell>
          <cell r="D3478" t="str">
            <v>ШТ</v>
          </cell>
          <cell r="E3478">
            <v>245.81</v>
          </cell>
          <cell r="F3478">
            <v>53</v>
          </cell>
          <cell r="G3478">
            <v>0</v>
          </cell>
          <cell r="H3478">
            <v>0</v>
          </cell>
          <cell r="I3478">
            <v>0</v>
          </cell>
          <cell r="J3478">
            <v>0</v>
          </cell>
          <cell r="K3478">
            <v>-53</v>
          </cell>
          <cell r="L3478">
            <v>53</v>
          </cell>
          <cell r="M3478">
            <v>13027.93</v>
          </cell>
          <cell r="N3478">
            <v>13027.93</v>
          </cell>
          <cell r="O3478">
            <v>13027.93</v>
          </cell>
          <cell r="P3478">
            <v>0</v>
          </cell>
          <cell r="Q3478">
            <v>0</v>
          </cell>
          <cell r="R3478">
            <v>0</v>
          </cell>
          <cell r="S3478">
            <v>0</v>
          </cell>
          <cell r="T3478">
            <v>0</v>
          </cell>
          <cell r="U3478">
            <v>0</v>
          </cell>
          <cell r="V3478">
            <v>0</v>
          </cell>
          <cell r="W3478">
            <v>53</v>
          </cell>
          <cell r="X3478">
            <v>13027.93</v>
          </cell>
          <cell r="Y3478">
            <v>53</v>
          </cell>
          <cell r="Z3478">
            <v>13027.93</v>
          </cell>
          <cell r="AA3478">
            <v>53</v>
          </cell>
        </row>
        <row r="3479">
          <cell r="B3479">
            <v>210022033</v>
          </cell>
          <cell r="C3479" t="str">
            <v>Шпилька М33 трансформатора ТМ 1000кВА</v>
          </cell>
          <cell r="D3479" t="str">
            <v>ШТ</v>
          </cell>
          <cell r="E3479">
            <v>1664.51</v>
          </cell>
          <cell r="F3479">
            <v>6</v>
          </cell>
          <cell r="G3479">
            <v>0</v>
          </cell>
          <cell r="H3479">
            <v>0</v>
          </cell>
          <cell r="I3479">
            <v>0</v>
          </cell>
          <cell r="J3479">
            <v>0</v>
          </cell>
          <cell r="K3479">
            <v>-6</v>
          </cell>
          <cell r="L3479">
            <v>6</v>
          </cell>
          <cell r="M3479">
            <v>9987.06</v>
          </cell>
          <cell r="N3479">
            <v>9987.06</v>
          </cell>
          <cell r="O3479">
            <v>9987.06</v>
          </cell>
          <cell r="P3479">
            <v>0</v>
          </cell>
          <cell r="Q3479">
            <v>0</v>
          </cell>
          <cell r="R3479">
            <v>0</v>
          </cell>
          <cell r="S3479">
            <v>0</v>
          </cell>
          <cell r="T3479">
            <v>0</v>
          </cell>
          <cell r="U3479">
            <v>0</v>
          </cell>
          <cell r="V3479">
            <v>0</v>
          </cell>
          <cell r="W3479">
            <v>6</v>
          </cell>
          <cell r="X3479">
            <v>9987.06</v>
          </cell>
          <cell r="Y3479">
            <v>6</v>
          </cell>
          <cell r="Z3479">
            <v>9987.06</v>
          </cell>
          <cell r="AA3479">
            <v>6</v>
          </cell>
        </row>
        <row r="3480">
          <cell r="B3480">
            <v>210022037</v>
          </cell>
          <cell r="C3480" t="str">
            <v>Кольцо упл ПОД изолятором тип ВН-I</v>
          </cell>
          <cell r="D3480" t="str">
            <v>ШТ</v>
          </cell>
          <cell r="E3480">
            <v>0</v>
          </cell>
          <cell r="F3480">
            <v>0</v>
          </cell>
          <cell r="G3480">
            <v>0</v>
          </cell>
          <cell r="H3480">
            <v>0</v>
          </cell>
          <cell r="I3480">
            <v>0</v>
          </cell>
          <cell r="J3480">
            <v>0</v>
          </cell>
          <cell r="K3480">
            <v>0</v>
          </cell>
          <cell r="L3480">
            <v>0</v>
          </cell>
          <cell r="M3480">
            <v>0</v>
          </cell>
          <cell r="N3480">
            <v>0</v>
          </cell>
          <cell r="O3480">
            <v>0</v>
          </cell>
          <cell r="P3480">
            <v>0</v>
          </cell>
          <cell r="Q3480">
            <v>0</v>
          </cell>
          <cell r="R3480">
            <v>0</v>
          </cell>
          <cell r="S3480">
            <v>0</v>
          </cell>
          <cell r="T3480">
            <v>0</v>
          </cell>
          <cell r="U3480">
            <v>0</v>
          </cell>
          <cell r="V3480">
            <v>0</v>
          </cell>
          <cell r="W3480">
            <v>0</v>
          </cell>
          <cell r="X3480">
            <v>0</v>
          </cell>
          <cell r="Y3480">
            <v>0</v>
          </cell>
          <cell r="Z3480">
            <v>0</v>
          </cell>
          <cell r="AA3480">
            <v>0</v>
          </cell>
        </row>
        <row r="3481">
          <cell r="B3481">
            <v>210022039</v>
          </cell>
          <cell r="C3481" t="str">
            <v>Кольцо упл НАД изолятором тип НН-I</v>
          </cell>
          <cell r="D3481" t="str">
            <v>ШТ</v>
          </cell>
          <cell r="E3481">
            <v>33.26</v>
          </cell>
          <cell r="F3481">
            <v>562</v>
          </cell>
          <cell r="G3481">
            <v>2</v>
          </cell>
          <cell r="H3481">
            <v>0</v>
          </cell>
          <cell r="I3481">
            <v>0</v>
          </cell>
          <cell r="J3481">
            <v>0</v>
          </cell>
          <cell r="K3481">
            <v>-560</v>
          </cell>
          <cell r="L3481">
            <v>560</v>
          </cell>
          <cell r="M3481">
            <v>18692.12</v>
          </cell>
          <cell r="N3481">
            <v>18686.669999999998</v>
          </cell>
          <cell r="O3481">
            <v>18686.669999999998</v>
          </cell>
          <cell r="P3481">
            <v>0</v>
          </cell>
          <cell r="Q3481">
            <v>0</v>
          </cell>
          <cell r="R3481">
            <v>2</v>
          </cell>
          <cell r="S3481">
            <v>61.07</v>
          </cell>
          <cell r="T3481">
            <v>61.08</v>
          </cell>
          <cell r="U3481">
            <v>0</v>
          </cell>
          <cell r="V3481">
            <v>0</v>
          </cell>
          <cell r="W3481">
            <v>560</v>
          </cell>
          <cell r="X3481">
            <v>18625.599999999999</v>
          </cell>
          <cell r="Y3481">
            <v>562</v>
          </cell>
          <cell r="Z3481">
            <v>18686.669999999998</v>
          </cell>
          <cell r="AA3481">
            <v>560</v>
          </cell>
        </row>
        <row r="3482">
          <cell r="B3482">
            <v>210022040</v>
          </cell>
          <cell r="C3482" t="str">
            <v>Кольцо упл НАД изолятором тип ВН</v>
          </cell>
          <cell r="D3482" t="str">
            <v>ШТ</v>
          </cell>
          <cell r="E3482">
            <v>667.67</v>
          </cell>
          <cell r="F3482">
            <v>447</v>
          </cell>
          <cell r="G3482">
            <v>0</v>
          </cell>
          <cell r="H3482">
            <v>0</v>
          </cell>
          <cell r="I3482">
            <v>0</v>
          </cell>
          <cell r="J3482">
            <v>0</v>
          </cell>
          <cell r="K3482">
            <v>-447</v>
          </cell>
          <cell r="L3482">
            <v>447</v>
          </cell>
          <cell r="M3482">
            <v>298448.49</v>
          </cell>
          <cell r="N3482">
            <v>298448.49</v>
          </cell>
          <cell r="O3482">
            <v>298448.49</v>
          </cell>
          <cell r="P3482">
            <v>0</v>
          </cell>
          <cell r="Q3482">
            <v>0</v>
          </cell>
          <cell r="R3482">
            <v>0</v>
          </cell>
          <cell r="S3482">
            <v>0</v>
          </cell>
          <cell r="T3482">
            <v>0</v>
          </cell>
          <cell r="U3482">
            <v>0</v>
          </cell>
          <cell r="V3482">
            <v>0</v>
          </cell>
          <cell r="W3482">
            <v>447</v>
          </cell>
          <cell r="X3482">
            <v>298448.49</v>
          </cell>
          <cell r="Y3482">
            <v>447</v>
          </cell>
          <cell r="Z3482">
            <v>298448.49</v>
          </cell>
          <cell r="AA3482">
            <v>447</v>
          </cell>
        </row>
        <row r="3483">
          <cell r="B3483">
            <v>210022041</v>
          </cell>
          <cell r="C3483" t="str">
            <v>Кольцо упл ПОД изолятором тип НН-II</v>
          </cell>
          <cell r="D3483" t="str">
            <v>ШТ</v>
          </cell>
          <cell r="E3483">
            <v>724.5</v>
          </cell>
          <cell r="F3483">
            <v>39</v>
          </cell>
          <cell r="G3483">
            <v>0</v>
          </cell>
          <cell r="H3483">
            <v>0</v>
          </cell>
          <cell r="I3483">
            <v>0</v>
          </cell>
          <cell r="J3483">
            <v>0</v>
          </cell>
          <cell r="K3483">
            <v>-39</v>
          </cell>
          <cell r="L3483">
            <v>39</v>
          </cell>
          <cell r="M3483">
            <v>28255.5</v>
          </cell>
          <cell r="N3483">
            <v>28255.5</v>
          </cell>
          <cell r="O3483">
            <v>28255.5</v>
          </cell>
          <cell r="P3483">
            <v>0</v>
          </cell>
          <cell r="Q3483">
            <v>0</v>
          </cell>
          <cell r="R3483">
            <v>0</v>
          </cell>
          <cell r="S3483">
            <v>0</v>
          </cell>
          <cell r="T3483">
            <v>0</v>
          </cell>
          <cell r="U3483">
            <v>0</v>
          </cell>
          <cell r="V3483">
            <v>0</v>
          </cell>
          <cell r="W3483">
            <v>39</v>
          </cell>
          <cell r="X3483">
            <v>28255.5</v>
          </cell>
          <cell r="Y3483">
            <v>39</v>
          </cell>
          <cell r="Z3483">
            <v>28255.5</v>
          </cell>
          <cell r="AA3483">
            <v>39</v>
          </cell>
        </row>
        <row r="3484">
          <cell r="B3484">
            <v>210022042</v>
          </cell>
          <cell r="C3484" t="str">
            <v>Кольцо упл ПОД изолятором тип НН-I</v>
          </cell>
          <cell r="D3484" t="str">
            <v>ШТ</v>
          </cell>
          <cell r="E3484">
            <v>26.34</v>
          </cell>
          <cell r="F3484">
            <v>565</v>
          </cell>
          <cell r="G3484">
            <v>0</v>
          </cell>
          <cell r="H3484">
            <v>0</v>
          </cell>
          <cell r="I3484">
            <v>0</v>
          </cell>
          <cell r="J3484">
            <v>0</v>
          </cell>
          <cell r="K3484">
            <v>-565</v>
          </cell>
          <cell r="L3484">
            <v>565</v>
          </cell>
          <cell r="M3484">
            <v>14882.1</v>
          </cell>
          <cell r="N3484">
            <v>14882.1</v>
          </cell>
          <cell r="O3484">
            <v>14882.1</v>
          </cell>
          <cell r="P3484">
            <v>0</v>
          </cell>
          <cell r="Q3484">
            <v>0</v>
          </cell>
          <cell r="R3484">
            <v>0</v>
          </cell>
          <cell r="S3484">
            <v>0</v>
          </cell>
          <cell r="T3484">
            <v>0</v>
          </cell>
          <cell r="U3484">
            <v>0</v>
          </cell>
          <cell r="V3484">
            <v>0</v>
          </cell>
          <cell r="W3484">
            <v>565</v>
          </cell>
          <cell r="X3484">
            <v>14882.1</v>
          </cell>
          <cell r="Y3484">
            <v>565</v>
          </cell>
          <cell r="Z3484">
            <v>14882.1</v>
          </cell>
          <cell r="AA3484">
            <v>565</v>
          </cell>
        </row>
        <row r="3485">
          <cell r="B3485">
            <v>210022044</v>
          </cell>
          <cell r="C3485" t="str">
            <v>Кольцо упл НАД изолятором тип НН-IV</v>
          </cell>
          <cell r="D3485" t="str">
            <v>ШТ</v>
          </cell>
          <cell r="E3485">
            <v>66.540000000000006</v>
          </cell>
          <cell r="F3485">
            <v>6</v>
          </cell>
          <cell r="G3485">
            <v>0</v>
          </cell>
          <cell r="H3485">
            <v>0</v>
          </cell>
          <cell r="I3485">
            <v>0</v>
          </cell>
          <cell r="J3485">
            <v>0</v>
          </cell>
          <cell r="K3485">
            <v>-6</v>
          </cell>
          <cell r="L3485">
            <v>6</v>
          </cell>
          <cell r="M3485">
            <v>399.24</v>
          </cell>
          <cell r="N3485">
            <v>399.24</v>
          </cell>
          <cell r="O3485">
            <v>399.24</v>
          </cell>
          <cell r="P3485">
            <v>0</v>
          </cell>
          <cell r="Q3485">
            <v>0</v>
          </cell>
          <cell r="R3485">
            <v>0</v>
          </cell>
          <cell r="S3485">
            <v>0</v>
          </cell>
          <cell r="T3485">
            <v>0</v>
          </cell>
          <cell r="U3485">
            <v>0</v>
          </cell>
          <cell r="V3485">
            <v>0</v>
          </cell>
          <cell r="W3485">
            <v>6</v>
          </cell>
          <cell r="X3485">
            <v>399.24</v>
          </cell>
          <cell r="Y3485">
            <v>6</v>
          </cell>
          <cell r="Z3485">
            <v>399.24</v>
          </cell>
          <cell r="AA3485">
            <v>6</v>
          </cell>
        </row>
        <row r="3486">
          <cell r="B3486">
            <v>210022045</v>
          </cell>
          <cell r="C3486" t="str">
            <v>Кольцо упл НАД изолятором тип НН-III</v>
          </cell>
          <cell r="D3486" t="str">
            <v>ШТ</v>
          </cell>
          <cell r="E3486">
            <v>23.11</v>
          </cell>
          <cell r="F3486">
            <v>13</v>
          </cell>
          <cell r="G3486">
            <v>0</v>
          </cell>
          <cell r="H3486">
            <v>0</v>
          </cell>
          <cell r="I3486">
            <v>0</v>
          </cell>
          <cell r="J3486">
            <v>0</v>
          </cell>
          <cell r="K3486">
            <v>-13</v>
          </cell>
          <cell r="L3486">
            <v>13</v>
          </cell>
          <cell r="M3486">
            <v>300.43</v>
          </cell>
          <cell r="N3486">
            <v>300.43</v>
          </cell>
          <cell r="O3486">
            <v>300.43</v>
          </cell>
          <cell r="P3486">
            <v>0</v>
          </cell>
          <cell r="Q3486">
            <v>0</v>
          </cell>
          <cell r="R3486">
            <v>0</v>
          </cell>
          <cell r="S3486">
            <v>0</v>
          </cell>
          <cell r="T3486">
            <v>0</v>
          </cell>
          <cell r="U3486">
            <v>0</v>
          </cell>
          <cell r="V3486">
            <v>0</v>
          </cell>
          <cell r="W3486">
            <v>13</v>
          </cell>
          <cell r="X3486">
            <v>300.43</v>
          </cell>
          <cell r="Y3486">
            <v>13</v>
          </cell>
          <cell r="Z3486">
            <v>300.43</v>
          </cell>
          <cell r="AA3486">
            <v>13</v>
          </cell>
        </row>
        <row r="3487">
          <cell r="B3487">
            <v>210022048</v>
          </cell>
          <cell r="C3487" t="str">
            <v>Кольцо упл НАД изолятором тип НН-II</v>
          </cell>
          <cell r="D3487" t="str">
            <v>ШТ</v>
          </cell>
          <cell r="E3487">
            <v>33.26</v>
          </cell>
          <cell r="F3487">
            <v>28</v>
          </cell>
          <cell r="G3487">
            <v>0</v>
          </cell>
          <cell r="H3487">
            <v>0</v>
          </cell>
          <cell r="I3487">
            <v>0</v>
          </cell>
          <cell r="J3487">
            <v>0</v>
          </cell>
          <cell r="K3487">
            <v>-28</v>
          </cell>
          <cell r="L3487">
            <v>28</v>
          </cell>
          <cell r="M3487">
            <v>931.28</v>
          </cell>
          <cell r="N3487">
            <v>931.28</v>
          </cell>
          <cell r="O3487">
            <v>931.28</v>
          </cell>
          <cell r="P3487">
            <v>0</v>
          </cell>
          <cell r="Q3487">
            <v>0</v>
          </cell>
          <cell r="R3487">
            <v>0</v>
          </cell>
          <cell r="S3487">
            <v>0</v>
          </cell>
          <cell r="T3487">
            <v>0</v>
          </cell>
          <cell r="U3487">
            <v>0</v>
          </cell>
          <cell r="V3487">
            <v>0</v>
          </cell>
          <cell r="W3487">
            <v>28</v>
          </cell>
          <cell r="X3487">
            <v>931.28</v>
          </cell>
          <cell r="Y3487">
            <v>28</v>
          </cell>
          <cell r="Z3487">
            <v>931.28</v>
          </cell>
          <cell r="AA3487">
            <v>28</v>
          </cell>
        </row>
        <row r="3488">
          <cell r="B3488">
            <v>210022071</v>
          </cell>
          <cell r="C3488" t="str">
            <v>Кольцо упл ПОД изолятором тип ВН</v>
          </cell>
          <cell r="D3488" t="str">
            <v>ШТ</v>
          </cell>
          <cell r="E3488">
            <v>66.540000000000006</v>
          </cell>
          <cell r="F3488">
            <v>446</v>
          </cell>
          <cell r="G3488">
            <v>0</v>
          </cell>
          <cell r="H3488">
            <v>0</v>
          </cell>
          <cell r="I3488">
            <v>0</v>
          </cell>
          <cell r="J3488">
            <v>0</v>
          </cell>
          <cell r="K3488">
            <v>-446</v>
          </cell>
          <cell r="L3488">
            <v>446</v>
          </cell>
          <cell r="M3488">
            <v>29676.84</v>
          </cell>
          <cell r="N3488">
            <v>29676.84</v>
          </cell>
          <cell r="O3488">
            <v>29676.84</v>
          </cell>
          <cell r="P3488">
            <v>0</v>
          </cell>
          <cell r="Q3488">
            <v>0</v>
          </cell>
          <cell r="R3488">
            <v>0</v>
          </cell>
          <cell r="S3488">
            <v>0</v>
          </cell>
          <cell r="T3488">
            <v>0</v>
          </cell>
          <cell r="U3488">
            <v>0</v>
          </cell>
          <cell r="V3488">
            <v>0</v>
          </cell>
          <cell r="W3488">
            <v>446</v>
          </cell>
          <cell r="X3488">
            <v>29676.84</v>
          </cell>
          <cell r="Y3488">
            <v>446</v>
          </cell>
          <cell r="Z3488">
            <v>29676.84</v>
          </cell>
          <cell r="AA3488">
            <v>446</v>
          </cell>
        </row>
        <row r="3489">
          <cell r="B3489">
            <v>210022097</v>
          </cell>
          <cell r="C3489" t="str">
            <v>Разрядник РВО IV-5-6/7,5 У1</v>
          </cell>
          <cell r="D3489" t="str">
            <v>ШТ</v>
          </cell>
          <cell r="E3489">
            <v>7382.5</v>
          </cell>
          <cell r="F3489">
            <v>703</v>
          </cell>
          <cell r="G3489">
            <v>0</v>
          </cell>
          <cell r="H3489">
            <v>0</v>
          </cell>
          <cell r="I3489">
            <v>0</v>
          </cell>
          <cell r="J3489">
            <v>6</v>
          </cell>
          <cell r="K3489">
            <v>-703</v>
          </cell>
          <cell r="L3489">
            <v>0</v>
          </cell>
          <cell r="M3489">
            <v>5189897.5</v>
          </cell>
          <cell r="N3489">
            <v>5189897.5</v>
          </cell>
          <cell r="O3489">
            <v>5189897.5</v>
          </cell>
          <cell r="P3489">
            <v>0</v>
          </cell>
          <cell r="Q3489">
            <v>0</v>
          </cell>
          <cell r="R3489">
            <v>0</v>
          </cell>
          <cell r="S3489">
            <v>0</v>
          </cell>
          <cell r="T3489">
            <v>0</v>
          </cell>
          <cell r="U3489">
            <v>0</v>
          </cell>
          <cell r="V3489">
            <v>0</v>
          </cell>
          <cell r="W3489">
            <v>709</v>
          </cell>
          <cell r="X3489">
            <v>5234192.5</v>
          </cell>
          <cell r="Y3489">
            <v>703</v>
          </cell>
          <cell r="Z3489">
            <v>5189897.5</v>
          </cell>
          <cell r="AA3489">
            <v>709</v>
          </cell>
        </row>
        <row r="3490">
          <cell r="B3490">
            <v>210022099</v>
          </cell>
          <cell r="C3490" t="str">
            <v>Предохранитель ВПБ6-23 2А</v>
          </cell>
          <cell r="D3490" t="str">
            <v>ШТ</v>
          </cell>
          <cell r="E3490">
            <v>0</v>
          </cell>
          <cell r="F3490">
            <v>0</v>
          </cell>
          <cell r="G3490">
            <v>0</v>
          </cell>
          <cell r="H3490">
            <v>0</v>
          </cell>
          <cell r="I3490">
            <v>0</v>
          </cell>
          <cell r="J3490">
            <v>0</v>
          </cell>
          <cell r="K3490">
            <v>0</v>
          </cell>
          <cell r="L3490">
            <v>0</v>
          </cell>
          <cell r="M3490">
            <v>0</v>
          </cell>
          <cell r="N3490">
            <v>0</v>
          </cell>
          <cell r="O3490">
            <v>0</v>
          </cell>
          <cell r="P3490">
            <v>0</v>
          </cell>
          <cell r="Q3490">
            <v>0</v>
          </cell>
          <cell r="R3490">
            <v>0</v>
          </cell>
          <cell r="S3490">
            <v>0</v>
          </cell>
          <cell r="T3490">
            <v>0</v>
          </cell>
          <cell r="U3490">
            <v>0</v>
          </cell>
          <cell r="V3490">
            <v>0</v>
          </cell>
          <cell r="W3490">
            <v>0</v>
          </cell>
          <cell r="X3490">
            <v>0</v>
          </cell>
          <cell r="Y3490">
            <v>0</v>
          </cell>
          <cell r="Z3490">
            <v>0</v>
          </cell>
          <cell r="AA3490">
            <v>0</v>
          </cell>
        </row>
        <row r="3491">
          <cell r="B3491">
            <v>210022104</v>
          </cell>
          <cell r="C3491" t="str">
            <v>Провод ПЭТВ-2 1,6мм</v>
          </cell>
          <cell r="D3491" t="str">
            <v>КГ</v>
          </cell>
          <cell r="E3491">
            <v>0</v>
          </cell>
          <cell r="F3491">
            <v>0</v>
          </cell>
          <cell r="G3491">
            <v>250</v>
          </cell>
          <cell r="H3491">
            <v>0</v>
          </cell>
          <cell r="I3491">
            <v>0</v>
          </cell>
          <cell r="J3491">
            <v>0</v>
          </cell>
          <cell r="K3491">
            <v>250</v>
          </cell>
          <cell r="L3491">
            <v>0</v>
          </cell>
          <cell r="M3491">
            <v>0</v>
          </cell>
          <cell r="N3491">
            <v>0</v>
          </cell>
          <cell r="O3491">
            <v>0</v>
          </cell>
          <cell r="P3491">
            <v>0</v>
          </cell>
          <cell r="Q3491">
            <v>0</v>
          </cell>
          <cell r="R3491">
            <v>0</v>
          </cell>
          <cell r="S3491">
            <v>570000</v>
          </cell>
          <cell r="T3491">
            <v>0</v>
          </cell>
          <cell r="U3491">
            <v>0</v>
          </cell>
          <cell r="V3491">
            <v>0</v>
          </cell>
          <cell r="W3491">
            <v>0</v>
          </cell>
          <cell r="X3491">
            <v>0</v>
          </cell>
          <cell r="Y3491">
            <v>0</v>
          </cell>
          <cell r="Z3491">
            <v>0</v>
          </cell>
          <cell r="AA3491">
            <v>0</v>
          </cell>
        </row>
        <row r="3492">
          <cell r="B3492">
            <v>210022106</v>
          </cell>
          <cell r="C3492" t="str">
            <v>Провод ПЭТВ-2 0,75мм</v>
          </cell>
          <cell r="D3492" t="str">
            <v>КГ</v>
          </cell>
          <cell r="E3492">
            <v>3880.04</v>
          </cell>
          <cell r="F3492">
            <v>150</v>
          </cell>
          <cell r="G3492">
            <v>15.65</v>
          </cell>
          <cell r="H3492">
            <v>0</v>
          </cell>
          <cell r="I3492">
            <v>0</v>
          </cell>
          <cell r="J3492">
            <v>17.3</v>
          </cell>
          <cell r="K3492">
            <v>-134.35</v>
          </cell>
          <cell r="L3492">
            <v>0</v>
          </cell>
          <cell r="M3492">
            <v>582006</v>
          </cell>
          <cell r="N3492">
            <v>577870.82999999996</v>
          </cell>
          <cell r="O3492">
            <v>577870.82999999996</v>
          </cell>
          <cell r="P3492">
            <v>0</v>
          </cell>
          <cell r="Q3492">
            <v>0</v>
          </cell>
          <cell r="R3492">
            <v>15.65</v>
          </cell>
          <cell r="S3492">
            <v>56587.46</v>
          </cell>
          <cell r="T3492">
            <v>56587.43</v>
          </cell>
          <cell r="U3492">
            <v>0</v>
          </cell>
          <cell r="V3492">
            <v>0</v>
          </cell>
          <cell r="W3492">
            <v>151.65</v>
          </cell>
          <cell r="X3492">
            <v>588408.06000000006</v>
          </cell>
          <cell r="Y3492">
            <v>150</v>
          </cell>
          <cell r="Z3492">
            <v>577870.82999999996</v>
          </cell>
          <cell r="AA3492">
            <v>151.65</v>
          </cell>
        </row>
        <row r="3493">
          <cell r="B3493">
            <v>210022107</v>
          </cell>
          <cell r="C3493" t="str">
            <v>Провод ПЭТВ-2 0,69 мм</v>
          </cell>
          <cell r="D3493" t="str">
            <v>КГ</v>
          </cell>
          <cell r="E3493">
            <v>4507</v>
          </cell>
          <cell r="F3493">
            <v>50</v>
          </cell>
          <cell r="G3493">
            <v>26.34</v>
          </cell>
          <cell r="H3493">
            <v>0</v>
          </cell>
          <cell r="I3493">
            <v>0</v>
          </cell>
          <cell r="J3493">
            <v>24.02</v>
          </cell>
          <cell r="K3493">
            <v>-23.66</v>
          </cell>
          <cell r="L3493">
            <v>0</v>
          </cell>
          <cell r="M3493">
            <v>225350</v>
          </cell>
          <cell r="N3493">
            <v>225350</v>
          </cell>
          <cell r="O3493">
            <v>225350</v>
          </cell>
          <cell r="P3493">
            <v>0</v>
          </cell>
          <cell r="Q3493">
            <v>0</v>
          </cell>
          <cell r="R3493">
            <v>0</v>
          </cell>
          <cell r="S3493">
            <v>118714.38</v>
          </cell>
          <cell r="T3493">
            <v>0</v>
          </cell>
          <cell r="U3493">
            <v>26.34</v>
          </cell>
          <cell r="V3493">
            <v>118714.38</v>
          </cell>
          <cell r="W3493">
            <v>47.68</v>
          </cell>
          <cell r="X3493">
            <v>214893.76</v>
          </cell>
          <cell r="Y3493">
            <v>50</v>
          </cell>
          <cell r="Z3493">
            <v>225350</v>
          </cell>
          <cell r="AA3493">
            <v>47.68</v>
          </cell>
        </row>
        <row r="3494">
          <cell r="B3494">
            <v>210022132</v>
          </cell>
          <cell r="C3494" t="str">
            <v>Муфта GUST-12/70-120/800-L12</v>
          </cell>
          <cell r="D3494" t="str">
            <v>ШТ</v>
          </cell>
          <cell r="E3494">
            <v>26237.61</v>
          </cell>
          <cell r="F3494">
            <v>16</v>
          </cell>
          <cell r="G3494">
            <v>0</v>
          </cell>
          <cell r="H3494">
            <v>0</v>
          </cell>
          <cell r="I3494">
            <v>0</v>
          </cell>
          <cell r="J3494">
            <v>2</v>
          </cell>
          <cell r="K3494">
            <v>-16</v>
          </cell>
          <cell r="L3494">
            <v>0</v>
          </cell>
          <cell r="M3494">
            <v>419801.76</v>
          </cell>
          <cell r="N3494">
            <v>419801.76</v>
          </cell>
          <cell r="O3494">
            <v>419801.76</v>
          </cell>
          <cell r="P3494">
            <v>0</v>
          </cell>
          <cell r="Q3494">
            <v>0</v>
          </cell>
          <cell r="R3494">
            <v>0</v>
          </cell>
          <cell r="S3494">
            <v>0</v>
          </cell>
          <cell r="T3494">
            <v>0</v>
          </cell>
          <cell r="U3494">
            <v>0</v>
          </cell>
          <cell r="V3494">
            <v>0</v>
          </cell>
          <cell r="W3494">
            <v>18</v>
          </cell>
          <cell r="X3494">
            <v>472276.98</v>
          </cell>
          <cell r="Y3494">
            <v>16</v>
          </cell>
          <cell r="Z3494">
            <v>419801.76</v>
          </cell>
          <cell r="AA3494">
            <v>18</v>
          </cell>
        </row>
        <row r="3495">
          <cell r="B3495">
            <v>210022133</v>
          </cell>
          <cell r="C3495" t="str">
            <v>Муфта 3ПКНТп-10/35-50</v>
          </cell>
          <cell r="D3495" t="str">
            <v>ШТ</v>
          </cell>
          <cell r="E3495">
            <v>63816.99</v>
          </cell>
          <cell r="F3495">
            <v>16</v>
          </cell>
          <cell r="G3495">
            <v>4</v>
          </cell>
          <cell r="H3495">
            <v>0</v>
          </cell>
          <cell r="I3495">
            <v>0</v>
          </cell>
          <cell r="J3495">
            <v>4</v>
          </cell>
          <cell r="K3495">
            <v>-12</v>
          </cell>
          <cell r="L3495">
            <v>16</v>
          </cell>
          <cell r="M3495">
            <v>1021071.84</v>
          </cell>
          <cell r="N3495">
            <v>864323.88</v>
          </cell>
          <cell r="O3495">
            <v>864323.88</v>
          </cell>
          <cell r="P3495">
            <v>0</v>
          </cell>
          <cell r="Q3495">
            <v>0</v>
          </cell>
          <cell r="R3495">
            <v>0</v>
          </cell>
          <cell r="S3495">
            <v>98520</v>
          </cell>
          <cell r="T3495">
            <v>0</v>
          </cell>
          <cell r="U3495">
            <v>4</v>
          </cell>
          <cell r="V3495">
            <v>98520</v>
          </cell>
          <cell r="W3495">
            <v>16</v>
          </cell>
          <cell r="X3495">
            <v>1021071.84</v>
          </cell>
          <cell r="Y3495">
            <v>16</v>
          </cell>
          <cell r="Z3495">
            <v>864323.88</v>
          </cell>
          <cell r="AA3495">
            <v>16</v>
          </cell>
        </row>
        <row r="3496">
          <cell r="B3496">
            <v>210022370</v>
          </cell>
          <cell r="C3496" t="str">
            <v>Разъединитель РЛНД-10/400 У-1</v>
          </cell>
          <cell r="D3496" t="str">
            <v>ШТ</v>
          </cell>
          <cell r="E3496">
            <v>0</v>
          </cell>
          <cell r="F3496">
            <v>0</v>
          </cell>
          <cell r="G3496">
            <v>3</v>
          </cell>
          <cell r="H3496">
            <v>0</v>
          </cell>
          <cell r="I3496">
            <v>0</v>
          </cell>
          <cell r="J3496">
            <v>7</v>
          </cell>
          <cell r="K3496">
            <v>3</v>
          </cell>
          <cell r="L3496">
            <v>4</v>
          </cell>
          <cell r="M3496">
            <v>0</v>
          </cell>
          <cell r="N3496">
            <v>0</v>
          </cell>
          <cell r="O3496">
            <v>0</v>
          </cell>
          <cell r="P3496">
            <v>0</v>
          </cell>
          <cell r="Q3496">
            <v>0</v>
          </cell>
          <cell r="R3496">
            <v>0</v>
          </cell>
          <cell r="S3496">
            <v>127200</v>
          </cell>
          <cell r="T3496">
            <v>0</v>
          </cell>
          <cell r="U3496">
            <v>3</v>
          </cell>
          <cell r="V3496">
            <v>127200</v>
          </cell>
          <cell r="W3496">
            <v>4</v>
          </cell>
          <cell r="X3496">
            <v>0</v>
          </cell>
          <cell r="Y3496">
            <v>0</v>
          </cell>
          <cell r="Z3496">
            <v>0</v>
          </cell>
          <cell r="AA3496">
            <v>4</v>
          </cell>
        </row>
        <row r="3497">
          <cell r="B3497">
            <v>210023136</v>
          </cell>
          <cell r="C3497" t="str">
            <v>Трансформатор тока Т-0,66У3 300/5 А</v>
          </cell>
          <cell r="D3497" t="str">
            <v>ШТ</v>
          </cell>
          <cell r="E3497">
            <v>0</v>
          </cell>
          <cell r="F3497">
            <v>0</v>
          </cell>
          <cell r="G3497">
            <v>0</v>
          </cell>
          <cell r="H3497">
            <v>0</v>
          </cell>
          <cell r="I3497">
            <v>0</v>
          </cell>
          <cell r="J3497">
            <v>0</v>
          </cell>
          <cell r="K3497">
            <v>0</v>
          </cell>
          <cell r="L3497">
            <v>0</v>
          </cell>
          <cell r="M3497">
            <v>0</v>
          </cell>
          <cell r="N3497">
            <v>0</v>
          </cell>
          <cell r="O3497">
            <v>0</v>
          </cell>
          <cell r="P3497">
            <v>0</v>
          </cell>
          <cell r="Q3497">
            <v>0</v>
          </cell>
          <cell r="R3497">
            <v>0</v>
          </cell>
          <cell r="S3497">
            <v>0</v>
          </cell>
          <cell r="T3497">
            <v>0</v>
          </cell>
          <cell r="U3497">
            <v>0</v>
          </cell>
          <cell r="V3497">
            <v>0</v>
          </cell>
          <cell r="W3497">
            <v>0</v>
          </cell>
          <cell r="X3497">
            <v>0</v>
          </cell>
          <cell r="Y3497">
            <v>0</v>
          </cell>
          <cell r="Z3497">
            <v>0</v>
          </cell>
          <cell r="AA3497">
            <v>0</v>
          </cell>
        </row>
        <row r="3498">
          <cell r="B3498">
            <v>210023155</v>
          </cell>
          <cell r="C3498" t="str">
            <v>Выключатель АП50Б 3P 63А</v>
          </cell>
          <cell r="D3498" t="str">
            <v>ШТ</v>
          </cell>
          <cell r="E3498">
            <v>20000</v>
          </cell>
          <cell r="F3498">
            <v>30</v>
          </cell>
          <cell r="G3498">
            <v>0</v>
          </cell>
          <cell r="H3498">
            <v>0</v>
          </cell>
          <cell r="I3498">
            <v>0</v>
          </cell>
          <cell r="J3498">
            <v>0</v>
          </cell>
          <cell r="K3498">
            <v>-30</v>
          </cell>
          <cell r="L3498">
            <v>0</v>
          </cell>
          <cell r="M3498">
            <v>600000</v>
          </cell>
          <cell r="N3498">
            <v>600000</v>
          </cell>
          <cell r="O3498">
            <v>600000</v>
          </cell>
          <cell r="P3498">
            <v>0</v>
          </cell>
          <cell r="Q3498">
            <v>0</v>
          </cell>
          <cell r="R3498">
            <v>0</v>
          </cell>
          <cell r="S3498">
            <v>0</v>
          </cell>
          <cell r="T3498">
            <v>0</v>
          </cell>
          <cell r="U3498">
            <v>0</v>
          </cell>
          <cell r="V3498">
            <v>0</v>
          </cell>
          <cell r="W3498">
            <v>30</v>
          </cell>
          <cell r="X3498">
            <v>600000</v>
          </cell>
          <cell r="Y3498">
            <v>30</v>
          </cell>
          <cell r="Z3498">
            <v>600000</v>
          </cell>
          <cell r="AA3498">
            <v>30</v>
          </cell>
        </row>
        <row r="3499">
          <cell r="B3499">
            <v>210023159</v>
          </cell>
          <cell r="C3499" t="str">
            <v>Выключатель С60N 1P 16А</v>
          </cell>
          <cell r="D3499" t="str">
            <v>ШТ</v>
          </cell>
          <cell r="E3499">
            <v>1543.8</v>
          </cell>
          <cell r="F3499">
            <v>60</v>
          </cell>
          <cell r="G3499">
            <v>0</v>
          </cell>
          <cell r="H3499">
            <v>0</v>
          </cell>
          <cell r="I3499">
            <v>0</v>
          </cell>
          <cell r="J3499">
            <v>0</v>
          </cell>
          <cell r="K3499">
            <v>-60</v>
          </cell>
          <cell r="L3499">
            <v>0</v>
          </cell>
          <cell r="M3499">
            <v>92628</v>
          </cell>
          <cell r="N3499">
            <v>92628</v>
          </cell>
          <cell r="O3499">
            <v>92628</v>
          </cell>
          <cell r="P3499">
            <v>0</v>
          </cell>
          <cell r="Q3499">
            <v>0</v>
          </cell>
          <cell r="R3499">
            <v>0</v>
          </cell>
          <cell r="S3499">
            <v>0</v>
          </cell>
          <cell r="T3499">
            <v>0</v>
          </cell>
          <cell r="U3499">
            <v>0</v>
          </cell>
          <cell r="V3499">
            <v>0</v>
          </cell>
          <cell r="W3499">
            <v>60</v>
          </cell>
          <cell r="X3499">
            <v>92628</v>
          </cell>
          <cell r="Y3499">
            <v>60</v>
          </cell>
          <cell r="Z3499">
            <v>92628</v>
          </cell>
          <cell r="AA3499">
            <v>60</v>
          </cell>
        </row>
        <row r="3500">
          <cell r="B3500">
            <v>210023161</v>
          </cell>
          <cell r="C3500" t="str">
            <v>Выключатель C60N 2P 16А</v>
          </cell>
          <cell r="D3500" t="str">
            <v>ШТ</v>
          </cell>
          <cell r="E3500">
            <v>3375</v>
          </cell>
          <cell r="F3500">
            <v>40</v>
          </cell>
          <cell r="G3500">
            <v>0</v>
          </cell>
          <cell r="H3500">
            <v>0</v>
          </cell>
          <cell r="I3500">
            <v>0</v>
          </cell>
          <cell r="J3500">
            <v>0</v>
          </cell>
          <cell r="K3500">
            <v>-40</v>
          </cell>
          <cell r="L3500">
            <v>0</v>
          </cell>
          <cell r="M3500">
            <v>135000</v>
          </cell>
          <cell r="N3500">
            <v>135000</v>
          </cell>
          <cell r="O3500">
            <v>135000</v>
          </cell>
          <cell r="P3500">
            <v>0</v>
          </cell>
          <cell r="Q3500">
            <v>0</v>
          </cell>
          <cell r="R3500">
            <v>0</v>
          </cell>
          <cell r="S3500">
            <v>0</v>
          </cell>
          <cell r="T3500">
            <v>0</v>
          </cell>
          <cell r="U3500">
            <v>0</v>
          </cell>
          <cell r="V3500">
            <v>0</v>
          </cell>
          <cell r="W3500">
            <v>40</v>
          </cell>
          <cell r="X3500">
            <v>135000</v>
          </cell>
          <cell r="Y3500">
            <v>40</v>
          </cell>
          <cell r="Z3500">
            <v>135000</v>
          </cell>
          <cell r="AA3500">
            <v>40</v>
          </cell>
        </row>
        <row r="3501">
          <cell r="B3501">
            <v>210023165</v>
          </cell>
          <cell r="C3501" t="str">
            <v>Выключатель C60N 3P 25А</v>
          </cell>
          <cell r="D3501" t="str">
            <v>ШТ</v>
          </cell>
          <cell r="E3501">
            <v>5403.3</v>
          </cell>
          <cell r="F3501">
            <v>100</v>
          </cell>
          <cell r="G3501">
            <v>0</v>
          </cell>
          <cell r="H3501">
            <v>0</v>
          </cell>
          <cell r="I3501">
            <v>0</v>
          </cell>
          <cell r="J3501">
            <v>0</v>
          </cell>
          <cell r="K3501">
            <v>-100</v>
          </cell>
          <cell r="L3501">
            <v>0</v>
          </cell>
          <cell r="M3501">
            <v>540330</v>
          </cell>
          <cell r="N3501">
            <v>540330</v>
          </cell>
          <cell r="O3501">
            <v>540330</v>
          </cell>
          <cell r="P3501">
            <v>0</v>
          </cell>
          <cell r="Q3501">
            <v>0</v>
          </cell>
          <cell r="R3501">
            <v>0</v>
          </cell>
          <cell r="S3501">
            <v>0</v>
          </cell>
          <cell r="T3501">
            <v>0</v>
          </cell>
          <cell r="U3501">
            <v>0</v>
          </cell>
          <cell r="V3501">
            <v>0</v>
          </cell>
          <cell r="W3501">
            <v>100</v>
          </cell>
          <cell r="X3501">
            <v>540330</v>
          </cell>
          <cell r="Y3501">
            <v>100</v>
          </cell>
          <cell r="Z3501">
            <v>540330</v>
          </cell>
          <cell r="AA3501">
            <v>100</v>
          </cell>
        </row>
        <row r="3502">
          <cell r="B3502">
            <v>210023166</v>
          </cell>
          <cell r="C3502" t="str">
            <v>Выключатель С60N 3P 40А</v>
          </cell>
          <cell r="D3502" t="str">
            <v>ШТ</v>
          </cell>
          <cell r="E3502">
            <v>5400</v>
          </cell>
          <cell r="F3502">
            <v>90</v>
          </cell>
          <cell r="G3502">
            <v>0</v>
          </cell>
          <cell r="H3502">
            <v>0</v>
          </cell>
          <cell r="I3502">
            <v>0</v>
          </cell>
          <cell r="J3502">
            <v>0</v>
          </cell>
          <cell r="K3502">
            <v>-90</v>
          </cell>
          <cell r="L3502">
            <v>90</v>
          </cell>
          <cell r="M3502">
            <v>486000</v>
          </cell>
          <cell r="N3502">
            <v>486000</v>
          </cell>
          <cell r="O3502">
            <v>486000</v>
          </cell>
          <cell r="P3502">
            <v>0</v>
          </cell>
          <cell r="Q3502">
            <v>0</v>
          </cell>
          <cell r="R3502">
            <v>0</v>
          </cell>
          <cell r="S3502">
            <v>0</v>
          </cell>
          <cell r="T3502">
            <v>0</v>
          </cell>
          <cell r="U3502">
            <v>0</v>
          </cell>
          <cell r="V3502">
            <v>0</v>
          </cell>
          <cell r="W3502">
            <v>90</v>
          </cell>
          <cell r="X3502">
            <v>486000</v>
          </cell>
          <cell r="Y3502">
            <v>90</v>
          </cell>
          <cell r="Z3502">
            <v>486000</v>
          </cell>
          <cell r="AA3502">
            <v>90</v>
          </cell>
        </row>
        <row r="3503">
          <cell r="B3503">
            <v>210023167</v>
          </cell>
          <cell r="C3503" t="str">
            <v>Выключатель C60N 3P 63А</v>
          </cell>
          <cell r="D3503" t="str">
            <v>ШТ</v>
          </cell>
          <cell r="E3503">
            <v>20800</v>
          </cell>
          <cell r="F3503">
            <v>71</v>
          </cell>
          <cell r="G3503">
            <v>0</v>
          </cell>
          <cell r="H3503">
            <v>0</v>
          </cell>
          <cell r="I3503">
            <v>0</v>
          </cell>
          <cell r="J3503">
            <v>0</v>
          </cell>
          <cell r="K3503">
            <v>-71</v>
          </cell>
          <cell r="L3503">
            <v>71</v>
          </cell>
          <cell r="M3503">
            <v>1476800</v>
          </cell>
          <cell r="N3503">
            <v>1476800</v>
          </cell>
          <cell r="O3503">
            <v>1476800</v>
          </cell>
          <cell r="P3503">
            <v>0</v>
          </cell>
          <cell r="Q3503">
            <v>0</v>
          </cell>
          <cell r="R3503">
            <v>0</v>
          </cell>
          <cell r="S3503">
            <v>0</v>
          </cell>
          <cell r="T3503">
            <v>0</v>
          </cell>
          <cell r="U3503">
            <v>0</v>
          </cell>
          <cell r="V3503">
            <v>0</v>
          </cell>
          <cell r="W3503">
            <v>71</v>
          </cell>
          <cell r="X3503">
            <v>1476800</v>
          </cell>
          <cell r="Y3503">
            <v>71</v>
          </cell>
          <cell r="Z3503">
            <v>1476800</v>
          </cell>
          <cell r="AA3503">
            <v>71</v>
          </cell>
        </row>
        <row r="3504">
          <cell r="B3504">
            <v>210023168</v>
          </cell>
          <cell r="C3504" t="str">
            <v>Контактор МК2-20Б , -220В,  63А</v>
          </cell>
          <cell r="D3504" t="str">
            <v>ШТ</v>
          </cell>
          <cell r="E3504">
            <v>0</v>
          </cell>
          <cell r="F3504">
            <v>0</v>
          </cell>
          <cell r="G3504">
            <v>0</v>
          </cell>
          <cell r="H3504">
            <v>0</v>
          </cell>
          <cell r="I3504">
            <v>0</v>
          </cell>
          <cell r="J3504">
            <v>0</v>
          </cell>
          <cell r="K3504">
            <v>0</v>
          </cell>
          <cell r="L3504">
            <v>0</v>
          </cell>
          <cell r="M3504">
            <v>0</v>
          </cell>
          <cell r="N3504">
            <v>0</v>
          </cell>
          <cell r="O3504">
            <v>0</v>
          </cell>
          <cell r="P3504">
            <v>0</v>
          </cell>
          <cell r="Q3504">
            <v>0</v>
          </cell>
          <cell r="R3504">
            <v>0</v>
          </cell>
          <cell r="S3504">
            <v>0</v>
          </cell>
          <cell r="T3504">
            <v>0</v>
          </cell>
          <cell r="U3504">
            <v>0</v>
          </cell>
          <cell r="V3504">
            <v>0</v>
          </cell>
          <cell r="W3504">
            <v>0</v>
          </cell>
          <cell r="X3504">
            <v>0</v>
          </cell>
          <cell r="Y3504">
            <v>0</v>
          </cell>
          <cell r="Z3504">
            <v>0</v>
          </cell>
          <cell r="AA3504">
            <v>0</v>
          </cell>
        </row>
        <row r="3505">
          <cell r="B3505">
            <v>210023288</v>
          </cell>
          <cell r="C3505" t="str">
            <v>Ремкомплект 1.1 ПТ-25 ППУА</v>
          </cell>
          <cell r="D3505" t="str">
            <v>КМП</v>
          </cell>
          <cell r="E3505">
            <v>0</v>
          </cell>
          <cell r="F3505">
            <v>0</v>
          </cell>
          <cell r="G3505">
            <v>5</v>
          </cell>
          <cell r="H3505">
            <v>0</v>
          </cell>
          <cell r="I3505">
            <v>0</v>
          </cell>
          <cell r="J3505">
            <v>0</v>
          </cell>
          <cell r="K3505">
            <v>5</v>
          </cell>
          <cell r="L3505">
            <v>0</v>
          </cell>
          <cell r="M3505">
            <v>0</v>
          </cell>
          <cell r="N3505">
            <v>0</v>
          </cell>
          <cell r="O3505">
            <v>0</v>
          </cell>
          <cell r="P3505">
            <v>0</v>
          </cell>
          <cell r="Q3505">
            <v>0</v>
          </cell>
          <cell r="R3505">
            <v>0</v>
          </cell>
          <cell r="S3505">
            <v>37500</v>
          </cell>
          <cell r="T3505">
            <v>0</v>
          </cell>
          <cell r="U3505">
            <v>0</v>
          </cell>
          <cell r="V3505">
            <v>0</v>
          </cell>
          <cell r="W3505">
            <v>0</v>
          </cell>
          <cell r="X3505">
            <v>0</v>
          </cell>
          <cell r="Y3505">
            <v>0</v>
          </cell>
          <cell r="Z3505">
            <v>0</v>
          </cell>
          <cell r="AA3505">
            <v>0</v>
          </cell>
        </row>
        <row r="3506">
          <cell r="B3506">
            <v>210023485</v>
          </cell>
          <cell r="C3506" t="str">
            <v>Лампа ЛОН 40-Е14</v>
          </cell>
          <cell r="D3506" t="str">
            <v>ШТ</v>
          </cell>
          <cell r="E3506">
            <v>0</v>
          </cell>
          <cell r="F3506">
            <v>0</v>
          </cell>
          <cell r="G3506">
            <v>0</v>
          </cell>
          <cell r="H3506">
            <v>0</v>
          </cell>
          <cell r="I3506">
            <v>0</v>
          </cell>
          <cell r="J3506">
            <v>0</v>
          </cell>
          <cell r="K3506">
            <v>0</v>
          </cell>
          <cell r="L3506">
            <v>0</v>
          </cell>
          <cell r="M3506">
            <v>0</v>
          </cell>
          <cell r="N3506">
            <v>0</v>
          </cell>
          <cell r="O3506">
            <v>0</v>
          </cell>
          <cell r="P3506">
            <v>0</v>
          </cell>
          <cell r="Q3506">
            <v>0</v>
          </cell>
          <cell r="R3506">
            <v>0</v>
          </cell>
          <cell r="S3506">
            <v>0</v>
          </cell>
          <cell r="T3506">
            <v>0</v>
          </cell>
          <cell r="U3506">
            <v>0</v>
          </cell>
          <cell r="V3506">
            <v>0</v>
          </cell>
          <cell r="W3506">
            <v>0</v>
          </cell>
          <cell r="X3506">
            <v>0</v>
          </cell>
          <cell r="Y3506">
            <v>0</v>
          </cell>
          <cell r="Z3506">
            <v>0</v>
          </cell>
          <cell r="AA3506">
            <v>0</v>
          </cell>
        </row>
        <row r="3507">
          <cell r="B3507">
            <v>210023486</v>
          </cell>
          <cell r="C3507" t="str">
            <v>Стартер лампы ЛБ FS-2-220В-18Вт</v>
          </cell>
          <cell r="D3507" t="str">
            <v>ШТ</v>
          </cell>
          <cell r="E3507">
            <v>93</v>
          </cell>
          <cell r="F3507">
            <v>200</v>
          </cell>
          <cell r="G3507">
            <v>0</v>
          </cell>
          <cell r="H3507">
            <v>0</v>
          </cell>
          <cell r="I3507">
            <v>0</v>
          </cell>
          <cell r="J3507">
            <v>0</v>
          </cell>
          <cell r="K3507">
            <v>-200</v>
          </cell>
          <cell r="L3507">
            <v>0</v>
          </cell>
          <cell r="M3507">
            <v>18600</v>
          </cell>
          <cell r="N3507">
            <v>18600</v>
          </cell>
          <cell r="O3507">
            <v>18600</v>
          </cell>
          <cell r="P3507">
            <v>0</v>
          </cell>
          <cell r="Q3507">
            <v>0</v>
          </cell>
          <cell r="R3507">
            <v>0</v>
          </cell>
          <cell r="S3507">
            <v>0</v>
          </cell>
          <cell r="T3507">
            <v>0</v>
          </cell>
          <cell r="U3507">
            <v>0</v>
          </cell>
          <cell r="V3507">
            <v>0</v>
          </cell>
          <cell r="W3507">
            <v>200</v>
          </cell>
          <cell r="X3507">
            <v>18600</v>
          </cell>
          <cell r="Y3507">
            <v>200</v>
          </cell>
          <cell r="Z3507">
            <v>18600</v>
          </cell>
          <cell r="AA3507">
            <v>200</v>
          </cell>
        </row>
        <row r="3508">
          <cell r="B3508">
            <v>210023487</v>
          </cell>
          <cell r="C3508" t="str">
            <v>Стартер лампы ЛБ 20С-127-1-220В-20Вт</v>
          </cell>
          <cell r="D3508" t="str">
            <v>ШТ</v>
          </cell>
          <cell r="E3508">
            <v>93</v>
          </cell>
          <cell r="F3508">
            <v>450</v>
          </cell>
          <cell r="G3508">
            <v>0</v>
          </cell>
          <cell r="H3508">
            <v>0</v>
          </cell>
          <cell r="I3508">
            <v>0</v>
          </cell>
          <cell r="J3508">
            <v>0</v>
          </cell>
          <cell r="K3508">
            <v>-450</v>
          </cell>
          <cell r="L3508">
            <v>450</v>
          </cell>
          <cell r="M3508">
            <v>41850</v>
          </cell>
          <cell r="N3508">
            <v>41850</v>
          </cell>
          <cell r="O3508">
            <v>41850</v>
          </cell>
          <cell r="P3508">
            <v>0</v>
          </cell>
          <cell r="Q3508">
            <v>0</v>
          </cell>
          <cell r="R3508">
            <v>0</v>
          </cell>
          <cell r="S3508">
            <v>0</v>
          </cell>
          <cell r="T3508">
            <v>0</v>
          </cell>
          <cell r="U3508">
            <v>0</v>
          </cell>
          <cell r="V3508">
            <v>0</v>
          </cell>
          <cell r="W3508">
            <v>450</v>
          </cell>
          <cell r="X3508">
            <v>41850</v>
          </cell>
          <cell r="Y3508">
            <v>450</v>
          </cell>
          <cell r="Z3508">
            <v>41850</v>
          </cell>
          <cell r="AA3508">
            <v>450</v>
          </cell>
        </row>
        <row r="3509">
          <cell r="B3509">
            <v>210023488</v>
          </cell>
          <cell r="C3509" t="str">
            <v>Стартер люмин.ламп ЛБ-40 80С-127-2</v>
          </cell>
          <cell r="D3509" t="str">
            <v>ШТ</v>
          </cell>
          <cell r="E3509">
            <v>93</v>
          </cell>
          <cell r="F3509">
            <v>100</v>
          </cell>
          <cell r="G3509">
            <v>0</v>
          </cell>
          <cell r="H3509">
            <v>0</v>
          </cell>
          <cell r="I3509">
            <v>0</v>
          </cell>
          <cell r="J3509">
            <v>0</v>
          </cell>
          <cell r="K3509">
            <v>-100</v>
          </cell>
          <cell r="L3509">
            <v>0</v>
          </cell>
          <cell r="M3509">
            <v>9300</v>
          </cell>
          <cell r="N3509">
            <v>9300</v>
          </cell>
          <cell r="O3509">
            <v>9300</v>
          </cell>
          <cell r="P3509">
            <v>0</v>
          </cell>
          <cell r="Q3509">
            <v>0</v>
          </cell>
          <cell r="R3509">
            <v>0</v>
          </cell>
          <cell r="S3509">
            <v>0</v>
          </cell>
          <cell r="T3509">
            <v>0</v>
          </cell>
          <cell r="U3509">
            <v>0</v>
          </cell>
          <cell r="V3509">
            <v>0</v>
          </cell>
          <cell r="W3509">
            <v>100</v>
          </cell>
          <cell r="X3509">
            <v>9300</v>
          </cell>
          <cell r="Y3509">
            <v>100</v>
          </cell>
          <cell r="Z3509">
            <v>9300</v>
          </cell>
          <cell r="AA3509">
            <v>100</v>
          </cell>
        </row>
        <row r="3510">
          <cell r="B3510">
            <v>210023490</v>
          </cell>
          <cell r="C3510" t="str">
            <v>Предохранитель ПКТ 101-6-8 У3</v>
          </cell>
          <cell r="D3510" t="str">
            <v>ШТ</v>
          </cell>
          <cell r="E3510">
            <v>5866.61</v>
          </cell>
          <cell r="F3510">
            <v>44</v>
          </cell>
          <cell r="G3510">
            <v>6</v>
          </cell>
          <cell r="H3510">
            <v>3</v>
          </cell>
          <cell r="I3510">
            <v>0</v>
          </cell>
          <cell r="J3510">
            <v>9</v>
          </cell>
          <cell r="K3510">
            <v>-35</v>
          </cell>
          <cell r="L3510">
            <v>0</v>
          </cell>
          <cell r="M3510">
            <v>258130.84</v>
          </cell>
          <cell r="N3510">
            <v>253355.35</v>
          </cell>
          <cell r="O3510">
            <v>253355.35</v>
          </cell>
          <cell r="P3510">
            <v>0</v>
          </cell>
          <cell r="Q3510">
            <v>16008</v>
          </cell>
          <cell r="R3510">
            <v>6</v>
          </cell>
          <cell r="S3510">
            <v>32016</v>
          </cell>
          <cell r="T3510">
            <v>32016</v>
          </cell>
          <cell r="U3510">
            <v>0</v>
          </cell>
          <cell r="V3510">
            <v>0</v>
          </cell>
          <cell r="W3510">
            <v>44</v>
          </cell>
          <cell r="X3510">
            <v>258130.84</v>
          </cell>
          <cell r="Y3510">
            <v>41</v>
          </cell>
          <cell r="Z3510">
            <v>226675.35</v>
          </cell>
          <cell r="AA3510">
            <v>44</v>
          </cell>
        </row>
        <row r="3511">
          <cell r="B3511">
            <v>210023491</v>
          </cell>
          <cell r="C3511" t="str">
            <v>Предохранитель ПКТ 101-10-16 У3</v>
          </cell>
          <cell r="D3511" t="str">
            <v>ШТ</v>
          </cell>
          <cell r="E3511">
            <v>6576.67</v>
          </cell>
          <cell r="F3511">
            <v>11</v>
          </cell>
          <cell r="G3511">
            <v>30</v>
          </cell>
          <cell r="H3511">
            <v>0</v>
          </cell>
          <cell r="I3511">
            <v>0</v>
          </cell>
          <cell r="J3511">
            <v>7</v>
          </cell>
          <cell r="K3511">
            <v>19</v>
          </cell>
          <cell r="L3511">
            <v>0</v>
          </cell>
          <cell r="M3511">
            <v>72343.37</v>
          </cell>
          <cell r="N3511">
            <v>58696</v>
          </cell>
          <cell r="O3511">
            <v>58696</v>
          </cell>
          <cell r="P3511">
            <v>0</v>
          </cell>
          <cell r="Q3511">
            <v>0</v>
          </cell>
          <cell r="R3511">
            <v>0</v>
          </cell>
          <cell r="S3511">
            <v>160080</v>
          </cell>
          <cell r="T3511">
            <v>0</v>
          </cell>
          <cell r="U3511">
            <v>18</v>
          </cell>
          <cell r="V3511">
            <v>96048</v>
          </cell>
          <cell r="W3511">
            <v>0</v>
          </cell>
          <cell r="X3511">
            <v>0</v>
          </cell>
          <cell r="Y3511">
            <v>11</v>
          </cell>
          <cell r="Z3511">
            <v>58696</v>
          </cell>
          <cell r="AA3511">
            <v>0</v>
          </cell>
        </row>
        <row r="3512">
          <cell r="B3512">
            <v>210023492</v>
          </cell>
          <cell r="C3512" t="str">
            <v>Предохранитель ПКТ 101-10-31,5 ХЛ2</v>
          </cell>
          <cell r="D3512" t="str">
            <v>ШТ</v>
          </cell>
          <cell r="E3512">
            <v>13475.7</v>
          </cell>
          <cell r="F3512">
            <v>6</v>
          </cell>
          <cell r="G3512">
            <v>0</v>
          </cell>
          <cell r="H3512">
            <v>0</v>
          </cell>
          <cell r="I3512">
            <v>0</v>
          </cell>
          <cell r="J3512">
            <v>4</v>
          </cell>
          <cell r="K3512">
            <v>-6</v>
          </cell>
          <cell r="L3512">
            <v>0</v>
          </cell>
          <cell r="M3512">
            <v>80854.2</v>
          </cell>
          <cell r="N3512">
            <v>80854.2</v>
          </cell>
          <cell r="O3512">
            <v>80854.2</v>
          </cell>
          <cell r="P3512">
            <v>0</v>
          </cell>
          <cell r="Q3512">
            <v>0</v>
          </cell>
          <cell r="R3512">
            <v>0</v>
          </cell>
          <cell r="S3512">
            <v>0</v>
          </cell>
          <cell r="T3512">
            <v>0</v>
          </cell>
          <cell r="U3512">
            <v>0</v>
          </cell>
          <cell r="V3512">
            <v>0</v>
          </cell>
          <cell r="W3512">
            <v>10</v>
          </cell>
          <cell r="X3512">
            <v>134757</v>
          </cell>
          <cell r="Y3512">
            <v>6</v>
          </cell>
          <cell r="Z3512">
            <v>80854.2</v>
          </cell>
          <cell r="AA3512">
            <v>10</v>
          </cell>
        </row>
        <row r="3513">
          <cell r="B3513">
            <v>210023495</v>
          </cell>
          <cell r="C3513" t="str">
            <v>Предохранитель ПКН 001-10-5 У3</v>
          </cell>
          <cell r="D3513" t="str">
            <v>ШТ</v>
          </cell>
          <cell r="E3513">
            <v>0</v>
          </cell>
          <cell r="F3513">
            <v>0</v>
          </cell>
          <cell r="G3513">
            <v>40</v>
          </cell>
          <cell r="H3513">
            <v>0</v>
          </cell>
          <cell r="I3513">
            <v>0</v>
          </cell>
          <cell r="J3513">
            <v>40</v>
          </cell>
          <cell r="K3513">
            <v>40</v>
          </cell>
          <cell r="L3513">
            <v>0</v>
          </cell>
          <cell r="M3513">
            <v>0</v>
          </cell>
          <cell r="N3513">
            <v>0</v>
          </cell>
          <cell r="O3513">
            <v>0</v>
          </cell>
          <cell r="P3513">
            <v>0</v>
          </cell>
          <cell r="Q3513">
            <v>0</v>
          </cell>
          <cell r="R3513">
            <v>0</v>
          </cell>
          <cell r="S3513">
            <v>195440</v>
          </cell>
          <cell r="T3513">
            <v>0</v>
          </cell>
          <cell r="U3513">
            <v>40</v>
          </cell>
          <cell r="V3513">
            <v>195440</v>
          </cell>
          <cell r="W3513">
            <v>0</v>
          </cell>
          <cell r="X3513">
            <v>0</v>
          </cell>
          <cell r="Y3513">
            <v>0</v>
          </cell>
          <cell r="Z3513">
            <v>0</v>
          </cell>
          <cell r="AA3513">
            <v>0</v>
          </cell>
        </row>
        <row r="3514">
          <cell r="B3514">
            <v>210023498</v>
          </cell>
          <cell r="C3514" t="str">
            <v>Переключатель установочный 8030 2п IP65</v>
          </cell>
          <cell r="D3514" t="str">
            <v>ШТ</v>
          </cell>
          <cell r="E3514">
            <v>0</v>
          </cell>
          <cell r="F3514">
            <v>0</v>
          </cell>
          <cell r="G3514">
            <v>0</v>
          </cell>
          <cell r="H3514">
            <v>0</v>
          </cell>
          <cell r="I3514">
            <v>0</v>
          </cell>
          <cell r="J3514">
            <v>0</v>
          </cell>
          <cell r="K3514">
            <v>0</v>
          </cell>
          <cell r="L3514">
            <v>0</v>
          </cell>
          <cell r="M3514">
            <v>0</v>
          </cell>
          <cell r="N3514">
            <v>0</v>
          </cell>
          <cell r="O3514">
            <v>0</v>
          </cell>
          <cell r="P3514">
            <v>0</v>
          </cell>
          <cell r="Q3514">
            <v>0</v>
          </cell>
          <cell r="R3514">
            <v>0</v>
          </cell>
          <cell r="S3514">
            <v>0</v>
          </cell>
          <cell r="T3514">
            <v>0</v>
          </cell>
          <cell r="U3514">
            <v>0</v>
          </cell>
          <cell r="V3514">
            <v>0</v>
          </cell>
          <cell r="W3514">
            <v>0</v>
          </cell>
          <cell r="X3514">
            <v>0</v>
          </cell>
          <cell r="Y3514">
            <v>0</v>
          </cell>
          <cell r="Z3514">
            <v>0</v>
          </cell>
          <cell r="AA3514">
            <v>0</v>
          </cell>
        </row>
        <row r="3515">
          <cell r="B3515">
            <v>210023501</v>
          </cell>
          <cell r="C3515" t="str">
            <v>Выключатель ВА51 3P 400А</v>
          </cell>
          <cell r="D3515" t="str">
            <v>ШТ</v>
          </cell>
          <cell r="E3515">
            <v>70000</v>
          </cell>
          <cell r="F3515">
            <v>2</v>
          </cell>
          <cell r="G3515">
            <v>0</v>
          </cell>
          <cell r="H3515">
            <v>0</v>
          </cell>
          <cell r="I3515">
            <v>0</v>
          </cell>
          <cell r="J3515">
            <v>0</v>
          </cell>
          <cell r="K3515">
            <v>-2</v>
          </cell>
          <cell r="L3515">
            <v>0</v>
          </cell>
          <cell r="M3515">
            <v>140000</v>
          </cell>
          <cell r="N3515">
            <v>140000</v>
          </cell>
          <cell r="O3515">
            <v>140000</v>
          </cell>
          <cell r="P3515">
            <v>0</v>
          </cell>
          <cell r="Q3515">
            <v>0</v>
          </cell>
          <cell r="R3515">
            <v>0</v>
          </cell>
          <cell r="S3515">
            <v>0</v>
          </cell>
          <cell r="T3515">
            <v>0</v>
          </cell>
          <cell r="U3515">
            <v>0</v>
          </cell>
          <cell r="V3515">
            <v>0</v>
          </cell>
          <cell r="W3515">
            <v>2</v>
          </cell>
          <cell r="X3515">
            <v>140000</v>
          </cell>
          <cell r="Y3515">
            <v>2</v>
          </cell>
          <cell r="Z3515">
            <v>140000</v>
          </cell>
          <cell r="AA3515">
            <v>2</v>
          </cell>
        </row>
        <row r="3516">
          <cell r="B3516">
            <v>210023502</v>
          </cell>
          <cell r="C3516" t="str">
            <v>Выключатель ВА51 3P 250А</v>
          </cell>
          <cell r="D3516" t="str">
            <v>ШТ</v>
          </cell>
          <cell r="E3516">
            <v>25830.400000000001</v>
          </cell>
          <cell r="F3516">
            <v>6</v>
          </cell>
          <cell r="G3516">
            <v>0</v>
          </cell>
          <cell r="H3516">
            <v>0</v>
          </cell>
          <cell r="I3516">
            <v>0</v>
          </cell>
          <cell r="J3516">
            <v>0</v>
          </cell>
          <cell r="K3516">
            <v>-6</v>
          </cell>
          <cell r="L3516">
            <v>6</v>
          </cell>
          <cell r="M3516">
            <v>154982.39999999999</v>
          </cell>
          <cell r="N3516">
            <v>154982.39999999999</v>
          </cell>
          <cell r="O3516">
            <v>154982.39999999999</v>
          </cell>
          <cell r="P3516">
            <v>0</v>
          </cell>
          <cell r="Q3516">
            <v>0</v>
          </cell>
          <cell r="R3516">
            <v>0</v>
          </cell>
          <cell r="S3516">
            <v>0</v>
          </cell>
          <cell r="T3516">
            <v>0</v>
          </cell>
          <cell r="U3516">
            <v>0</v>
          </cell>
          <cell r="V3516">
            <v>0</v>
          </cell>
          <cell r="W3516">
            <v>6</v>
          </cell>
          <cell r="X3516">
            <v>154982.39999999999</v>
          </cell>
          <cell r="Y3516">
            <v>6</v>
          </cell>
          <cell r="Z3516">
            <v>154982.39999999999</v>
          </cell>
          <cell r="AA3516">
            <v>6</v>
          </cell>
        </row>
        <row r="3517">
          <cell r="B3517">
            <v>210023503</v>
          </cell>
          <cell r="C3517" t="str">
            <v>Выключатель АВ 1P 25А</v>
          </cell>
          <cell r="D3517" t="str">
            <v>ШТ</v>
          </cell>
          <cell r="E3517">
            <v>820</v>
          </cell>
          <cell r="F3517">
            <v>94</v>
          </cell>
          <cell r="G3517">
            <v>0</v>
          </cell>
          <cell r="H3517">
            <v>0</v>
          </cell>
          <cell r="I3517">
            <v>0</v>
          </cell>
          <cell r="J3517">
            <v>0</v>
          </cell>
          <cell r="K3517">
            <v>-94</v>
          </cell>
          <cell r="L3517">
            <v>94</v>
          </cell>
          <cell r="M3517">
            <v>77080</v>
          </cell>
          <cell r="N3517">
            <v>77080</v>
          </cell>
          <cell r="O3517">
            <v>77080</v>
          </cell>
          <cell r="P3517">
            <v>0</v>
          </cell>
          <cell r="Q3517">
            <v>0</v>
          </cell>
          <cell r="R3517">
            <v>0</v>
          </cell>
          <cell r="S3517">
            <v>0</v>
          </cell>
          <cell r="T3517">
            <v>0</v>
          </cell>
          <cell r="U3517">
            <v>0</v>
          </cell>
          <cell r="V3517">
            <v>0</v>
          </cell>
          <cell r="W3517">
            <v>94</v>
          </cell>
          <cell r="X3517">
            <v>77080</v>
          </cell>
          <cell r="Y3517">
            <v>94</v>
          </cell>
          <cell r="Z3517">
            <v>77080</v>
          </cell>
          <cell r="AA3517">
            <v>94</v>
          </cell>
        </row>
        <row r="3518">
          <cell r="B3518">
            <v>210023505</v>
          </cell>
          <cell r="C3518" t="str">
            <v>коробка разветвительная У409-3</v>
          </cell>
          <cell r="D3518" t="str">
            <v>ШТ</v>
          </cell>
          <cell r="E3518">
            <v>0</v>
          </cell>
          <cell r="F3518">
            <v>0</v>
          </cell>
          <cell r="G3518">
            <v>0</v>
          </cell>
          <cell r="H3518">
            <v>0</v>
          </cell>
          <cell r="I3518">
            <v>0</v>
          </cell>
          <cell r="J3518">
            <v>0</v>
          </cell>
          <cell r="K3518">
            <v>0</v>
          </cell>
          <cell r="L3518">
            <v>0</v>
          </cell>
          <cell r="M3518">
            <v>0</v>
          </cell>
          <cell r="N3518">
            <v>0</v>
          </cell>
          <cell r="O3518">
            <v>0</v>
          </cell>
          <cell r="P3518">
            <v>0</v>
          </cell>
          <cell r="Q3518">
            <v>0</v>
          </cell>
          <cell r="R3518">
            <v>0</v>
          </cell>
          <cell r="S3518">
            <v>0</v>
          </cell>
          <cell r="T3518">
            <v>0</v>
          </cell>
          <cell r="U3518">
            <v>0</v>
          </cell>
          <cell r="V3518">
            <v>0</v>
          </cell>
          <cell r="W3518">
            <v>0</v>
          </cell>
          <cell r="X3518">
            <v>0</v>
          </cell>
          <cell r="Y3518">
            <v>0</v>
          </cell>
          <cell r="Z3518">
            <v>0</v>
          </cell>
          <cell r="AA3518">
            <v>0</v>
          </cell>
        </row>
        <row r="3519">
          <cell r="B3519">
            <v>210023506</v>
          </cell>
          <cell r="C3519" t="str">
            <v>Выключатель А3730 3P 630А</v>
          </cell>
          <cell r="D3519" t="str">
            <v>ШТ</v>
          </cell>
          <cell r="E3519">
            <v>107317.5</v>
          </cell>
          <cell r="F3519">
            <v>15</v>
          </cell>
          <cell r="G3519">
            <v>0</v>
          </cell>
          <cell r="H3519">
            <v>0</v>
          </cell>
          <cell r="I3519">
            <v>0</v>
          </cell>
          <cell r="J3519">
            <v>0</v>
          </cell>
          <cell r="K3519">
            <v>-15</v>
          </cell>
          <cell r="L3519">
            <v>15</v>
          </cell>
          <cell r="M3519">
            <v>1609762.5</v>
          </cell>
          <cell r="N3519">
            <v>1609762.5</v>
          </cell>
          <cell r="O3519">
            <v>1609762.5</v>
          </cell>
          <cell r="P3519">
            <v>0</v>
          </cell>
          <cell r="Q3519">
            <v>0</v>
          </cell>
          <cell r="R3519">
            <v>0</v>
          </cell>
          <cell r="S3519">
            <v>0</v>
          </cell>
          <cell r="T3519">
            <v>0</v>
          </cell>
          <cell r="U3519">
            <v>0</v>
          </cell>
          <cell r="V3519">
            <v>0</v>
          </cell>
          <cell r="W3519">
            <v>15</v>
          </cell>
          <cell r="X3519">
            <v>1609762.5</v>
          </cell>
          <cell r="Y3519">
            <v>15</v>
          </cell>
          <cell r="Z3519">
            <v>1609762.5</v>
          </cell>
          <cell r="AA3519">
            <v>15</v>
          </cell>
        </row>
        <row r="3520">
          <cell r="B3520">
            <v>210023510</v>
          </cell>
          <cell r="C3520" t="str">
            <v>Кабель ВБбШв 3х4</v>
          </cell>
          <cell r="D3520" t="str">
            <v>КМ</v>
          </cell>
          <cell r="E3520">
            <v>662946.46</v>
          </cell>
          <cell r="F3520">
            <v>1.2</v>
          </cell>
          <cell r="G3520">
            <v>0.56000000000000005</v>
          </cell>
          <cell r="H3520">
            <v>0</v>
          </cell>
          <cell r="I3520">
            <v>0</v>
          </cell>
          <cell r="J3520">
            <v>0.3</v>
          </cell>
          <cell r="K3520">
            <v>-0.64</v>
          </cell>
          <cell r="L3520">
            <v>0.94</v>
          </cell>
          <cell r="M3520">
            <v>795535.75</v>
          </cell>
          <cell r="N3520">
            <v>717579.52</v>
          </cell>
          <cell r="O3520">
            <v>717579.52</v>
          </cell>
          <cell r="P3520">
            <v>0</v>
          </cell>
          <cell r="Q3520">
            <v>0</v>
          </cell>
          <cell r="R3520">
            <v>0.2</v>
          </cell>
          <cell r="S3520">
            <v>293293.78000000003</v>
          </cell>
          <cell r="T3520">
            <v>104747.78</v>
          </cell>
          <cell r="U3520">
            <v>0.36</v>
          </cell>
          <cell r="V3520">
            <v>188546.01</v>
          </cell>
          <cell r="W3520">
            <v>0.94</v>
          </cell>
          <cell r="X3520">
            <v>623169.67000000004</v>
          </cell>
          <cell r="Y3520">
            <v>1.2</v>
          </cell>
          <cell r="Z3520">
            <v>612831.74</v>
          </cell>
          <cell r="AA3520">
            <v>0.94</v>
          </cell>
        </row>
        <row r="3521">
          <cell r="B3521">
            <v>210023511</v>
          </cell>
          <cell r="C3521" t="str">
            <v>Кабель ВБбШв 3х6+1х4</v>
          </cell>
          <cell r="D3521" t="str">
            <v>КМ</v>
          </cell>
          <cell r="E3521">
            <v>1076343.3</v>
          </cell>
          <cell r="F3521">
            <v>0.9</v>
          </cell>
          <cell r="G3521">
            <v>0.3</v>
          </cell>
          <cell r="H3521">
            <v>0</v>
          </cell>
          <cell r="I3521">
            <v>0</v>
          </cell>
          <cell r="J3521">
            <v>0.3</v>
          </cell>
          <cell r="K3521">
            <v>-0.6</v>
          </cell>
          <cell r="L3521">
            <v>0.9</v>
          </cell>
          <cell r="M3521">
            <v>968708.97</v>
          </cell>
          <cell r="N3521">
            <v>899139.95</v>
          </cell>
          <cell r="O3521">
            <v>899139.95</v>
          </cell>
          <cell r="P3521">
            <v>0</v>
          </cell>
          <cell r="Q3521">
            <v>0</v>
          </cell>
          <cell r="R3521">
            <v>7.0000000000000007E-2</v>
          </cell>
          <cell r="S3521">
            <v>253333.97</v>
          </cell>
          <cell r="T3521">
            <v>59111.26</v>
          </cell>
          <cell r="U3521">
            <v>0.23</v>
          </cell>
          <cell r="V3521">
            <v>194222.71</v>
          </cell>
          <cell r="W3521">
            <v>0.9</v>
          </cell>
          <cell r="X3521">
            <v>968708.97</v>
          </cell>
          <cell r="Y3521">
            <v>0.9</v>
          </cell>
          <cell r="Z3521">
            <v>899139.95</v>
          </cell>
          <cell r="AA3521">
            <v>0.9</v>
          </cell>
        </row>
        <row r="3522">
          <cell r="B3522">
            <v>210023512</v>
          </cell>
          <cell r="C3522" t="str">
            <v>Канал кабельный ПВХ 20х10</v>
          </cell>
          <cell r="D3522" t="str">
            <v>М</v>
          </cell>
          <cell r="E3522">
            <v>89.81</v>
          </cell>
          <cell r="F3522">
            <v>1100</v>
          </cell>
          <cell r="G3522">
            <v>0</v>
          </cell>
          <cell r="H3522">
            <v>0</v>
          </cell>
          <cell r="I3522">
            <v>0</v>
          </cell>
          <cell r="J3522">
            <v>0</v>
          </cell>
          <cell r="K3522">
            <v>-1100</v>
          </cell>
          <cell r="L3522">
            <v>0</v>
          </cell>
          <cell r="M3522">
            <v>98791</v>
          </cell>
          <cell r="N3522">
            <v>98791</v>
          </cell>
          <cell r="O3522">
            <v>98791</v>
          </cell>
          <cell r="P3522">
            <v>0</v>
          </cell>
          <cell r="Q3522">
            <v>0</v>
          </cell>
          <cell r="R3522">
            <v>0</v>
          </cell>
          <cell r="S3522">
            <v>0</v>
          </cell>
          <cell r="T3522">
            <v>0</v>
          </cell>
          <cell r="U3522">
            <v>0</v>
          </cell>
          <cell r="V3522">
            <v>0</v>
          </cell>
          <cell r="W3522">
            <v>1100</v>
          </cell>
          <cell r="X3522">
            <v>98791</v>
          </cell>
          <cell r="Y3522">
            <v>1100</v>
          </cell>
          <cell r="Z3522">
            <v>98791</v>
          </cell>
          <cell r="AA3522">
            <v>1100</v>
          </cell>
        </row>
        <row r="3523">
          <cell r="B3523">
            <v>210023515</v>
          </cell>
          <cell r="C3523" t="str">
            <v>Провод СИП-3 1х50</v>
          </cell>
          <cell r="D3523" t="str">
            <v>КМ</v>
          </cell>
          <cell r="E3523">
            <v>252273.58</v>
          </cell>
          <cell r="F3523">
            <v>30.422000000000001</v>
          </cell>
          <cell r="G3523">
            <v>0</v>
          </cell>
          <cell r="H3523">
            <v>0.38500000000000001</v>
          </cell>
          <cell r="I3523">
            <v>0</v>
          </cell>
          <cell r="J3523">
            <v>4.0460000000000003</v>
          </cell>
          <cell r="K3523">
            <v>-30.036999999999999</v>
          </cell>
          <cell r="L3523">
            <v>14.076000000000001</v>
          </cell>
          <cell r="M3523">
            <v>7674666.8499999996</v>
          </cell>
          <cell r="N3523">
            <v>7670041.8300000001</v>
          </cell>
          <cell r="O3523">
            <v>7670041.8300000001</v>
          </cell>
          <cell r="P3523">
            <v>0</v>
          </cell>
          <cell r="Q3523">
            <v>92500.31</v>
          </cell>
          <cell r="R3523">
            <v>0</v>
          </cell>
          <cell r="S3523">
            <v>0</v>
          </cell>
          <cell r="T3523">
            <v>0</v>
          </cell>
          <cell r="U3523">
            <v>0</v>
          </cell>
          <cell r="V3523">
            <v>0</v>
          </cell>
          <cell r="W3523">
            <v>34.082999999999998</v>
          </cell>
          <cell r="X3523">
            <v>8598240.4199999999</v>
          </cell>
          <cell r="Y3523">
            <v>30.036999999999999</v>
          </cell>
          <cell r="Z3523">
            <v>7577541.5199999996</v>
          </cell>
          <cell r="AA3523">
            <v>34.082999999999998</v>
          </cell>
        </row>
        <row r="3524">
          <cell r="B3524">
            <v>210023592</v>
          </cell>
          <cell r="C3524" t="str">
            <v>Пускорегулирующий аппарат для ДНАТ</v>
          </cell>
          <cell r="D3524" t="str">
            <v>ШТ</v>
          </cell>
          <cell r="E3524">
            <v>6234.84</v>
          </cell>
          <cell r="F3524">
            <v>20</v>
          </cell>
          <cell r="G3524">
            <v>0</v>
          </cell>
          <cell r="H3524">
            <v>0</v>
          </cell>
          <cell r="I3524">
            <v>0</v>
          </cell>
          <cell r="J3524">
            <v>0</v>
          </cell>
          <cell r="K3524">
            <v>-20</v>
          </cell>
          <cell r="L3524">
            <v>0</v>
          </cell>
          <cell r="M3524">
            <v>124696.8</v>
          </cell>
          <cell r="N3524">
            <v>124696.8</v>
          </cell>
          <cell r="O3524">
            <v>124696.8</v>
          </cell>
          <cell r="P3524">
            <v>0</v>
          </cell>
          <cell r="Q3524">
            <v>0</v>
          </cell>
          <cell r="R3524">
            <v>0</v>
          </cell>
          <cell r="S3524">
            <v>0</v>
          </cell>
          <cell r="T3524">
            <v>0</v>
          </cell>
          <cell r="U3524">
            <v>0</v>
          </cell>
          <cell r="V3524">
            <v>0</v>
          </cell>
          <cell r="W3524">
            <v>20</v>
          </cell>
          <cell r="X3524">
            <v>124696.8</v>
          </cell>
          <cell r="Y3524">
            <v>20</v>
          </cell>
          <cell r="Z3524">
            <v>124696.8</v>
          </cell>
          <cell r="AA3524">
            <v>20</v>
          </cell>
        </row>
        <row r="3525">
          <cell r="B3525">
            <v>210023713</v>
          </cell>
          <cell r="C3525" t="str">
            <v>Стартер ST111-220В-4-22ВТ лампы ЛБ-22Вт</v>
          </cell>
          <cell r="D3525" t="str">
            <v>ШТ</v>
          </cell>
          <cell r="E3525">
            <v>28.19</v>
          </cell>
          <cell r="F3525">
            <v>400</v>
          </cell>
          <cell r="G3525">
            <v>0</v>
          </cell>
          <cell r="H3525">
            <v>0</v>
          </cell>
          <cell r="I3525">
            <v>0</v>
          </cell>
          <cell r="J3525">
            <v>0</v>
          </cell>
          <cell r="K3525">
            <v>-400</v>
          </cell>
          <cell r="L3525">
            <v>0</v>
          </cell>
          <cell r="M3525">
            <v>11276</v>
          </cell>
          <cell r="N3525">
            <v>11276</v>
          </cell>
          <cell r="O3525">
            <v>11276</v>
          </cell>
          <cell r="P3525">
            <v>0</v>
          </cell>
          <cell r="Q3525">
            <v>0</v>
          </cell>
          <cell r="R3525">
            <v>0</v>
          </cell>
          <cell r="S3525">
            <v>0</v>
          </cell>
          <cell r="T3525">
            <v>0</v>
          </cell>
          <cell r="U3525">
            <v>0</v>
          </cell>
          <cell r="V3525">
            <v>0</v>
          </cell>
          <cell r="W3525">
            <v>400</v>
          </cell>
          <cell r="X3525">
            <v>11276</v>
          </cell>
          <cell r="Y3525">
            <v>400</v>
          </cell>
          <cell r="Z3525">
            <v>11276</v>
          </cell>
          <cell r="AA3525">
            <v>400</v>
          </cell>
        </row>
        <row r="3526">
          <cell r="B3526">
            <v>210024080</v>
          </cell>
          <cell r="C3526" t="str">
            <v>Пускатель ПМ-12 40-380</v>
          </cell>
          <cell r="D3526" t="str">
            <v>ШТ</v>
          </cell>
          <cell r="E3526">
            <v>9144.2800000000007</v>
          </cell>
          <cell r="F3526">
            <v>7</v>
          </cell>
          <cell r="G3526">
            <v>7</v>
          </cell>
          <cell r="H3526">
            <v>0</v>
          </cell>
          <cell r="I3526">
            <v>0</v>
          </cell>
          <cell r="J3526">
            <v>0</v>
          </cell>
          <cell r="K3526">
            <v>0</v>
          </cell>
          <cell r="L3526">
            <v>0</v>
          </cell>
          <cell r="M3526">
            <v>64009.96</v>
          </cell>
          <cell r="N3526">
            <v>64009.96</v>
          </cell>
          <cell r="O3526">
            <v>64009.96</v>
          </cell>
          <cell r="P3526">
            <v>0</v>
          </cell>
          <cell r="Q3526">
            <v>0</v>
          </cell>
          <cell r="R3526">
            <v>7</v>
          </cell>
          <cell r="S3526">
            <v>64009.96</v>
          </cell>
          <cell r="T3526">
            <v>64009.96</v>
          </cell>
          <cell r="U3526">
            <v>0</v>
          </cell>
          <cell r="V3526">
            <v>0</v>
          </cell>
          <cell r="W3526">
            <v>0</v>
          </cell>
          <cell r="X3526">
            <v>0</v>
          </cell>
          <cell r="Y3526">
            <v>7</v>
          </cell>
          <cell r="Z3526">
            <v>0</v>
          </cell>
          <cell r="AA3526">
            <v>0</v>
          </cell>
        </row>
        <row r="3527">
          <cell r="B3527">
            <v>210024112</v>
          </cell>
          <cell r="C3527" t="str">
            <v>Лампа энергосберегающая 22Вт Е27 U образ</v>
          </cell>
          <cell r="D3527" t="str">
            <v>ШТ</v>
          </cell>
          <cell r="E3527">
            <v>0</v>
          </cell>
          <cell r="F3527">
            <v>0</v>
          </cell>
          <cell r="G3527">
            <v>110</v>
          </cell>
          <cell r="H3527">
            <v>0</v>
          </cell>
          <cell r="I3527">
            <v>0</v>
          </cell>
          <cell r="J3527">
            <v>0</v>
          </cell>
          <cell r="K3527">
            <v>110</v>
          </cell>
          <cell r="L3527">
            <v>0</v>
          </cell>
          <cell r="M3527">
            <v>0</v>
          </cell>
          <cell r="N3527">
            <v>0</v>
          </cell>
          <cell r="O3527">
            <v>0</v>
          </cell>
          <cell r="P3527">
            <v>0</v>
          </cell>
          <cell r="Q3527">
            <v>0</v>
          </cell>
          <cell r="R3527">
            <v>0</v>
          </cell>
          <cell r="S3527">
            <v>45430</v>
          </cell>
          <cell r="T3527">
            <v>0</v>
          </cell>
          <cell r="U3527">
            <v>0</v>
          </cell>
          <cell r="V3527">
            <v>0</v>
          </cell>
          <cell r="W3527">
            <v>0</v>
          </cell>
          <cell r="X3527">
            <v>0</v>
          </cell>
          <cell r="Y3527">
            <v>0</v>
          </cell>
          <cell r="Z3527">
            <v>0</v>
          </cell>
          <cell r="AA3527">
            <v>0</v>
          </cell>
        </row>
        <row r="3528">
          <cell r="B3528">
            <v>210024115</v>
          </cell>
          <cell r="C3528" t="str">
            <v>Лампа энергосберегающая до 20Вт 220В E27</v>
          </cell>
          <cell r="D3528" t="str">
            <v>ШТ</v>
          </cell>
          <cell r="E3528">
            <v>0</v>
          </cell>
          <cell r="F3528">
            <v>0</v>
          </cell>
          <cell r="G3528">
            <v>75</v>
          </cell>
          <cell r="H3528">
            <v>0</v>
          </cell>
          <cell r="I3528">
            <v>0</v>
          </cell>
          <cell r="J3528">
            <v>418</v>
          </cell>
          <cell r="K3528">
            <v>75</v>
          </cell>
          <cell r="L3528">
            <v>343</v>
          </cell>
          <cell r="M3528">
            <v>0</v>
          </cell>
          <cell r="N3528">
            <v>0</v>
          </cell>
          <cell r="O3528">
            <v>0</v>
          </cell>
          <cell r="P3528">
            <v>0</v>
          </cell>
          <cell r="Q3528">
            <v>0</v>
          </cell>
          <cell r="R3528">
            <v>0</v>
          </cell>
          <cell r="S3528">
            <v>24675</v>
          </cell>
          <cell r="T3528">
            <v>0</v>
          </cell>
          <cell r="U3528">
            <v>75</v>
          </cell>
          <cell r="V3528">
            <v>24675</v>
          </cell>
          <cell r="W3528">
            <v>343</v>
          </cell>
          <cell r="X3528">
            <v>0</v>
          </cell>
          <cell r="Y3528">
            <v>0</v>
          </cell>
          <cell r="Z3528">
            <v>0</v>
          </cell>
          <cell r="AA3528">
            <v>343</v>
          </cell>
        </row>
        <row r="3529">
          <cell r="B3529">
            <v>210024130</v>
          </cell>
          <cell r="C3529" t="str">
            <v>Канал кабельный ПВХ 20х15</v>
          </cell>
          <cell r="D3529" t="str">
            <v>М</v>
          </cell>
          <cell r="E3529">
            <v>177.53</v>
          </cell>
          <cell r="F3529">
            <v>1200</v>
          </cell>
          <cell r="G3529">
            <v>0</v>
          </cell>
          <cell r="H3529">
            <v>0</v>
          </cell>
          <cell r="I3529">
            <v>0</v>
          </cell>
          <cell r="J3529">
            <v>0</v>
          </cell>
          <cell r="K3529">
            <v>-1200</v>
          </cell>
          <cell r="L3529">
            <v>0</v>
          </cell>
          <cell r="M3529">
            <v>213036</v>
          </cell>
          <cell r="N3529">
            <v>213036</v>
          </cell>
          <cell r="O3529">
            <v>213036</v>
          </cell>
          <cell r="P3529">
            <v>0</v>
          </cell>
          <cell r="Q3529">
            <v>0</v>
          </cell>
          <cell r="R3529">
            <v>0</v>
          </cell>
          <cell r="S3529">
            <v>0</v>
          </cell>
          <cell r="T3529">
            <v>0</v>
          </cell>
          <cell r="U3529">
            <v>0</v>
          </cell>
          <cell r="V3529">
            <v>0</v>
          </cell>
          <cell r="W3529">
            <v>1200</v>
          </cell>
          <cell r="X3529">
            <v>213036</v>
          </cell>
          <cell r="Y3529">
            <v>1200</v>
          </cell>
          <cell r="Z3529">
            <v>213036</v>
          </cell>
          <cell r="AA3529">
            <v>1200</v>
          </cell>
        </row>
        <row r="3530">
          <cell r="B3530">
            <v>210024131</v>
          </cell>
          <cell r="C3530" t="str">
            <v>Канал кабельный ПВХ 15х10</v>
          </cell>
          <cell r="D3530" t="str">
            <v>М</v>
          </cell>
          <cell r="E3530">
            <v>57.44</v>
          </cell>
          <cell r="F3530">
            <v>950</v>
          </cell>
          <cell r="G3530">
            <v>0</v>
          </cell>
          <cell r="H3530">
            <v>0</v>
          </cell>
          <cell r="I3530">
            <v>0</v>
          </cell>
          <cell r="J3530">
            <v>0</v>
          </cell>
          <cell r="K3530">
            <v>-950</v>
          </cell>
          <cell r="L3530">
            <v>950</v>
          </cell>
          <cell r="M3530">
            <v>54568</v>
          </cell>
          <cell r="N3530">
            <v>54568</v>
          </cell>
          <cell r="O3530">
            <v>54568</v>
          </cell>
          <cell r="P3530">
            <v>0</v>
          </cell>
          <cell r="Q3530">
            <v>0</v>
          </cell>
          <cell r="R3530">
            <v>0</v>
          </cell>
          <cell r="S3530">
            <v>0</v>
          </cell>
          <cell r="T3530">
            <v>0</v>
          </cell>
          <cell r="U3530">
            <v>0</v>
          </cell>
          <cell r="V3530">
            <v>0</v>
          </cell>
          <cell r="W3530">
            <v>950</v>
          </cell>
          <cell r="X3530">
            <v>54568</v>
          </cell>
          <cell r="Y3530">
            <v>950</v>
          </cell>
          <cell r="Z3530">
            <v>54568</v>
          </cell>
          <cell r="AA3530">
            <v>950</v>
          </cell>
        </row>
        <row r="3531">
          <cell r="B3531">
            <v>210024226</v>
          </cell>
          <cell r="C3531" t="str">
            <v>Клещ измерительный</v>
          </cell>
          <cell r="D3531" t="str">
            <v>ШТ</v>
          </cell>
          <cell r="E3531">
            <v>0</v>
          </cell>
          <cell r="F3531">
            <v>0</v>
          </cell>
          <cell r="G3531">
            <v>0</v>
          </cell>
          <cell r="H3531">
            <v>0</v>
          </cell>
          <cell r="I3531">
            <v>0</v>
          </cell>
          <cell r="J3531">
            <v>0</v>
          </cell>
          <cell r="K3531">
            <v>0</v>
          </cell>
          <cell r="L3531">
            <v>0</v>
          </cell>
          <cell r="M3531">
            <v>0</v>
          </cell>
          <cell r="N3531">
            <v>0</v>
          </cell>
          <cell r="O3531">
            <v>0</v>
          </cell>
          <cell r="P3531">
            <v>0</v>
          </cell>
          <cell r="Q3531">
            <v>0</v>
          </cell>
          <cell r="R3531">
            <v>0</v>
          </cell>
          <cell r="S3531">
            <v>0</v>
          </cell>
          <cell r="T3531">
            <v>0</v>
          </cell>
          <cell r="U3531">
            <v>0</v>
          </cell>
          <cell r="V3531">
            <v>0</v>
          </cell>
          <cell r="W3531">
            <v>0</v>
          </cell>
          <cell r="X3531">
            <v>0</v>
          </cell>
          <cell r="Y3531">
            <v>0</v>
          </cell>
          <cell r="Z3531">
            <v>0</v>
          </cell>
          <cell r="AA3531">
            <v>0</v>
          </cell>
        </row>
        <row r="3532">
          <cell r="B3532">
            <v>210024315</v>
          </cell>
          <cell r="C3532" t="str">
            <v>Лампа энергосберегающая 22Вт Е14 спираль</v>
          </cell>
          <cell r="D3532" t="str">
            <v>ШТ</v>
          </cell>
          <cell r="E3532">
            <v>0</v>
          </cell>
          <cell r="F3532">
            <v>0</v>
          </cell>
          <cell r="G3532">
            <v>313</v>
          </cell>
          <cell r="H3532">
            <v>0</v>
          </cell>
          <cell r="I3532">
            <v>0</v>
          </cell>
          <cell r="J3532">
            <v>2113</v>
          </cell>
          <cell r="K3532">
            <v>313</v>
          </cell>
          <cell r="L3532">
            <v>1800</v>
          </cell>
          <cell r="M3532">
            <v>0</v>
          </cell>
          <cell r="N3532">
            <v>0</v>
          </cell>
          <cell r="O3532">
            <v>0</v>
          </cell>
          <cell r="P3532">
            <v>0</v>
          </cell>
          <cell r="Q3532">
            <v>0</v>
          </cell>
          <cell r="R3532">
            <v>0</v>
          </cell>
          <cell r="S3532">
            <v>152766.35999999999</v>
          </cell>
          <cell r="T3532">
            <v>0</v>
          </cell>
          <cell r="U3532">
            <v>313</v>
          </cell>
          <cell r="V3532">
            <v>152765.91</v>
          </cell>
          <cell r="W3532">
            <v>1800</v>
          </cell>
          <cell r="X3532">
            <v>0</v>
          </cell>
          <cell r="Y3532">
            <v>0</v>
          </cell>
          <cell r="Z3532">
            <v>0</v>
          </cell>
          <cell r="AA3532">
            <v>1800</v>
          </cell>
        </row>
        <row r="3533">
          <cell r="B3533">
            <v>210024466</v>
          </cell>
          <cell r="C3533" t="str">
            <v>Предохранитель ПН2-100A</v>
          </cell>
          <cell r="D3533" t="str">
            <v>ШТ</v>
          </cell>
          <cell r="E3533">
            <v>0</v>
          </cell>
          <cell r="F3533">
            <v>0</v>
          </cell>
          <cell r="G3533">
            <v>0</v>
          </cell>
          <cell r="H3533">
            <v>0</v>
          </cell>
          <cell r="I3533">
            <v>0</v>
          </cell>
          <cell r="J3533">
            <v>0</v>
          </cell>
          <cell r="K3533">
            <v>0</v>
          </cell>
          <cell r="L3533">
            <v>0</v>
          </cell>
          <cell r="M3533">
            <v>0</v>
          </cell>
          <cell r="N3533">
            <v>0</v>
          </cell>
          <cell r="O3533">
            <v>0</v>
          </cell>
          <cell r="P3533">
            <v>0</v>
          </cell>
          <cell r="Q3533">
            <v>0</v>
          </cell>
          <cell r="R3533">
            <v>0</v>
          </cell>
          <cell r="S3533">
            <v>0</v>
          </cell>
          <cell r="T3533">
            <v>0</v>
          </cell>
          <cell r="U3533">
            <v>0</v>
          </cell>
          <cell r="V3533">
            <v>0</v>
          </cell>
          <cell r="W3533">
            <v>0</v>
          </cell>
          <cell r="X3533">
            <v>0</v>
          </cell>
          <cell r="Y3533">
            <v>0</v>
          </cell>
          <cell r="Z3533">
            <v>0</v>
          </cell>
          <cell r="AA3533">
            <v>0</v>
          </cell>
        </row>
        <row r="3534">
          <cell r="B3534">
            <v>210024467</v>
          </cell>
          <cell r="C3534" t="str">
            <v>Предохранитель ПН2-250A</v>
          </cell>
          <cell r="D3534" t="str">
            <v>ШТ</v>
          </cell>
          <cell r="E3534">
            <v>0</v>
          </cell>
          <cell r="F3534">
            <v>0</v>
          </cell>
          <cell r="G3534">
            <v>10</v>
          </cell>
          <cell r="H3534">
            <v>0</v>
          </cell>
          <cell r="I3534">
            <v>0</v>
          </cell>
          <cell r="J3534">
            <v>0</v>
          </cell>
          <cell r="K3534">
            <v>10</v>
          </cell>
          <cell r="L3534">
            <v>0</v>
          </cell>
          <cell r="M3534">
            <v>0</v>
          </cell>
          <cell r="N3534">
            <v>0</v>
          </cell>
          <cell r="O3534">
            <v>0</v>
          </cell>
          <cell r="P3534">
            <v>0</v>
          </cell>
          <cell r="Q3534">
            <v>0</v>
          </cell>
          <cell r="R3534">
            <v>0</v>
          </cell>
          <cell r="S3534">
            <v>5357.14</v>
          </cell>
          <cell r="T3534">
            <v>0</v>
          </cell>
          <cell r="U3534">
            <v>0</v>
          </cell>
          <cell r="V3534">
            <v>0</v>
          </cell>
          <cell r="W3534">
            <v>0</v>
          </cell>
          <cell r="X3534">
            <v>0</v>
          </cell>
          <cell r="Y3534">
            <v>0</v>
          </cell>
          <cell r="Z3534">
            <v>0</v>
          </cell>
          <cell r="AA3534">
            <v>0</v>
          </cell>
        </row>
        <row r="3535">
          <cell r="B3535">
            <v>210024540</v>
          </cell>
          <cell r="C3535" t="str">
            <v>Устройство УЗО 25А 2P</v>
          </cell>
          <cell r="D3535" t="str">
            <v>ШТ</v>
          </cell>
          <cell r="E3535">
            <v>3944</v>
          </cell>
          <cell r="F3535">
            <v>10</v>
          </cell>
          <cell r="G3535">
            <v>0</v>
          </cell>
          <cell r="H3535">
            <v>0</v>
          </cell>
          <cell r="I3535">
            <v>0</v>
          </cell>
          <cell r="J3535">
            <v>0</v>
          </cell>
          <cell r="K3535">
            <v>-10</v>
          </cell>
          <cell r="L3535">
            <v>0</v>
          </cell>
          <cell r="M3535">
            <v>39440</v>
          </cell>
          <cell r="N3535">
            <v>39440</v>
          </cell>
          <cell r="O3535">
            <v>39440</v>
          </cell>
          <cell r="P3535">
            <v>0</v>
          </cell>
          <cell r="Q3535">
            <v>0</v>
          </cell>
          <cell r="R3535">
            <v>0</v>
          </cell>
          <cell r="S3535">
            <v>0</v>
          </cell>
          <cell r="T3535">
            <v>0</v>
          </cell>
          <cell r="U3535">
            <v>0</v>
          </cell>
          <cell r="V3535">
            <v>0</v>
          </cell>
          <cell r="W3535">
            <v>10</v>
          </cell>
          <cell r="X3535">
            <v>39440</v>
          </cell>
          <cell r="Y3535">
            <v>10</v>
          </cell>
          <cell r="Z3535">
            <v>39440</v>
          </cell>
          <cell r="AA3535">
            <v>10</v>
          </cell>
        </row>
        <row r="3536">
          <cell r="B3536">
            <v>210024546</v>
          </cell>
          <cell r="C3536" t="str">
            <v>Устройство УЗО 25А 4P</v>
          </cell>
          <cell r="D3536" t="str">
            <v>ШТ</v>
          </cell>
          <cell r="E3536">
            <v>5913</v>
          </cell>
          <cell r="F3536">
            <v>10</v>
          </cell>
          <cell r="G3536">
            <v>0</v>
          </cell>
          <cell r="H3536">
            <v>0</v>
          </cell>
          <cell r="I3536">
            <v>0</v>
          </cell>
          <cell r="J3536">
            <v>0</v>
          </cell>
          <cell r="K3536">
            <v>-10</v>
          </cell>
          <cell r="L3536">
            <v>0</v>
          </cell>
          <cell r="M3536">
            <v>59130</v>
          </cell>
          <cell r="N3536">
            <v>59130</v>
          </cell>
          <cell r="O3536">
            <v>59130</v>
          </cell>
          <cell r="P3536">
            <v>0</v>
          </cell>
          <cell r="Q3536">
            <v>0</v>
          </cell>
          <cell r="R3536">
            <v>0</v>
          </cell>
          <cell r="S3536">
            <v>0</v>
          </cell>
          <cell r="T3536">
            <v>0</v>
          </cell>
          <cell r="U3536">
            <v>0</v>
          </cell>
          <cell r="V3536">
            <v>0</v>
          </cell>
          <cell r="W3536">
            <v>10</v>
          </cell>
          <cell r="X3536">
            <v>59130</v>
          </cell>
          <cell r="Y3536">
            <v>10</v>
          </cell>
          <cell r="Z3536">
            <v>59130</v>
          </cell>
          <cell r="AA3536">
            <v>10</v>
          </cell>
        </row>
        <row r="3537">
          <cell r="B3537">
            <v>210024547</v>
          </cell>
          <cell r="C3537" t="str">
            <v>Устройство УЗО 32А 4P</v>
          </cell>
          <cell r="D3537" t="str">
            <v>ШТ</v>
          </cell>
          <cell r="E3537">
            <v>5913</v>
          </cell>
          <cell r="F3537">
            <v>10</v>
          </cell>
          <cell r="G3537">
            <v>0</v>
          </cell>
          <cell r="H3537">
            <v>0</v>
          </cell>
          <cell r="I3537">
            <v>0</v>
          </cell>
          <cell r="J3537">
            <v>0</v>
          </cell>
          <cell r="K3537">
            <v>-10</v>
          </cell>
          <cell r="L3537">
            <v>0</v>
          </cell>
          <cell r="M3537">
            <v>59130</v>
          </cell>
          <cell r="N3537">
            <v>59130</v>
          </cell>
          <cell r="O3537">
            <v>59130</v>
          </cell>
          <cell r="P3537">
            <v>0</v>
          </cell>
          <cell r="Q3537">
            <v>0</v>
          </cell>
          <cell r="R3537">
            <v>0</v>
          </cell>
          <cell r="S3537">
            <v>0</v>
          </cell>
          <cell r="T3537">
            <v>0</v>
          </cell>
          <cell r="U3537">
            <v>0</v>
          </cell>
          <cell r="V3537">
            <v>0</v>
          </cell>
          <cell r="W3537">
            <v>10</v>
          </cell>
          <cell r="X3537">
            <v>59130</v>
          </cell>
          <cell r="Y3537">
            <v>10</v>
          </cell>
          <cell r="Z3537">
            <v>59130</v>
          </cell>
          <cell r="AA3537">
            <v>10</v>
          </cell>
        </row>
        <row r="3538">
          <cell r="B3538">
            <v>210024901</v>
          </cell>
          <cell r="C3538" t="str">
            <v>Лампа энергосберегающая до 22Вт 220В Е27</v>
          </cell>
          <cell r="D3538" t="str">
            <v>ШТ</v>
          </cell>
          <cell r="E3538">
            <v>0</v>
          </cell>
          <cell r="F3538">
            <v>0</v>
          </cell>
          <cell r="G3538">
            <v>80</v>
          </cell>
          <cell r="H3538">
            <v>0</v>
          </cell>
          <cell r="I3538">
            <v>0</v>
          </cell>
          <cell r="J3538">
            <v>0</v>
          </cell>
          <cell r="K3538">
            <v>80</v>
          </cell>
          <cell r="L3538">
            <v>0</v>
          </cell>
          <cell r="M3538">
            <v>0</v>
          </cell>
          <cell r="N3538">
            <v>0</v>
          </cell>
          <cell r="O3538">
            <v>0</v>
          </cell>
          <cell r="P3538">
            <v>0</v>
          </cell>
          <cell r="Q3538">
            <v>0</v>
          </cell>
          <cell r="R3538">
            <v>0</v>
          </cell>
          <cell r="S3538">
            <v>118400</v>
          </cell>
          <cell r="T3538">
            <v>0</v>
          </cell>
          <cell r="U3538">
            <v>0</v>
          </cell>
          <cell r="V3538">
            <v>0</v>
          </cell>
          <cell r="W3538">
            <v>0</v>
          </cell>
          <cell r="X3538">
            <v>0</v>
          </cell>
          <cell r="Y3538">
            <v>0</v>
          </cell>
          <cell r="Z3538">
            <v>0</v>
          </cell>
          <cell r="AA3538">
            <v>0</v>
          </cell>
        </row>
        <row r="3539">
          <cell r="B3539">
            <v>210024902</v>
          </cell>
          <cell r="C3539" t="str">
            <v>Лампа энергосберегающая 32Вт 220В Е27</v>
          </cell>
          <cell r="D3539" t="str">
            <v>ШТ</v>
          </cell>
          <cell r="E3539">
            <v>0</v>
          </cell>
          <cell r="F3539">
            <v>0</v>
          </cell>
          <cell r="G3539">
            <v>102</v>
          </cell>
          <cell r="H3539">
            <v>0</v>
          </cell>
          <cell r="I3539">
            <v>0</v>
          </cell>
          <cell r="J3539">
            <v>39</v>
          </cell>
          <cell r="K3539">
            <v>102</v>
          </cell>
          <cell r="L3539">
            <v>0</v>
          </cell>
          <cell r="M3539">
            <v>0</v>
          </cell>
          <cell r="N3539">
            <v>0</v>
          </cell>
          <cell r="O3539">
            <v>0</v>
          </cell>
          <cell r="P3539">
            <v>0</v>
          </cell>
          <cell r="Q3539">
            <v>0</v>
          </cell>
          <cell r="R3539">
            <v>0</v>
          </cell>
          <cell r="S3539">
            <v>112098</v>
          </cell>
          <cell r="T3539">
            <v>0</v>
          </cell>
          <cell r="U3539">
            <v>39</v>
          </cell>
          <cell r="V3539">
            <v>42861</v>
          </cell>
          <cell r="W3539">
            <v>0</v>
          </cell>
          <cell r="X3539">
            <v>0</v>
          </cell>
          <cell r="Y3539">
            <v>0</v>
          </cell>
          <cell r="Z3539">
            <v>0</v>
          </cell>
          <cell r="AA3539">
            <v>0</v>
          </cell>
        </row>
        <row r="3540">
          <cell r="B3540">
            <v>210025174</v>
          </cell>
          <cell r="C3540" t="str">
            <v>Кабель КГЭхл 3х35+1х10</v>
          </cell>
          <cell r="D3540" t="str">
            <v>КМ</v>
          </cell>
          <cell r="E3540">
            <v>3947510.7</v>
          </cell>
          <cell r="F3540">
            <v>0.3</v>
          </cell>
          <cell r="G3540">
            <v>1.4E-2</v>
          </cell>
          <cell r="H3540">
            <v>0</v>
          </cell>
          <cell r="I3540">
            <v>0</v>
          </cell>
          <cell r="J3540">
            <v>0.1</v>
          </cell>
          <cell r="K3540">
            <v>-0.28599999999999998</v>
          </cell>
          <cell r="L3540">
            <v>0.38600000000000001</v>
          </cell>
          <cell r="M3540">
            <v>1184253.21</v>
          </cell>
          <cell r="N3540">
            <v>1177768.29</v>
          </cell>
          <cell r="O3540">
            <v>1177768.29</v>
          </cell>
          <cell r="P3540">
            <v>0</v>
          </cell>
          <cell r="Q3540">
            <v>0</v>
          </cell>
          <cell r="R3540">
            <v>0</v>
          </cell>
          <cell r="S3540">
            <v>48780.23</v>
          </cell>
          <cell r="T3540">
            <v>0</v>
          </cell>
          <cell r="U3540">
            <v>1.4E-2</v>
          </cell>
          <cell r="V3540">
            <v>48780.23</v>
          </cell>
          <cell r="W3540">
            <v>0.38600000000000001</v>
          </cell>
          <cell r="X3540">
            <v>1523739.13</v>
          </cell>
          <cell r="Y3540">
            <v>0.3</v>
          </cell>
          <cell r="Z3540">
            <v>1177768.29</v>
          </cell>
          <cell r="AA3540">
            <v>0.38600000000000001</v>
          </cell>
        </row>
        <row r="3541">
          <cell r="B3541">
            <v>210025263</v>
          </cell>
          <cell r="C3541" t="str">
            <v>Магнитн.пускатель ПМ 12-063</v>
          </cell>
          <cell r="D3541" t="str">
            <v>ШТ</v>
          </cell>
          <cell r="E3541">
            <v>25000</v>
          </cell>
          <cell r="F3541">
            <v>10</v>
          </cell>
          <cell r="G3541">
            <v>0</v>
          </cell>
          <cell r="H3541">
            <v>0</v>
          </cell>
          <cell r="I3541">
            <v>0</v>
          </cell>
          <cell r="J3541">
            <v>0</v>
          </cell>
          <cell r="K3541">
            <v>-10</v>
          </cell>
          <cell r="L3541">
            <v>0</v>
          </cell>
          <cell r="M3541">
            <v>250000</v>
          </cell>
          <cell r="N3541">
            <v>250000</v>
          </cell>
          <cell r="O3541">
            <v>250000</v>
          </cell>
          <cell r="P3541">
            <v>0</v>
          </cell>
          <cell r="Q3541">
            <v>0</v>
          </cell>
          <cell r="R3541">
            <v>0</v>
          </cell>
          <cell r="S3541">
            <v>0</v>
          </cell>
          <cell r="T3541">
            <v>0</v>
          </cell>
          <cell r="U3541">
            <v>0</v>
          </cell>
          <cell r="V3541">
            <v>0</v>
          </cell>
          <cell r="W3541">
            <v>10</v>
          </cell>
          <cell r="X3541">
            <v>250000</v>
          </cell>
          <cell r="Y3541">
            <v>10</v>
          </cell>
          <cell r="Z3541">
            <v>250000</v>
          </cell>
          <cell r="AA3541">
            <v>10</v>
          </cell>
        </row>
        <row r="3542">
          <cell r="B3542">
            <v>210025282</v>
          </cell>
          <cell r="C3542" t="str">
            <v>Коробка 15К 12</v>
          </cell>
          <cell r="D3542" t="str">
            <v>ШТ</v>
          </cell>
          <cell r="E3542">
            <v>0</v>
          </cell>
          <cell r="F3542">
            <v>0</v>
          </cell>
          <cell r="G3542">
            <v>0</v>
          </cell>
          <cell r="H3542">
            <v>0</v>
          </cell>
          <cell r="I3542">
            <v>0</v>
          </cell>
          <cell r="J3542">
            <v>0</v>
          </cell>
          <cell r="K3542">
            <v>0</v>
          </cell>
          <cell r="L3542">
            <v>0</v>
          </cell>
          <cell r="M3542">
            <v>0</v>
          </cell>
          <cell r="N3542">
            <v>0</v>
          </cell>
          <cell r="O3542">
            <v>0</v>
          </cell>
          <cell r="P3542">
            <v>0</v>
          </cell>
          <cell r="Q3542">
            <v>0</v>
          </cell>
          <cell r="R3542">
            <v>0</v>
          </cell>
          <cell r="S3542">
            <v>0</v>
          </cell>
          <cell r="T3542">
            <v>0</v>
          </cell>
          <cell r="U3542">
            <v>0</v>
          </cell>
          <cell r="V3542">
            <v>0</v>
          </cell>
          <cell r="W3542">
            <v>0</v>
          </cell>
          <cell r="X3542">
            <v>0</v>
          </cell>
          <cell r="Y3542">
            <v>0</v>
          </cell>
          <cell r="Z3542">
            <v>0</v>
          </cell>
          <cell r="AA3542">
            <v>0</v>
          </cell>
        </row>
        <row r="3543">
          <cell r="B3543">
            <v>210025313</v>
          </cell>
          <cell r="C3543" t="str">
            <v>Устройство птицезащитное ПЗУ 6-10кВ</v>
          </cell>
          <cell r="D3543" t="str">
            <v>ШТ</v>
          </cell>
          <cell r="E3543">
            <v>0</v>
          </cell>
          <cell r="F3543">
            <v>0</v>
          </cell>
          <cell r="G3543">
            <v>85</v>
          </cell>
          <cell r="H3543">
            <v>0</v>
          </cell>
          <cell r="I3543">
            <v>0</v>
          </cell>
          <cell r="J3543">
            <v>180</v>
          </cell>
          <cell r="K3543">
            <v>85</v>
          </cell>
          <cell r="L3543">
            <v>95</v>
          </cell>
          <cell r="M3543">
            <v>0</v>
          </cell>
          <cell r="N3543">
            <v>0</v>
          </cell>
          <cell r="O3543">
            <v>0</v>
          </cell>
          <cell r="P3543">
            <v>0</v>
          </cell>
          <cell r="Q3543">
            <v>0</v>
          </cell>
          <cell r="R3543">
            <v>0</v>
          </cell>
          <cell r="S3543">
            <v>160650</v>
          </cell>
          <cell r="T3543">
            <v>0</v>
          </cell>
          <cell r="U3543">
            <v>0</v>
          </cell>
          <cell r="V3543">
            <v>0</v>
          </cell>
          <cell r="W3543">
            <v>0</v>
          </cell>
          <cell r="X3543">
            <v>0</v>
          </cell>
          <cell r="Y3543">
            <v>0</v>
          </cell>
          <cell r="Z3543">
            <v>0</v>
          </cell>
          <cell r="AA3543">
            <v>95</v>
          </cell>
        </row>
        <row r="3544">
          <cell r="B3544">
            <v>210025329</v>
          </cell>
          <cell r="C3544" t="str">
            <v>Зажим ПА-2-2</v>
          </cell>
          <cell r="D3544" t="str">
            <v>ШТ</v>
          </cell>
          <cell r="E3544">
            <v>0</v>
          </cell>
          <cell r="F3544">
            <v>0</v>
          </cell>
          <cell r="G3544">
            <v>372</v>
          </cell>
          <cell r="H3544">
            <v>0</v>
          </cell>
          <cell r="I3544">
            <v>0</v>
          </cell>
          <cell r="J3544">
            <v>372</v>
          </cell>
          <cell r="K3544">
            <v>372</v>
          </cell>
          <cell r="L3544">
            <v>0</v>
          </cell>
          <cell r="M3544">
            <v>0</v>
          </cell>
          <cell r="N3544">
            <v>0</v>
          </cell>
          <cell r="O3544">
            <v>0</v>
          </cell>
          <cell r="P3544">
            <v>0</v>
          </cell>
          <cell r="Q3544">
            <v>0</v>
          </cell>
          <cell r="R3544">
            <v>0</v>
          </cell>
          <cell r="S3544">
            <v>140244</v>
          </cell>
          <cell r="T3544">
            <v>0</v>
          </cell>
          <cell r="U3544">
            <v>372</v>
          </cell>
          <cell r="V3544">
            <v>140244</v>
          </cell>
          <cell r="W3544">
            <v>0</v>
          </cell>
          <cell r="X3544">
            <v>0</v>
          </cell>
          <cell r="Y3544">
            <v>0</v>
          </cell>
          <cell r="Z3544">
            <v>0</v>
          </cell>
          <cell r="AA3544">
            <v>0</v>
          </cell>
        </row>
        <row r="3545">
          <cell r="B3545">
            <v>210025398</v>
          </cell>
          <cell r="C3545" t="str">
            <v>Мост диодный КЦ402В</v>
          </cell>
          <cell r="D3545" t="str">
            <v>ШТ</v>
          </cell>
          <cell r="E3545">
            <v>266.41000000000003</v>
          </cell>
          <cell r="F3545">
            <v>1</v>
          </cell>
          <cell r="G3545">
            <v>0</v>
          </cell>
          <cell r="H3545">
            <v>0</v>
          </cell>
          <cell r="I3545">
            <v>0</v>
          </cell>
          <cell r="J3545">
            <v>0</v>
          </cell>
          <cell r="K3545">
            <v>-1</v>
          </cell>
          <cell r="L3545">
            <v>1</v>
          </cell>
          <cell r="M3545">
            <v>266.41000000000003</v>
          </cell>
          <cell r="N3545">
            <v>266.41000000000003</v>
          </cell>
          <cell r="O3545">
            <v>266.41000000000003</v>
          </cell>
          <cell r="P3545">
            <v>0</v>
          </cell>
          <cell r="Q3545">
            <v>0</v>
          </cell>
          <cell r="R3545">
            <v>0</v>
          </cell>
          <cell r="S3545">
            <v>0</v>
          </cell>
          <cell r="T3545">
            <v>0</v>
          </cell>
          <cell r="U3545">
            <v>0</v>
          </cell>
          <cell r="V3545">
            <v>0</v>
          </cell>
          <cell r="W3545">
            <v>1</v>
          </cell>
          <cell r="X3545">
            <v>266.41000000000003</v>
          </cell>
          <cell r="Y3545">
            <v>1</v>
          </cell>
          <cell r="Z3545">
            <v>266.41000000000003</v>
          </cell>
          <cell r="AA3545">
            <v>1</v>
          </cell>
        </row>
        <row r="3546">
          <cell r="B3546">
            <v>210025589</v>
          </cell>
          <cell r="C3546" t="str">
            <v>Лента алюминиевая ATE-180-55м/63,5мм</v>
          </cell>
          <cell r="D3546" t="str">
            <v>ШТ</v>
          </cell>
          <cell r="E3546">
            <v>0</v>
          </cell>
          <cell r="F3546">
            <v>0</v>
          </cell>
          <cell r="G3546">
            <v>1</v>
          </cell>
          <cell r="H3546">
            <v>0</v>
          </cell>
          <cell r="I3546">
            <v>0</v>
          </cell>
          <cell r="J3546">
            <v>0</v>
          </cell>
          <cell r="K3546">
            <v>1</v>
          </cell>
          <cell r="L3546">
            <v>0</v>
          </cell>
          <cell r="M3546">
            <v>0</v>
          </cell>
          <cell r="N3546">
            <v>0</v>
          </cell>
          <cell r="O3546">
            <v>0</v>
          </cell>
          <cell r="P3546">
            <v>0</v>
          </cell>
          <cell r="Q3546">
            <v>0</v>
          </cell>
          <cell r="R3546">
            <v>0</v>
          </cell>
          <cell r="S3546">
            <v>14500</v>
          </cell>
          <cell r="T3546">
            <v>0</v>
          </cell>
          <cell r="U3546">
            <v>0</v>
          </cell>
          <cell r="V3546">
            <v>0</v>
          </cell>
          <cell r="W3546">
            <v>0</v>
          </cell>
          <cell r="X3546">
            <v>0</v>
          </cell>
          <cell r="Y3546">
            <v>0</v>
          </cell>
          <cell r="Z3546">
            <v>0</v>
          </cell>
          <cell r="AA3546">
            <v>0</v>
          </cell>
        </row>
        <row r="3547">
          <cell r="B3547">
            <v>210026138</v>
          </cell>
          <cell r="C3547" t="str">
            <v>Светильник ВПСС-М-01 8-16Вт IP25</v>
          </cell>
          <cell r="D3547" t="str">
            <v>ШТ</v>
          </cell>
          <cell r="E3547">
            <v>8000</v>
          </cell>
          <cell r="F3547">
            <v>100</v>
          </cell>
          <cell r="G3547">
            <v>0</v>
          </cell>
          <cell r="H3547">
            <v>0</v>
          </cell>
          <cell r="I3547">
            <v>0</v>
          </cell>
          <cell r="J3547">
            <v>0</v>
          </cell>
          <cell r="K3547">
            <v>-100</v>
          </cell>
          <cell r="L3547">
            <v>0</v>
          </cell>
          <cell r="M3547">
            <v>800000</v>
          </cell>
          <cell r="N3547">
            <v>800000</v>
          </cell>
          <cell r="O3547">
            <v>800000</v>
          </cell>
          <cell r="P3547">
            <v>0</v>
          </cell>
          <cell r="Q3547">
            <v>0</v>
          </cell>
          <cell r="R3547">
            <v>0</v>
          </cell>
          <cell r="S3547">
            <v>0</v>
          </cell>
          <cell r="T3547">
            <v>0</v>
          </cell>
          <cell r="U3547">
            <v>0</v>
          </cell>
          <cell r="V3547">
            <v>0</v>
          </cell>
          <cell r="W3547">
            <v>100</v>
          </cell>
          <cell r="X3547">
            <v>800000</v>
          </cell>
          <cell r="Y3547">
            <v>100</v>
          </cell>
          <cell r="Z3547">
            <v>800000</v>
          </cell>
          <cell r="AA3547">
            <v>100</v>
          </cell>
        </row>
        <row r="3548">
          <cell r="B3548">
            <v>210026528</v>
          </cell>
          <cell r="C3548" t="str">
            <v>Колпачок К-9</v>
          </cell>
          <cell r="D3548" t="str">
            <v>ШТ</v>
          </cell>
          <cell r="E3548">
            <v>103.43</v>
          </cell>
          <cell r="F3548">
            <v>586</v>
          </cell>
          <cell r="G3548">
            <v>1550</v>
          </cell>
          <cell r="H3548">
            <v>0</v>
          </cell>
          <cell r="I3548">
            <v>0</v>
          </cell>
          <cell r="J3548">
            <v>0</v>
          </cell>
          <cell r="K3548">
            <v>964</v>
          </cell>
          <cell r="L3548">
            <v>0</v>
          </cell>
          <cell r="M3548">
            <v>60609.98</v>
          </cell>
          <cell r="N3548">
            <v>53587.78</v>
          </cell>
          <cell r="O3548">
            <v>53587.78</v>
          </cell>
          <cell r="P3548">
            <v>0</v>
          </cell>
          <cell r="Q3548">
            <v>0</v>
          </cell>
          <cell r="R3548">
            <v>40</v>
          </cell>
          <cell r="S3548">
            <v>141248</v>
          </cell>
          <cell r="T3548">
            <v>3940</v>
          </cell>
          <cell r="U3548">
            <v>546</v>
          </cell>
          <cell r="V3548">
            <v>49647.78</v>
          </cell>
          <cell r="W3548">
            <v>0</v>
          </cell>
          <cell r="X3548">
            <v>0</v>
          </cell>
          <cell r="Y3548">
            <v>586</v>
          </cell>
          <cell r="Z3548">
            <v>53587.78</v>
          </cell>
          <cell r="AA3548">
            <v>0</v>
          </cell>
        </row>
        <row r="3549">
          <cell r="B3549">
            <v>210026529</v>
          </cell>
          <cell r="C3549" t="str">
            <v>Колпачок К7</v>
          </cell>
          <cell r="D3549" t="str">
            <v>ШТ</v>
          </cell>
          <cell r="E3549">
            <v>100.73</v>
          </cell>
          <cell r="F3549">
            <v>21200</v>
          </cell>
          <cell r="G3549">
            <v>551</v>
          </cell>
          <cell r="H3549">
            <v>160</v>
          </cell>
          <cell r="I3549">
            <v>0</v>
          </cell>
          <cell r="J3549">
            <v>4300</v>
          </cell>
          <cell r="K3549">
            <v>-20489</v>
          </cell>
          <cell r="L3549">
            <v>0</v>
          </cell>
          <cell r="M3549">
            <v>2135476</v>
          </cell>
          <cell r="N3549">
            <v>2098771.9500000002</v>
          </cell>
          <cell r="O3549">
            <v>2098771.9500000002</v>
          </cell>
          <cell r="P3549">
            <v>0</v>
          </cell>
          <cell r="Q3549">
            <v>6019.2</v>
          </cell>
          <cell r="R3549">
            <v>551</v>
          </cell>
          <cell r="S3549">
            <v>28895.78</v>
          </cell>
          <cell r="T3549">
            <v>28894.44</v>
          </cell>
          <cell r="U3549">
            <v>0</v>
          </cell>
          <cell r="V3549">
            <v>0</v>
          </cell>
          <cell r="W3549">
            <v>20489</v>
          </cell>
          <cell r="X3549">
            <v>2063856.97</v>
          </cell>
          <cell r="Y3549">
            <v>21040</v>
          </cell>
          <cell r="Z3549">
            <v>2092752.75</v>
          </cell>
          <cell r="AA3549">
            <v>24789</v>
          </cell>
        </row>
        <row r="3550">
          <cell r="B3550">
            <v>210027118</v>
          </cell>
          <cell r="C3550" t="str">
            <v>Светильник LED 171Вт</v>
          </cell>
          <cell r="D3550" t="str">
            <v>ШТ</v>
          </cell>
          <cell r="E3550">
            <v>77517.88</v>
          </cell>
          <cell r="F3550">
            <v>430</v>
          </cell>
          <cell r="G3550">
            <v>0</v>
          </cell>
          <cell r="H3550">
            <v>0</v>
          </cell>
          <cell r="I3550">
            <v>0</v>
          </cell>
          <cell r="J3550">
            <v>0</v>
          </cell>
          <cell r="K3550">
            <v>-430</v>
          </cell>
          <cell r="L3550">
            <v>430</v>
          </cell>
          <cell r="M3550">
            <v>33332688.399999999</v>
          </cell>
          <cell r="N3550">
            <v>33332688.399999999</v>
          </cell>
          <cell r="O3550">
            <v>33332688.399999999</v>
          </cell>
          <cell r="P3550">
            <v>0</v>
          </cell>
          <cell r="Q3550">
            <v>0</v>
          </cell>
          <cell r="R3550">
            <v>0</v>
          </cell>
          <cell r="S3550">
            <v>0</v>
          </cell>
          <cell r="T3550">
            <v>0</v>
          </cell>
          <cell r="U3550">
            <v>0</v>
          </cell>
          <cell r="V3550">
            <v>0</v>
          </cell>
          <cell r="W3550">
            <v>430</v>
          </cell>
          <cell r="X3550">
            <v>33332688.399999999</v>
          </cell>
          <cell r="Y3550">
            <v>430</v>
          </cell>
          <cell r="Z3550">
            <v>33332688.399999999</v>
          </cell>
          <cell r="AA3550">
            <v>430</v>
          </cell>
        </row>
        <row r="3551">
          <cell r="B3551">
            <v>210027250</v>
          </cell>
          <cell r="C3551" t="str">
            <v>Кнопка управления SB-7«Пуск», зеленый</v>
          </cell>
          <cell r="D3551" t="str">
            <v>ШТ</v>
          </cell>
          <cell r="E3551">
            <v>950</v>
          </cell>
          <cell r="F3551">
            <v>21</v>
          </cell>
          <cell r="G3551">
            <v>0</v>
          </cell>
          <cell r="H3551">
            <v>0</v>
          </cell>
          <cell r="I3551">
            <v>0</v>
          </cell>
          <cell r="J3551">
            <v>0</v>
          </cell>
          <cell r="K3551">
            <v>-21</v>
          </cell>
          <cell r="L3551">
            <v>21</v>
          </cell>
          <cell r="M3551">
            <v>19950</v>
          </cell>
          <cell r="N3551">
            <v>19950</v>
          </cell>
          <cell r="O3551">
            <v>19950</v>
          </cell>
          <cell r="P3551">
            <v>0</v>
          </cell>
          <cell r="Q3551">
            <v>0</v>
          </cell>
          <cell r="R3551">
            <v>0</v>
          </cell>
          <cell r="S3551">
            <v>0</v>
          </cell>
          <cell r="T3551">
            <v>0</v>
          </cell>
          <cell r="U3551">
            <v>0</v>
          </cell>
          <cell r="V3551">
            <v>0</v>
          </cell>
          <cell r="W3551">
            <v>21</v>
          </cell>
          <cell r="X3551">
            <v>19950</v>
          </cell>
          <cell r="Y3551">
            <v>21</v>
          </cell>
          <cell r="Z3551">
            <v>19950</v>
          </cell>
          <cell r="AA3551">
            <v>21</v>
          </cell>
        </row>
        <row r="3552">
          <cell r="B3552">
            <v>210027251</v>
          </cell>
          <cell r="C3552" t="str">
            <v>Кнопка управления SB-7«Пуск», красный</v>
          </cell>
          <cell r="D3552" t="str">
            <v>ШТ</v>
          </cell>
          <cell r="E3552">
            <v>950</v>
          </cell>
          <cell r="F3552">
            <v>21</v>
          </cell>
          <cell r="G3552">
            <v>0</v>
          </cell>
          <cell r="H3552">
            <v>0</v>
          </cell>
          <cell r="I3552">
            <v>0</v>
          </cell>
          <cell r="J3552">
            <v>0</v>
          </cell>
          <cell r="K3552">
            <v>-21</v>
          </cell>
          <cell r="L3552">
            <v>21</v>
          </cell>
          <cell r="M3552">
            <v>19950</v>
          </cell>
          <cell r="N3552">
            <v>19950</v>
          </cell>
          <cell r="O3552">
            <v>19950</v>
          </cell>
          <cell r="P3552">
            <v>0</v>
          </cell>
          <cell r="Q3552">
            <v>0</v>
          </cell>
          <cell r="R3552">
            <v>0</v>
          </cell>
          <cell r="S3552">
            <v>0</v>
          </cell>
          <cell r="T3552">
            <v>0</v>
          </cell>
          <cell r="U3552">
            <v>0</v>
          </cell>
          <cell r="V3552">
            <v>0</v>
          </cell>
          <cell r="W3552">
            <v>21</v>
          </cell>
          <cell r="X3552">
            <v>19950</v>
          </cell>
          <cell r="Y3552">
            <v>21</v>
          </cell>
          <cell r="Z3552">
            <v>19950</v>
          </cell>
          <cell r="AA3552">
            <v>21</v>
          </cell>
        </row>
        <row r="3553">
          <cell r="B3553">
            <v>210027569</v>
          </cell>
          <cell r="C3553" t="str">
            <v>Блок БУ/TEL-100/220-12-03А У1</v>
          </cell>
          <cell r="D3553" t="str">
            <v>ШТ</v>
          </cell>
          <cell r="E3553">
            <v>155400</v>
          </cell>
          <cell r="F3553">
            <v>7</v>
          </cell>
          <cell r="G3553">
            <v>2</v>
          </cell>
          <cell r="H3553">
            <v>0</v>
          </cell>
          <cell r="I3553">
            <v>0</v>
          </cell>
          <cell r="J3553">
            <v>2</v>
          </cell>
          <cell r="K3553">
            <v>-5</v>
          </cell>
          <cell r="L3553">
            <v>7</v>
          </cell>
          <cell r="M3553">
            <v>1087800</v>
          </cell>
          <cell r="N3553">
            <v>1073000</v>
          </cell>
          <cell r="O3553">
            <v>1073000</v>
          </cell>
          <cell r="P3553">
            <v>0</v>
          </cell>
          <cell r="Q3553">
            <v>0</v>
          </cell>
          <cell r="R3553">
            <v>0</v>
          </cell>
          <cell r="S3553">
            <v>296000</v>
          </cell>
          <cell r="T3553">
            <v>0</v>
          </cell>
          <cell r="U3553">
            <v>2</v>
          </cell>
          <cell r="V3553">
            <v>296000</v>
          </cell>
          <cell r="W3553">
            <v>7</v>
          </cell>
          <cell r="X3553">
            <v>1087800</v>
          </cell>
          <cell r="Y3553">
            <v>7</v>
          </cell>
          <cell r="Z3553">
            <v>1073000</v>
          </cell>
          <cell r="AA3553">
            <v>7</v>
          </cell>
        </row>
        <row r="3554">
          <cell r="B3554">
            <v>210027621</v>
          </cell>
          <cell r="C3554" t="str">
            <v>Выключатель C60N 1P 6А</v>
          </cell>
          <cell r="D3554" t="str">
            <v>ШТ</v>
          </cell>
          <cell r="E3554">
            <v>2500</v>
          </cell>
          <cell r="F3554">
            <v>50</v>
          </cell>
          <cell r="G3554">
            <v>0</v>
          </cell>
          <cell r="H3554">
            <v>0</v>
          </cell>
          <cell r="I3554">
            <v>0</v>
          </cell>
          <cell r="J3554">
            <v>0</v>
          </cell>
          <cell r="K3554">
            <v>-50</v>
          </cell>
          <cell r="L3554">
            <v>0</v>
          </cell>
          <cell r="M3554">
            <v>125000</v>
          </cell>
          <cell r="N3554">
            <v>125000</v>
          </cell>
          <cell r="O3554">
            <v>125000</v>
          </cell>
          <cell r="P3554">
            <v>0</v>
          </cell>
          <cell r="Q3554">
            <v>0</v>
          </cell>
          <cell r="R3554">
            <v>0</v>
          </cell>
          <cell r="S3554">
            <v>0</v>
          </cell>
          <cell r="T3554">
            <v>0</v>
          </cell>
          <cell r="U3554">
            <v>0</v>
          </cell>
          <cell r="V3554">
            <v>0</v>
          </cell>
          <cell r="W3554">
            <v>50</v>
          </cell>
          <cell r="X3554">
            <v>125000</v>
          </cell>
          <cell r="Y3554">
            <v>50</v>
          </cell>
          <cell r="Z3554">
            <v>125000</v>
          </cell>
          <cell r="AA3554">
            <v>50</v>
          </cell>
        </row>
        <row r="3555">
          <cell r="B3555">
            <v>210027622</v>
          </cell>
          <cell r="C3555" t="str">
            <v>Выключатель C60N 1P 10А</v>
          </cell>
          <cell r="D3555" t="str">
            <v>ШТ</v>
          </cell>
          <cell r="E3555">
            <v>4346</v>
          </cell>
          <cell r="F3555">
            <v>58</v>
          </cell>
          <cell r="G3555">
            <v>0</v>
          </cell>
          <cell r="H3555">
            <v>0</v>
          </cell>
          <cell r="I3555">
            <v>0</v>
          </cell>
          <cell r="J3555">
            <v>0</v>
          </cell>
          <cell r="K3555">
            <v>-58</v>
          </cell>
          <cell r="L3555">
            <v>58</v>
          </cell>
          <cell r="M3555">
            <v>252068</v>
          </cell>
          <cell r="N3555">
            <v>252068</v>
          </cell>
          <cell r="O3555">
            <v>252068</v>
          </cell>
          <cell r="P3555">
            <v>0</v>
          </cell>
          <cell r="Q3555">
            <v>0</v>
          </cell>
          <cell r="R3555">
            <v>0</v>
          </cell>
          <cell r="S3555">
            <v>0</v>
          </cell>
          <cell r="T3555">
            <v>0</v>
          </cell>
          <cell r="U3555">
            <v>0</v>
          </cell>
          <cell r="V3555">
            <v>0</v>
          </cell>
          <cell r="W3555">
            <v>58</v>
          </cell>
          <cell r="X3555">
            <v>252068</v>
          </cell>
          <cell r="Y3555">
            <v>58</v>
          </cell>
          <cell r="Z3555">
            <v>252068</v>
          </cell>
          <cell r="AA3555">
            <v>58</v>
          </cell>
        </row>
        <row r="3556">
          <cell r="B3556">
            <v>210027623</v>
          </cell>
          <cell r="C3556" t="str">
            <v>Выключатель C60N 3P 32А</v>
          </cell>
          <cell r="D3556" t="str">
            <v>ШТ</v>
          </cell>
          <cell r="E3556">
            <v>5400</v>
          </cell>
          <cell r="F3556">
            <v>40</v>
          </cell>
          <cell r="G3556">
            <v>0</v>
          </cell>
          <cell r="H3556">
            <v>0</v>
          </cell>
          <cell r="I3556">
            <v>0</v>
          </cell>
          <cell r="J3556">
            <v>0</v>
          </cell>
          <cell r="K3556">
            <v>-40</v>
          </cell>
          <cell r="L3556">
            <v>0</v>
          </cell>
          <cell r="M3556">
            <v>216000</v>
          </cell>
          <cell r="N3556">
            <v>216000</v>
          </cell>
          <cell r="O3556">
            <v>216000</v>
          </cell>
          <cell r="P3556">
            <v>0</v>
          </cell>
          <cell r="Q3556">
            <v>0</v>
          </cell>
          <cell r="R3556">
            <v>0</v>
          </cell>
          <cell r="S3556">
            <v>0</v>
          </cell>
          <cell r="T3556">
            <v>0</v>
          </cell>
          <cell r="U3556">
            <v>0</v>
          </cell>
          <cell r="V3556">
            <v>0</v>
          </cell>
          <cell r="W3556">
            <v>40</v>
          </cell>
          <cell r="X3556">
            <v>216000</v>
          </cell>
          <cell r="Y3556">
            <v>40</v>
          </cell>
          <cell r="Z3556">
            <v>216000</v>
          </cell>
          <cell r="AA3556">
            <v>40</v>
          </cell>
        </row>
        <row r="3557">
          <cell r="B3557">
            <v>210027624</v>
          </cell>
          <cell r="C3557" t="str">
            <v>Выключатель C60N 3P 50А</v>
          </cell>
          <cell r="D3557" t="str">
            <v>ШТ</v>
          </cell>
          <cell r="E3557">
            <v>5400</v>
          </cell>
          <cell r="F3557">
            <v>40</v>
          </cell>
          <cell r="G3557">
            <v>0</v>
          </cell>
          <cell r="H3557">
            <v>0</v>
          </cell>
          <cell r="I3557">
            <v>0</v>
          </cell>
          <cell r="J3557">
            <v>0</v>
          </cell>
          <cell r="K3557">
            <v>-40</v>
          </cell>
          <cell r="L3557">
            <v>0</v>
          </cell>
          <cell r="M3557">
            <v>216000</v>
          </cell>
          <cell r="N3557">
            <v>216000</v>
          </cell>
          <cell r="O3557">
            <v>216000</v>
          </cell>
          <cell r="P3557">
            <v>0</v>
          </cell>
          <cell r="Q3557">
            <v>0</v>
          </cell>
          <cell r="R3557">
            <v>0</v>
          </cell>
          <cell r="S3557">
            <v>0</v>
          </cell>
          <cell r="T3557">
            <v>0</v>
          </cell>
          <cell r="U3557">
            <v>0</v>
          </cell>
          <cell r="V3557">
            <v>0</v>
          </cell>
          <cell r="W3557">
            <v>40</v>
          </cell>
          <cell r="X3557">
            <v>216000</v>
          </cell>
          <cell r="Y3557">
            <v>40</v>
          </cell>
          <cell r="Z3557">
            <v>216000</v>
          </cell>
          <cell r="AA3557">
            <v>40</v>
          </cell>
        </row>
        <row r="3558">
          <cell r="B3558">
            <v>210027634</v>
          </cell>
          <cell r="C3558" t="str">
            <v>Разъединитель РЛК-10/400 У1</v>
          </cell>
          <cell r="D3558" t="str">
            <v>КМП</v>
          </cell>
          <cell r="E3558">
            <v>309550</v>
          </cell>
          <cell r="F3558">
            <v>53</v>
          </cell>
          <cell r="G3558">
            <v>0</v>
          </cell>
          <cell r="H3558">
            <v>0</v>
          </cell>
          <cell r="I3558">
            <v>0</v>
          </cell>
          <cell r="J3558">
            <v>0</v>
          </cell>
          <cell r="K3558">
            <v>-53</v>
          </cell>
          <cell r="L3558">
            <v>53</v>
          </cell>
          <cell r="M3558">
            <v>16406150</v>
          </cell>
          <cell r="N3558">
            <v>16406150</v>
          </cell>
          <cell r="O3558">
            <v>16406150</v>
          </cell>
          <cell r="P3558">
            <v>0</v>
          </cell>
          <cell r="Q3558">
            <v>0</v>
          </cell>
          <cell r="R3558">
            <v>0</v>
          </cell>
          <cell r="S3558">
            <v>0</v>
          </cell>
          <cell r="T3558">
            <v>0</v>
          </cell>
          <cell r="U3558">
            <v>0</v>
          </cell>
          <cell r="V3558">
            <v>0</v>
          </cell>
          <cell r="W3558">
            <v>53</v>
          </cell>
          <cell r="X3558">
            <v>16406150</v>
          </cell>
          <cell r="Y3558">
            <v>53</v>
          </cell>
          <cell r="Z3558">
            <v>16406150</v>
          </cell>
          <cell r="AA3558">
            <v>53</v>
          </cell>
        </row>
        <row r="3559">
          <cell r="B3559">
            <v>210027942</v>
          </cell>
          <cell r="C3559" t="str">
            <v>Изолента ПВХ 20 высшего сорта</v>
          </cell>
          <cell r="D3559" t="str">
            <v>ШТ</v>
          </cell>
          <cell r="E3559">
            <v>153</v>
          </cell>
          <cell r="F3559">
            <v>22941</v>
          </cell>
          <cell r="G3559">
            <v>22941</v>
          </cell>
          <cell r="H3559">
            <v>0</v>
          </cell>
          <cell r="I3559">
            <v>0</v>
          </cell>
          <cell r="J3559">
            <v>0</v>
          </cell>
          <cell r="K3559">
            <v>0</v>
          </cell>
          <cell r="L3559">
            <v>0</v>
          </cell>
          <cell r="M3559">
            <v>3509973</v>
          </cell>
          <cell r="N3559">
            <v>1686163.5</v>
          </cell>
          <cell r="O3559">
            <v>1686163.5</v>
          </cell>
          <cell r="P3559">
            <v>0</v>
          </cell>
          <cell r="Q3559">
            <v>0</v>
          </cell>
          <cell r="R3559">
            <v>0</v>
          </cell>
          <cell r="S3559">
            <v>1686163.5</v>
          </cell>
          <cell r="T3559">
            <v>0</v>
          </cell>
          <cell r="U3559">
            <v>22941</v>
          </cell>
          <cell r="V3559">
            <v>1686163.5</v>
          </cell>
          <cell r="W3559">
            <v>0</v>
          </cell>
          <cell r="X3559">
            <v>0</v>
          </cell>
          <cell r="Y3559">
            <v>22941</v>
          </cell>
          <cell r="Z3559">
            <v>1686163.5</v>
          </cell>
          <cell r="AA3559">
            <v>22941</v>
          </cell>
        </row>
        <row r="3560">
          <cell r="B3560">
            <v>210027979</v>
          </cell>
          <cell r="C3560" t="str">
            <v>Кабель ПВП 3х50</v>
          </cell>
          <cell r="D3560" t="str">
            <v>КМ</v>
          </cell>
          <cell r="E3560">
            <v>6004460</v>
          </cell>
          <cell r="F3560">
            <v>0.25</v>
          </cell>
          <cell r="G3560">
            <v>0</v>
          </cell>
          <cell r="H3560">
            <v>0</v>
          </cell>
          <cell r="I3560">
            <v>0</v>
          </cell>
          <cell r="J3560">
            <v>0</v>
          </cell>
          <cell r="K3560">
            <v>-0.25</v>
          </cell>
          <cell r="L3560">
            <v>0.25</v>
          </cell>
          <cell r="M3560">
            <v>1501115</v>
          </cell>
          <cell r="N3560">
            <v>1501115</v>
          </cell>
          <cell r="O3560">
            <v>1501115</v>
          </cell>
          <cell r="P3560">
            <v>0</v>
          </cell>
          <cell r="Q3560">
            <v>0</v>
          </cell>
          <cell r="R3560">
            <v>0</v>
          </cell>
          <cell r="S3560">
            <v>0</v>
          </cell>
          <cell r="T3560">
            <v>0</v>
          </cell>
          <cell r="U3560">
            <v>0</v>
          </cell>
          <cell r="V3560">
            <v>0</v>
          </cell>
          <cell r="W3560">
            <v>0.25</v>
          </cell>
          <cell r="X3560">
            <v>1501115</v>
          </cell>
          <cell r="Y3560">
            <v>0.25</v>
          </cell>
          <cell r="Z3560">
            <v>1501115</v>
          </cell>
          <cell r="AA3560">
            <v>0.25</v>
          </cell>
        </row>
        <row r="3561">
          <cell r="B3561">
            <v>210028641</v>
          </cell>
          <cell r="C3561" t="str">
            <v>Счетчик трехфазный 0,23 активная</v>
          </cell>
          <cell r="D3561" t="str">
            <v>ШТ</v>
          </cell>
          <cell r="E3561">
            <v>0</v>
          </cell>
          <cell r="F3561">
            <v>0</v>
          </cell>
          <cell r="G3561">
            <v>2</v>
          </cell>
          <cell r="H3561">
            <v>0</v>
          </cell>
          <cell r="I3561">
            <v>0</v>
          </cell>
          <cell r="J3561">
            <v>0</v>
          </cell>
          <cell r="K3561">
            <v>2</v>
          </cell>
          <cell r="L3561">
            <v>0</v>
          </cell>
          <cell r="M3561">
            <v>0</v>
          </cell>
          <cell r="N3561">
            <v>0</v>
          </cell>
          <cell r="O3561">
            <v>0</v>
          </cell>
          <cell r="P3561">
            <v>0</v>
          </cell>
          <cell r="Q3561">
            <v>0</v>
          </cell>
          <cell r="R3561">
            <v>0</v>
          </cell>
          <cell r="S3561">
            <v>102600</v>
          </cell>
          <cell r="T3561">
            <v>0</v>
          </cell>
          <cell r="U3561">
            <v>0</v>
          </cell>
          <cell r="V3561">
            <v>0</v>
          </cell>
          <cell r="W3561">
            <v>0</v>
          </cell>
          <cell r="X3561">
            <v>0</v>
          </cell>
          <cell r="Y3561">
            <v>0</v>
          </cell>
          <cell r="Z3561">
            <v>0</v>
          </cell>
          <cell r="AA3561">
            <v>0</v>
          </cell>
        </row>
        <row r="3562">
          <cell r="B3562">
            <v>210028642</v>
          </cell>
          <cell r="C3562" t="str">
            <v>Счетчик трехфазный 1 активная</v>
          </cell>
          <cell r="D3562" t="str">
            <v>ШТ</v>
          </cell>
          <cell r="E3562">
            <v>0</v>
          </cell>
          <cell r="F3562">
            <v>0</v>
          </cell>
          <cell r="G3562">
            <v>5</v>
          </cell>
          <cell r="H3562">
            <v>0</v>
          </cell>
          <cell r="I3562">
            <v>0</v>
          </cell>
          <cell r="J3562">
            <v>0</v>
          </cell>
          <cell r="K3562">
            <v>5</v>
          </cell>
          <cell r="L3562">
            <v>0</v>
          </cell>
          <cell r="M3562">
            <v>0</v>
          </cell>
          <cell r="N3562">
            <v>0</v>
          </cell>
          <cell r="O3562">
            <v>0</v>
          </cell>
          <cell r="P3562">
            <v>0</v>
          </cell>
          <cell r="Q3562">
            <v>0</v>
          </cell>
          <cell r="R3562">
            <v>0</v>
          </cell>
          <cell r="S3562">
            <v>138200</v>
          </cell>
          <cell r="T3562">
            <v>0</v>
          </cell>
          <cell r="U3562">
            <v>0</v>
          </cell>
          <cell r="V3562">
            <v>0</v>
          </cell>
          <cell r="W3562">
            <v>0</v>
          </cell>
          <cell r="X3562">
            <v>0</v>
          </cell>
          <cell r="Y3562">
            <v>0</v>
          </cell>
          <cell r="Z3562">
            <v>0</v>
          </cell>
          <cell r="AA3562">
            <v>0</v>
          </cell>
        </row>
        <row r="3563">
          <cell r="B3563">
            <v>210028646</v>
          </cell>
          <cell r="C3563" t="str">
            <v>Изолятор ШТИЗ-20Г УХЛ1</v>
          </cell>
          <cell r="D3563" t="str">
            <v>ШТ</v>
          </cell>
          <cell r="E3563">
            <v>0</v>
          </cell>
          <cell r="F3563">
            <v>0</v>
          </cell>
          <cell r="G3563">
            <v>655</v>
          </cell>
          <cell r="H3563">
            <v>0</v>
          </cell>
          <cell r="I3563">
            <v>0</v>
          </cell>
          <cell r="J3563">
            <v>0</v>
          </cell>
          <cell r="K3563">
            <v>655</v>
          </cell>
          <cell r="L3563">
            <v>0</v>
          </cell>
          <cell r="M3563">
            <v>0</v>
          </cell>
          <cell r="N3563">
            <v>0</v>
          </cell>
          <cell r="O3563">
            <v>0</v>
          </cell>
          <cell r="P3563">
            <v>0</v>
          </cell>
          <cell r="Q3563">
            <v>0</v>
          </cell>
          <cell r="R3563">
            <v>0</v>
          </cell>
          <cell r="S3563">
            <v>3366220</v>
          </cell>
          <cell r="T3563">
            <v>0</v>
          </cell>
          <cell r="U3563">
            <v>0</v>
          </cell>
          <cell r="V3563">
            <v>0</v>
          </cell>
          <cell r="W3563">
            <v>0</v>
          </cell>
          <cell r="X3563">
            <v>0</v>
          </cell>
          <cell r="Y3563">
            <v>0</v>
          </cell>
          <cell r="Z3563">
            <v>0</v>
          </cell>
          <cell r="AA3563">
            <v>0</v>
          </cell>
        </row>
        <row r="3564">
          <cell r="B3564">
            <v>210028814</v>
          </cell>
          <cell r="C3564" t="str">
            <v>Лампа LED 21-E27-4000K</v>
          </cell>
          <cell r="D3564" t="str">
            <v>ШТ</v>
          </cell>
          <cell r="E3564">
            <v>4767.53</v>
          </cell>
          <cell r="F3564">
            <v>2700</v>
          </cell>
          <cell r="G3564">
            <v>985</v>
          </cell>
          <cell r="H3564">
            <v>0</v>
          </cell>
          <cell r="I3564">
            <v>0</v>
          </cell>
          <cell r="J3564">
            <v>1000</v>
          </cell>
          <cell r="K3564">
            <v>-1715</v>
          </cell>
          <cell r="L3564">
            <v>2715</v>
          </cell>
          <cell r="M3564">
            <v>12872331</v>
          </cell>
          <cell r="N3564">
            <v>12648706.449999999</v>
          </cell>
          <cell r="O3564">
            <v>12648706.449999999</v>
          </cell>
          <cell r="P3564">
            <v>0</v>
          </cell>
          <cell r="Q3564">
            <v>0</v>
          </cell>
          <cell r="R3564">
            <v>175</v>
          </cell>
          <cell r="S3564">
            <v>4472392.5</v>
          </cell>
          <cell r="T3564">
            <v>794587.5</v>
          </cell>
          <cell r="U3564">
            <v>810</v>
          </cell>
          <cell r="V3564">
            <v>3677805</v>
          </cell>
          <cell r="W3564">
            <v>2715</v>
          </cell>
          <cell r="X3564">
            <v>12943843.949999999</v>
          </cell>
          <cell r="Y3564">
            <v>2700</v>
          </cell>
          <cell r="Z3564">
            <v>12648706.449999999</v>
          </cell>
          <cell r="AA3564">
            <v>2715</v>
          </cell>
        </row>
        <row r="3565">
          <cell r="B3565">
            <v>210028815</v>
          </cell>
          <cell r="C3565" t="str">
            <v>Лампа светодиодная до 12Вт 220В G13</v>
          </cell>
          <cell r="D3565" t="str">
            <v>ШТ</v>
          </cell>
          <cell r="E3565">
            <v>1258.6500000000001</v>
          </cell>
          <cell r="F3565">
            <v>6040</v>
          </cell>
          <cell r="G3565">
            <v>0</v>
          </cell>
          <cell r="H3565">
            <v>15</v>
          </cell>
          <cell r="I3565">
            <v>0</v>
          </cell>
          <cell r="J3565">
            <v>15</v>
          </cell>
          <cell r="K3565">
            <v>-6025</v>
          </cell>
          <cell r="L3565">
            <v>6040</v>
          </cell>
          <cell r="M3565">
            <v>7602246</v>
          </cell>
          <cell r="N3565">
            <v>7601346.5999999996</v>
          </cell>
          <cell r="O3565">
            <v>7601346.5999999996</v>
          </cell>
          <cell r="P3565">
            <v>0</v>
          </cell>
          <cell r="Q3565">
            <v>17980.349999999999</v>
          </cell>
          <cell r="R3565">
            <v>0</v>
          </cell>
          <cell r="S3565">
            <v>0</v>
          </cell>
          <cell r="T3565">
            <v>0</v>
          </cell>
          <cell r="U3565">
            <v>0</v>
          </cell>
          <cell r="V3565">
            <v>0</v>
          </cell>
          <cell r="W3565">
            <v>6040</v>
          </cell>
          <cell r="X3565">
            <v>7602246</v>
          </cell>
          <cell r="Y3565">
            <v>6025</v>
          </cell>
          <cell r="Z3565">
            <v>7583366.25</v>
          </cell>
          <cell r="AA3565">
            <v>6040</v>
          </cell>
        </row>
        <row r="3566">
          <cell r="B3566">
            <v>210028816</v>
          </cell>
          <cell r="C3566" t="str">
            <v>Лампа LED 18-G13-6000К</v>
          </cell>
          <cell r="D3566" t="str">
            <v>ШТ</v>
          </cell>
          <cell r="E3566">
            <v>900</v>
          </cell>
          <cell r="F3566">
            <v>3300</v>
          </cell>
          <cell r="G3566">
            <v>0</v>
          </cell>
          <cell r="H3566">
            <v>0</v>
          </cell>
          <cell r="I3566">
            <v>0</v>
          </cell>
          <cell r="J3566">
            <v>30</v>
          </cell>
          <cell r="K3566">
            <v>-3300</v>
          </cell>
          <cell r="L3566">
            <v>1500</v>
          </cell>
          <cell r="M3566">
            <v>2970000</v>
          </cell>
          <cell r="N3566">
            <v>2970000</v>
          </cell>
          <cell r="O3566">
            <v>2970000</v>
          </cell>
          <cell r="P3566">
            <v>0</v>
          </cell>
          <cell r="Q3566">
            <v>0</v>
          </cell>
          <cell r="R3566">
            <v>0</v>
          </cell>
          <cell r="S3566">
            <v>0</v>
          </cell>
          <cell r="T3566">
            <v>0</v>
          </cell>
          <cell r="U3566">
            <v>0</v>
          </cell>
          <cell r="V3566">
            <v>0</v>
          </cell>
          <cell r="W3566">
            <v>3330</v>
          </cell>
          <cell r="X3566">
            <v>2997000</v>
          </cell>
          <cell r="Y3566">
            <v>3300</v>
          </cell>
          <cell r="Z3566">
            <v>2970000</v>
          </cell>
          <cell r="AA3566">
            <v>3330</v>
          </cell>
        </row>
        <row r="3567">
          <cell r="B3567">
            <v>210028819</v>
          </cell>
          <cell r="C3567" t="str">
            <v>Прожектор светодиодный LED-50</v>
          </cell>
          <cell r="D3567" t="str">
            <v>ШТ</v>
          </cell>
          <cell r="E3567">
            <v>18767.400000000001</v>
          </cell>
          <cell r="F3567">
            <v>520</v>
          </cell>
          <cell r="G3567">
            <v>3</v>
          </cell>
          <cell r="H3567">
            <v>0</v>
          </cell>
          <cell r="I3567">
            <v>0</v>
          </cell>
          <cell r="J3567">
            <v>0</v>
          </cell>
          <cell r="K3567">
            <v>-517</v>
          </cell>
          <cell r="L3567">
            <v>517</v>
          </cell>
          <cell r="M3567">
            <v>9759048</v>
          </cell>
          <cell r="N3567">
            <v>9713845.8000000007</v>
          </cell>
          <cell r="O3567">
            <v>9713845.8000000007</v>
          </cell>
          <cell r="P3567">
            <v>0</v>
          </cell>
          <cell r="Q3567">
            <v>0</v>
          </cell>
          <cell r="R3567">
            <v>0</v>
          </cell>
          <cell r="S3567">
            <v>11100</v>
          </cell>
          <cell r="T3567">
            <v>0</v>
          </cell>
          <cell r="U3567">
            <v>3</v>
          </cell>
          <cell r="V3567">
            <v>11100</v>
          </cell>
          <cell r="W3567">
            <v>517</v>
          </cell>
          <cell r="X3567">
            <v>9702745.8000000007</v>
          </cell>
          <cell r="Y3567">
            <v>520</v>
          </cell>
          <cell r="Z3567">
            <v>9713845.8000000007</v>
          </cell>
          <cell r="AA3567">
            <v>517</v>
          </cell>
        </row>
        <row r="3568">
          <cell r="B3568">
            <v>210028821</v>
          </cell>
          <cell r="C3568" t="str">
            <v>Кабель АВВГ 3Х25+1Х16</v>
          </cell>
          <cell r="D3568" t="str">
            <v>КМ</v>
          </cell>
          <cell r="E3568">
            <v>595039.11</v>
          </cell>
          <cell r="F3568">
            <v>0.04</v>
          </cell>
          <cell r="G3568">
            <v>0</v>
          </cell>
          <cell r="H3568">
            <v>0</v>
          </cell>
          <cell r="I3568">
            <v>0</v>
          </cell>
          <cell r="J3568">
            <v>0</v>
          </cell>
          <cell r="K3568">
            <v>-0.04</v>
          </cell>
          <cell r="L3568">
            <v>0</v>
          </cell>
          <cell r="M3568">
            <v>23801.56</v>
          </cell>
          <cell r="N3568">
            <v>23801.56</v>
          </cell>
          <cell r="O3568">
            <v>23801.56</v>
          </cell>
          <cell r="P3568">
            <v>0</v>
          </cell>
          <cell r="Q3568">
            <v>0</v>
          </cell>
          <cell r="R3568">
            <v>0</v>
          </cell>
          <cell r="S3568">
            <v>0</v>
          </cell>
          <cell r="T3568">
            <v>0</v>
          </cell>
          <cell r="U3568">
            <v>0</v>
          </cell>
          <cell r="V3568">
            <v>0</v>
          </cell>
          <cell r="W3568">
            <v>0.04</v>
          </cell>
          <cell r="X3568">
            <v>23801.56</v>
          </cell>
          <cell r="Y3568">
            <v>0.04</v>
          </cell>
          <cell r="Z3568">
            <v>23801.56</v>
          </cell>
          <cell r="AA3568">
            <v>0.04</v>
          </cell>
        </row>
        <row r="3569">
          <cell r="B3569">
            <v>210028863</v>
          </cell>
          <cell r="C3569" t="str">
            <v>Наконечник ТМ-120-М12 УХЛ3</v>
          </cell>
          <cell r="D3569" t="str">
            <v>ШТ</v>
          </cell>
          <cell r="E3569">
            <v>731</v>
          </cell>
          <cell r="F3569">
            <v>16</v>
          </cell>
          <cell r="G3569">
            <v>0</v>
          </cell>
          <cell r="H3569">
            <v>0</v>
          </cell>
          <cell r="I3569">
            <v>0</v>
          </cell>
          <cell r="J3569">
            <v>0</v>
          </cell>
          <cell r="K3569">
            <v>-16</v>
          </cell>
          <cell r="L3569">
            <v>16</v>
          </cell>
          <cell r="M3569">
            <v>11696</v>
          </cell>
          <cell r="N3569">
            <v>11696</v>
          </cell>
          <cell r="O3569">
            <v>11696</v>
          </cell>
          <cell r="P3569">
            <v>0</v>
          </cell>
          <cell r="Q3569">
            <v>0</v>
          </cell>
          <cell r="R3569">
            <v>0</v>
          </cell>
          <cell r="S3569">
            <v>0</v>
          </cell>
          <cell r="T3569">
            <v>0</v>
          </cell>
          <cell r="U3569">
            <v>0</v>
          </cell>
          <cell r="V3569">
            <v>0</v>
          </cell>
          <cell r="W3569">
            <v>16</v>
          </cell>
          <cell r="X3569">
            <v>11696</v>
          </cell>
          <cell r="Y3569">
            <v>16</v>
          </cell>
          <cell r="Z3569">
            <v>11696</v>
          </cell>
          <cell r="AA3569">
            <v>16</v>
          </cell>
        </row>
        <row r="3570">
          <cell r="B3570">
            <v>210029524</v>
          </cell>
          <cell r="C3570" t="str">
            <v>Стартер S2-220В-4-22ВТ лампы ЛБ-20Вт</v>
          </cell>
          <cell r="D3570" t="str">
            <v>ШТ</v>
          </cell>
          <cell r="E3570">
            <v>0</v>
          </cell>
          <cell r="F3570">
            <v>0</v>
          </cell>
          <cell r="G3570">
            <v>284</v>
          </cell>
          <cell r="H3570">
            <v>0</v>
          </cell>
          <cell r="I3570">
            <v>0</v>
          </cell>
          <cell r="J3570">
            <v>0</v>
          </cell>
          <cell r="K3570">
            <v>284</v>
          </cell>
          <cell r="L3570">
            <v>0</v>
          </cell>
          <cell r="M3570">
            <v>0</v>
          </cell>
          <cell r="N3570">
            <v>0</v>
          </cell>
          <cell r="O3570">
            <v>0</v>
          </cell>
          <cell r="P3570">
            <v>0</v>
          </cell>
          <cell r="Q3570">
            <v>0</v>
          </cell>
          <cell r="R3570">
            <v>0</v>
          </cell>
          <cell r="S3570">
            <v>15052</v>
          </cell>
          <cell r="T3570">
            <v>0</v>
          </cell>
          <cell r="U3570">
            <v>0</v>
          </cell>
          <cell r="V3570">
            <v>0</v>
          </cell>
          <cell r="W3570">
            <v>0</v>
          </cell>
          <cell r="X3570">
            <v>0</v>
          </cell>
          <cell r="Y3570">
            <v>0</v>
          </cell>
          <cell r="Z3570">
            <v>0</v>
          </cell>
          <cell r="AA3570">
            <v>0</v>
          </cell>
        </row>
        <row r="3571">
          <cell r="B3571">
            <v>210029608</v>
          </cell>
          <cell r="C3571" t="str">
            <v>Наконечник ТМ-35-М8 УХЛ3</v>
          </cell>
          <cell r="D3571" t="str">
            <v>ШТ</v>
          </cell>
          <cell r="E3571">
            <v>519.57000000000005</v>
          </cell>
          <cell r="F3571">
            <v>90</v>
          </cell>
          <cell r="G3571">
            <v>0</v>
          </cell>
          <cell r="H3571">
            <v>0</v>
          </cell>
          <cell r="I3571">
            <v>0</v>
          </cell>
          <cell r="J3571">
            <v>0</v>
          </cell>
          <cell r="K3571">
            <v>-90</v>
          </cell>
          <cell r="L3571">
            <v>0</v>
          </cell>
          <cell r="M3571">
            <v>46761.3</v>
          </cell>
          <cell r="N3571">
            <v>46761.3</v>
          </cell>
          <cell r="O3571">
            <v>46761.3</v>
          </cell>
          <cell r="P3571">
            <v>0</v>
          </cell>
          <cell r="Q3571">
            <v>0</v>
          </cell>
          <cell r="R3571">
            <v>0</v>
          </cell>
          <cell r="S3571">
            <v>0</v>
          </cell>
          <cell r="T3571">
            <v>0</v>
          </cell>
          <cell r="U3571">
            <v>0</v>
          </cell>
          <cell r="V3571">
            <v>0</v>
          </cell>
          <cell r="W3571">
            <v>90</v>
          </cell>
          <cell r="X3571">
            <v>46761.3</v>
          </cell>
          <cell r="Y3571">
            <v>90</v>
          </cell>
          <cell r="Z3571">
            <v>46761.3</v>
          </cell>
          <cell r="AA3571">
            <v>90</v>
          </cell>
        </row>
        <row r="3572">
          <cell r="B3572">
            <v>210029692</v>
          </cell>
          <cell r="C3572" t="str">
            <v>Щит АВР-400А-380В</v>
          </cell>
          <cell r="D3572" t="str">
            <v>ШТ</v>
          </cell>
          <cell r="E3572">
            <v>272921.21999999997</v>
          </cell>
          <cell r="F3572">
            <v>1</v>
          </cell>
          <cell r="G3572">
            <v>0</v>
          </cell>
          <cell r="H3572">
            <v>0</v>
          </cell>
          <cell r="I3572">
            <v>0</v>
          </cell>
          <cell r="J3572">
            <v>0</v>
          </cell>
          <cell r="K3572">
            <v>-1</v>
          </cell>
          <cell r="L3572">
            <v>0</v>
          </cell>
          <cell r="M3572">
            <v>272921.21999999997</v>
          </cell>
          <cell r="N3572">
            <v>272921.21999999997</v>
          </cell>
          <cell r="O3572">
            <v>272921.21999999997</v>
          </cell>
          <cell r="P3572">
            <v>0</v>
          </cell>
          <cell r="Q3572">
            <v>0</v>
          </cell>
          <cell r="R3572">
            <v>0</v>
          </cell>
          <cell r="S3572">
            <v>0</v>
          </cell>
          <cell r="T3572">
            <v>0</v>
          </cell>
          <cell r="U3572">
            <v>0</v>
          </cell>
          <cell r="V3572">
            <v>0</v>
          </cell>
          <cell r="W3572">
            <v>1</v>
          </cell>
          <cell r="X3572">
            <v>272921.21999999997</v>
          </cell>
          <cell r="Y3572">
            <v>1</v>
          </cell>
          <cell r="Z3572">
            <v>272921.21999999997</v>
          </cell>
          <cell r="AA3572">
            <v>1</v>
          </cell>
        </row>
        <row r="3573">
          <cell r="B3573">
            <v>210029693</v>
          </cell>
          <cell r="C3573" t="str">
            <v>Щит АВР-250А-380В</v>
          </cell>
          <cell r="D3573" t="str">
            <v>ШТ</v>
          </cell>
          <cell r="E3573">
            <v>419796</v>
          </cell>
          <cell r="F3573">
            <v>1</v>
          </cell>
          <cell r="G3573">
            <v>0</v>
          </cell>
          <cell r="H3573">
            <v>0</v>
          </cell>
          <cell r="I3573">
            <v>0</v>
          </cell>
          <cell r="J3573">
            <v>0</v>
          </cell>
          <cell r="K3573">
            <v>-1</v>
          </cell>
          <cell r="L3573">
            <v>0</v>
          </cell>
          <cell r="M3573">
            <v>419796</v>
          </cell>
          <cell r="N3573">
            <v>419796</v>
          </cell>
          <cell r="O3573">
            <v>419796</v>
          </cell>
          <cell r="P3573">
            <v>0</v>
          </cell>
          <cell r="Q3573">
            <v>0</v>
          </cell>
          <cell r="R3573">
            <v>0</v>
          </cell>
          <cell r="S3573">
            <v>0</v>
          </cell>
          <cell r="T3573">
            <v>0</v>
          </cell>
          <cell r="U3573">
            <v>0</v>
          </cell>
          <cell r="V3573">
            <v>0</v>
          </cell>
          <cell r="W3573">
            <v>1</v>
          </cell>
          <cell r="X3573">
            <v>419796</v>
          </cell>
          <cell r="Y3573">
            <v>1</v>
          </cell>
          <cell r="Z3573">
            <v>419796</v>
          </cell>
          <cell r="AA3573">
            <v>1</v>
          </cell>
        </row>
        <row r="3574">
          <cell r="B3574">
            <v>210029694</v>
          </cell>
          <cell r="C3574" t="str">
            <v>Прожектор светодиодный LED-400</v>
          </cell>
          <cell r="D3574" t="str">
            <v>ШТ</v>
          </cell>
          <cell r="E3574">
            <v>304017</v>
          </cell>
          <cell r="F3574">
            <v>24</v>
          </cell>
          <cell r="G3574">
            <v>0</v>
          </cell>
          <cell r="H3574">
            <v>0</v>
          </cell>
          <cell r="I3574">
            <v>0</v>
          </cell>
          <cell r="J3574">
            <v>0</v>
          </cell>
          <cell r="K3574">
            <v>-24</v>
          </cell>
          <cell r="L3574">
            <v>24</v>
          </cell>
          <cell r="M3574">
            <v>7296408</v>
          </cell>
          <cell r="N3574">
            <v>7296408</v>
          </cell>
          <cell r="O3574">
            <v>7296408</v>
          </cell>
          <cell r="P3574">
            <v>0</v>
          </cell>
          <cell r="Q3574">
            <v>0</v>
          </cell>
          <cell r="R3574">
            <v>0</v>
          </cell>
          <cell r="S3574">
            <v>0</v>
          </cell>
          <cell r="T3574">
            <v>0</v>
          </cell>
          <cell r="U3574">
            <v>0</v>
          </cell>
          <cell r="V3574">
            <v>0</v>
          </cell>
          <cell r="W3574">
            <v>24</v>
          </cell>
          <cell r="X3574">
            <v>7296408</v>
          </cell>
          <cell r="Y3574">
            <v>24</v>
          </cell>
          <cell r="Z3574">
            <v>7296408</v>
          </cell>
          <cell r="AA3574">
            <v>24</v>
          </cell>
        </row>
        <row r="3575">
          <cell r="B3575">
            <v>210030214</v>
          </cell>
          <cell r="C3575" t="str">
            <v>Изолятор ИПУ-10/630-7,5 УХЛ1</v>
          </cell>
          <cell r="D3575" t="str">
            <v>ШТ</v>
          </cell>
          <cell r="E3575">
            <v>7000</v>
          </cell>
          <cell r="F3575">
            <v>10</v>
          </cell>
          <cell r="G3575">
            <v>0</v>
          </cell>
          <cell r="H3575">
            <v>0</v>
          </cell>
          <cell r="I3575">
            <v>0</v>
          </cell>
          <cell r="J3575">
            <v>2</v>
          </cell>
          <cell r="K3575">
            <v>-10</v>
          </cell>
          <cell r="L3575">
            <v>12</v>
          </cell>
          <cell r="M3575">
            <v>70000</v>
          </cell>
          <cell r="N3575">
            <v>70000</v>
          </cell>
          <cell r="O3575">
            <v>70000</v>
          </cell>
          <cell r="P3575">
            <v>0</v>
          </cell>
          <cell r="Q3575">
            <v>0</v>
          </cell>
          <cell r="R3575">
            <v>0</v>
          </cell>
          <cell r="S3575">
            <v>0</v>
          </cell>
          <cell r="T3575">
            <v>0</v>
          </cell>
          <cell r="U3575">
            <v>0</v>
          </cell>
          <cell r="V3575">
            <v>0</v>
          </cell>
          <cell r="W3575">
            <v>12</v>
          </cell>
          <cell r="X3575">
            <v>84000</v>
          </cell>
          <cell r="Y3575">
            <v>10</v>
          </cell>
          <cell r="Z3575">
            <v>70000</v>
          </cell>
          <cell r="AA3575">
            <v>12</v>
          </cell>
        </row>
        <row r="3576">
          <cell r="B3576">
            <v>210030297</v>
          </cell>
          <cell r="C3576" t="str">
            <v>Кабель ВВГ 3х1,5</v>
          </cell>
          <cell r="D3576" t="str">
            <v>КМ</v>
          </cell>
          <cell r="E3576">
            <v>243611.13</v>
          </cell>
          <cell r="F3576">
            <v>0.85</v>
          </cell>
          <cell r="G3576">
            <v>0.39</v>
          </cell>
          <cell r="H3576">
            <v>0</v>
          </cell>
          <cell r="I3576">
            <v>0</v>
          </cell>
          <cell r="J3576">
            <v>0.5</v>
          </cell>
          <cell r="K3576">
            <v>-0.46</v>
          </cell>
          <cell r="L3576">
            <v>0.96</v>
          </cell>
          <cell r="M3576">
            <v>207069.47</v>
          </cell>
          <cell r="N3576">
            <v>192931.52</v>
          </cell>
          <cell r="O3576">
            <v>192931.52</v>
          </cell>
          <cell r="P3576">
            <v>0</v>
          </cell>
          <cell r="Q3576">
            <v>0</v>
          </cell>
          <cell r="R3576">
            <v>0</v>
          </cell>
          <cell r="S3576">
            <v>80870.399999999994</v>
          </cell>
          <cell r="T3576">
            <v>0</v>
          </cell>
          <cell r="U3576">
            <v>0.39</v>
          </cell>
          <cell r="V3576">
            <v>80870.399999999994</v>
          </cell>
          <cell r="W3576">
            <v>0.96</v>
          </cell>
          <cell r="X3576">
            <v>233866.69</v>
          </cell>
          <cell r="Y3576">
            <v>0.85</v>
          </cell>
          <cell r="Z3576">
            <v>192931.52</v>
          </cell>
          <cell r="AA3576">
            <v>0.96</v>
          </cell>
        </row>
        <row r="3577">
          <cell r="B3577">
            <v>210030792</v>
          </cell>
          <cell r="C3577" t="str">
            <v>Ящик ЯТП-12-220/36В</v>
          </cell>
          <cell r="D3577" t="str">
            <v>ШТ</v>
          </cell>
          <cell r="E3577">
            <v>11550</v>
          </cell>
          <cell r="F3577">
            <v>2</v>
          </cell>
          <cell r="G3577">
            <v>0</v>
          </cell>
          <cell r="H3577">
            <v>0</v>
          </cell>
          <cell r="I3577">
            <v>0</v>
          </cell>
          <cell r="J3577">
            <v>0</v>
          </cell>
          <cell r="K3577">
            <v>-2</v>
          </cell>
          <cell r="L3577">
            <v>0</v>
          </cell>
          <cell r="M3577">
            <v>23100</v>
          </cell>
          <cell r="N3577">
            <v>23100</v>
          </cell>
          <cell r="O3577">
            <v>23100</v>
          </cell>
          <cell r="P3577">
            <v>0</v>
          </cell>
          <cell r="Q3577">
            <v>0</v>
          </cell>
          <cell r="R3577">
            <v>0</v>
          </cell>
          <cell r="S3577">
            <v>0</v>
          </cell>
          <cell r="T3577">
            <v>0</v>
          </cell>
          <cell r="U3577">
            <v>0</v>
          </cell>
          <cell r="V3577">
            <v>0</v>
          </cell>
          <cell r="W3577">
            <v>2</v>
          </cell>
          <cell r="X3577">
            <v>23100</v>
          </cell>
          <cell r="Y3577">
            <v>2</v>
          </cell>
          <cell r="Z3577">
            <v>23100</v>
          </cell>
          <cell r="AA3577">
            <v>2</v>
          </cell>
        </row>
        <row r="3578">
          <cell r="B3578">
            <v>210030848</v>
          </cell>
          <cell r="C3578" t="str">
            <v>Лампа LED 6-Е14-6000К</v>
          </cell>
          <cell r="D3578" t="str">
            <v>ШТ</v>
          </cell>
          <cell r="E3578">
            <v>1233.9000000000001</v>
          </cell>
          <cell r="F3578">
            <v>501</v>
          </cell>
          <cell r="G3578">
            <v>0</v>
          </cell>
          <cell r="H3578">
            <v>0</v>
          </cell>
          <cell r="I3578">
            <v>0</v>
          </cell>
          <cell r="J3578">
            <v>0</v>
          </cell>
          <cell r="K3578">
            <v>-501</v>
          </cell>
          <cell r="L3578">
            <v>501</v>
          </cell>
          <cell r="M3578">
            <v>618183.9</v>
          </cell>
          <cell r="N3578">
            <v>618183.9</v>
          </cell>
          <cell r="O3578">
            <v>618183.9</v>
          </cell>
          <cell r="P3578">
            <v>0</v>
          </cell>
          <cell r="Q3578">
            <v>0</v>
          </cell>
          <cell r="R3578">
            <v>0</v>
          </cell>
          <cell r="S3578">
            <v>0</v>
          </cell>
          <cell r="T3578">
            <v>0</v>
          </cell>
          <cell r="U3578">
            <v>0</v>
          </cell>
          <cell r="V3578">
            <v>0</v>
          </cell>
          <cell r="W3578">
            <v>501</v>
          </cell>
          <cell r="X3578">
            <v>618183.9</v>
          </cell>
          <cell r="Y3578">
            <v>501</v>
          </cell>
          <cell r="Z3578">
            <v>618183.9</v>
          </cell>
          <cell r="AA3578">
            <v>501</v>
          </cell>
        </row>
        <row r="3579">
          <cell r="B3579">
            <v>210031118</v>
          </cell>
          <cell r="C3579" t="str">
            <v>Лампа LED 11-Е27-4000К</v>
          </cell>
          <cell r="D3579" t="str">
            <v>ШТ</v>
          </cell>
          <cell r="E3579">
            <v>1333.9</v>
          </cell>
          <cell r="F3579">
            <v>5640</v>
          </cell>
          <cell r="G3579">
            <v>1690</v>
          </cell>
          <cell r="H3579">
            <v>265</v>
          </cell>
          <cell r="I3579">
            <v>0</v>
          </cell>
          <cell r="J3579">
            <v>943</v>
          </cell>
          <cell r="K3579">
            <v>-3685</v>
          </cell>
          <cell r="L3579">
            <v>4628</v>
          </cell>
          <cell r="M3579">
            <v>7523196</v>
          </cell>
          <cell r="N3579">
            <v>5453046.5</v>
          </cell>
          <cell r="O3579">
            <v>5453046.5</v>
          </cell>
          <cell r="P3579">
            <v>0</v>
          </cell>
          <cell r="Q3579">
            <v>72875</v>
          </cell>
          <cell r="R3579">
            <v>1497</v>
          </cell>
          <cell r="S3579">
            <v>464750</v>
          </cell>
          <cell r="T3579">
            <v>411675</v>
          </cell>
          <cell r="U3579">
            <v>193</v>
          </cell>
          <cell r="V3579">
            <v>53075</v>
          </cell>
          <cell r="W3579">
            <v>4628</v>
          </cell>
          <cell r="X3579">
            <v>6173289.2000000002</v>
          </cell>
          <cell r="Y3579">
            <v>5375</v>
          </cell>
          <cell r="Z3579">
            <v>5380171.5</v>
          </cell>
          <cell r="AA3579">
            <v>4628</v>
          </cell>
        </row>
        <row r="3580">
          <cell r="B3580">
            <v>210031258</v>
          </cell>
          <cell r="C3580" t="str">
            <v>Провод ПСД-1 2х6,3мм</v>
          </cell>
          <cell r="D3580" t="str">
            <v>КГ</v>
          </cell>
          <cell r="E3580">
            <v>0</v>
          </cell>
          <cell r="F3580">
            <v>0</v>
          </cell>
          <cell r="G3580">
            <v>150</v>
          </cell>
          <cell r="H3580">
            <v>0</v>
          </cell>
          <cell r="I3580">
            <v>0</v>
          </cell>
          <cell r="J3580">
            <v>0</v>
          </cell>
          <cell r="K3580">
            <v>150</v>
          </cell>
          <cell r="L3580">
            <v>0</v>
          </cell>
          <cell r="M3580">
            <v>0</v>
          </cell>
          <cell r="N3580">
            <v>0</v>
          </cell>
          <cell r="O3580">
            <v>0</v>
          </cell>
          <cell r="P3580">
            <v>0</v>
          </cell>
          <cell r="Q3580">
            <v>0</v>
          </cell>
          <cell r="R3580">
            <v>0</v>
          </cell>
          <cell r="S3580">
            <v>740584.5</v>
          </cell>
          <cell r="T3580">
            <v>0</v>
          </cell>
          <cell r="U3580">
            <v>0</v>
          </cell>
          <cell r="V3580">
            <v>0</v>
          </cell>
          <cell r="W3580">
            <v>0</v>
          </cell>
          <cell r="X3580">
            <v>0</v>
          </cell>
          <cell r="Y3580">
            <v>0</v>
          </cell>
          <cell r="Z3580">
            <v>0</v>
          </cell>
          <cell r="AA3580">
            <v>0</v>
          </cell>
        </row>
        <row r="3581">
          <cell r="B3581">
            <v>210032303</v>
          </cell>
          <cell r="C3581" t="str">
            <v>Кабель ВБбШв 4х16</v>
          </cell>
          <cell r="D3581" t="str">
            <v>КМ</v>
          </cell>
          <cell r="E3581">
            <v>0</v>
          </cell>
          <cell r="F3581">
            <v>0.01</v>
          </cell>
          <cell r="G3581">
            <v>0.61</v>
          </cell>
          <cell r="H3581">
            <v>0</v>
          </cell>
          <cell r="I3581">
            <v>0</v>
          </cell>
          <cell r="J3581">
            <v>0.6</v>
          </cell>
          <cell r="K3581">
            <v>0.6</v>
          </cell>
          <cell r="L3581">
            <v>0</v>
          </cell>
          <cell r="M3581">
            <v>0</v>
          </cell>
          <cell r="N3581">
            <v>32084.79</v>
          </cell>
          <cell r="O3581">
            <v>32084.79</v>
          </cell>
          <cell r="P3581">
            <v>0</v>
          </cell>
          <cell r="Q3581">
            <v>0</v>
          </cell>
          <cell r="R3581">
            <v>0.01</v>
          </cell>
          <cell r="S3581">
            <v>1957172.01</v>
          </cell>
          <cell r="T3581">
            <v>32084.79</v>
          </cell>
          <cell r="U3581">
            <v>0</v>
          </cell>
          <cell r="V3581">
            <v>0</v>
          </cell>
          <cell r="W3581">
            <v>0</v>
          </cell>
          <cell r="X3581">
            <v>0</v>
          </cell>
          <cell r="Y3581">
            <v>0.01</v>
          </cell>
          <cell r="Z3581">
            <v>0</v>
          </cell>
          <cell r="AA3581">
            <v>0</v>
          </cell>
        </row>
        <row r="3582">
          <cell r="B3582">
            <v>210032304</v>
          </cell>
          <cell r="C3582" t="str">
            <v>Кабель ВБбШв 3х2,5</v>
          </cell>
          <cell r="D3582" t="str">
            <v>КМ</v>
          </cell>
          <cell r="E3582">
            <v>470699.4</v>
          </cell>
          <cell r="F3582">
            <v>0.5</v>
          </cell>
          <cell r="G3582">
            <v>0.95799999999999996</v>
          </cell>
          <cell r="H3582">
            <v>0</v>
          </cell>
          <cell r="I3582">
            <v>0</v>
          </cell>
          <cell r="J3582">
            <v>0</v>
          </cell>
          <cell r="K3582">
            <v>0.45800000000000002</v>
          </cell>
          <cell r="L3582">
            <v>0</v>
          </cell>
          <cell r="M3582">
            <v>235349.7</v>
          </cell>
          <cell r="N3582">
            <v>248400</v>
          </cell>
          <cell r="O3582">
            <v>248400</v>
          </cell>
          <cell r="P3582">
            <v>0</v>
          </cell>
          <cell r="Q3582">
            <v>0</v>
          </cell>
          <cell r="R3582">
            <v>0.1</v>
          </cell>
          <cell r="S3582">
            <v>475934.4</v>
          </cell>
          <cell r="T3582">
            <v>49680</v>
          </cell>
          <cell r="U3582">
            <v>0.4</v>
          </cell>
          <cell r="V3582">
            <v>198720</v>
          </cell>
          <cell r="W3582">
            <v>0</v>
          </cell>
          <cell r="X3582">
            <v>0</v>
          </cell>
          <cell r="Y3582">
            <v>0.5</v>
          </cell>
          <cell r="Z3582">
            <v>248400</v>
          </cell>
          <cell r="AA3582">
            <v>0</v>
          </cell>
        </row>
        <row r="3583">
          <cell r="B3583">
            <v>210032391</v>
          </cell>
          <cell r="C3583" t="str">
            <v>Пускатель ПМА-3100</v>
          </cell>
          <cell r="D3583" t="str">
            <v>ШТ</v>
          </cell>
          <cell r="E3583">
            <v>9000</v>
          </cell>
          <cell r="F3583">
            <v>20</v>
          </cell>
          <cell r="G3583">
            <v>0</v>
          </cell>
          <cell r="H3583">
            <v>0</v>
          </cell>
          <cell r="I3583">
            <v>0</v>
          </cell>
          <cell r="J3583">
            <v>0</v>
          </cell>
          <cell r="K3583">
            <v>-20</v>
          </cell>
          <cell r="L3583">
            <v>0</v>
          </cell>
          <cell r="M3583">
            <v>180000</v>
          </cell>
          <cell r="N3583">
            <v>180000</v>
          </cell>
          <cell r="O3583">
            <v>180000</v>
          </cell>
          <cell r="P3583">
            <v>0</v>
          </cell>
          <cell r="Q3583">
            <v>0</v>
          </cell>
          <cell r="R3583">
            <v>0</v>
          </cell>
          <cell r="S3583">
            <v>0</v>
          </cell>
          <cell r="T3583">
            <v>0</v>
          </cell>
          <cell r="U3583">
            <v>0</v>
          </cell>
          <cell r="V3583">
            <v>0</v>
          </cell>
          <cell r="W3583">
            <v>20</v>
          </cell>
          <cell r="X3583">
            <v>180000</v>
          </cell>
          <cell r="Y3583">
            <v>20</v>
          </cell>
          <cell r="Z3583">
            <v>180000</v>
          </cell>
          <cell r="AA3583">
            <v>20</v>
          </cell>
        </row>
        <row r="3584">
          <cell r="B3584">
            <v>210032404</v>
          </cell>
          <cell r="C3584" t="str">
            <v>Вязка спиральная ВС 35/50.2</v>
          </cell>
          <cell r="D3584" t="str">
            <v>ШТ</v>
          </cell>
          <cell r="E3584">
            <v>1024</v>
          </cell>
          <cell r="F3584">
            <v>455</v>
          </cell>
          <cell r="G3584">
            <v>0</v>
          </cell>
          <cell r="H3584">
            <v>0</v>
          </cell>
          <cell r="I3584">
            <v>0</v>
          </cell>
          <cell r="J3584">
            <v>0</v>
          </cell>
          <cell r="K3584">
            <v>-455</v>
          </cell>
          <cell r="L3584">
            <v>455</v>
          </cell>
          <cell r="M3584">
            <v>465920</v>
          </cell>
          <cell r="N3584">
            <v>465920</v>
          </cell>
          <cell r="O3584">
            <v>465920</v>
          </cell>
          <cell r="P3584">
            <v>0</v>
          </cell>
          <cell r="Q3584">
            <v>0</v>
          </cell>
          <cell r="R3584">
            <v>0</v>
          </cell>
          <cell r="S3584">
            <v>0</v>
          </cell>
          <cell r="T3584">
            <v>0</v>
          </cell>
          <cell r="U3584">
            <v>0</v>
          </cell>
          <cell r="V3584">
            <v>0</v>
          </cell>
          <cell r="W3584">
            <v>455</v>
          </cell>
          <cell r="X3584">
            <v>465920</v>
          </cell>
          <cell r="Y3584">
            <v>455</v>
          </cell>
          <cell r="Z3584">
            <v>465920</v>
          </cell>
          <cell r="AA3584">
            <v>455</v>
          </cell>
        </row>
        <row r="3585">
          <cell r="B3585">
            <v>210032431</v>
          </cell>
          <cell r="C3585" t="str">
            <v>Наконечник ТМЛ-150-М12 УХЛЗ</v>
          </cell>
          <cell r="D3585" t="str">
            <v>ШТ</v>
          </cell>
          <cell r="E3585">
            <v>1044</v>
          </cell>
          <cell r="F3585">
            <v>16</v>
          </cell>
          <cell r="G3585">
            <v>0</v>
          </cell>
          <cell r="H3585">
            <v>0</v>
          </cell>
          <cell r="I3585">
            <v>0</v>
          </cell>
          <cell r="J3585">
            <v>0</v>
          </cell>
          <cell r="K3585">
            <v>-16</v>
          </cell>
          <cell r="L3585">
            <v>16</v>
          </cell>
          <cell r="M3585">
            <v>16704</v>
          </cell>
          <cell r="N3585">
            <v>16704</v>
          </cell>
          <cell r="O3585">
            <v>16704</v>
          </cell>
          <cell r="P3585">
            <v>0</v>
          </cell>
          <cell r="Q3585">
            <v>0</v>
          </cell>
          <cell r="R3585">
            <v>0</v>
          </cell>
          <cell r="S3585">
            <v>0</v>
          </cell>
          <cell r="T3585">
            <v>0</v>
          </cell>
          <cell r="U3585">
            <v>0</v>
          </cell>
          <cell r="V3585">
            <v>0</v>
          </cell>
          <cell r="W3585">
            <v>16</v>
          </cell>
          <cell r="X3585">
            <v>16704</v>
          </cell>
          <cell r="Y3585">
            <v>16</v>
          </cell>
          <cell r="Z3585">
            <v>16704</v>
          </cell>
          <cell r="AA3585">
            <v>16</v>
          </cell>
        </row>
        <row r="3586">
          <cell r="B3586">
            <v>210033114</v>
          </cell>
          <cell r="C3586" t="str">
            <v>Лампа LED 20-Е27-6400К</v>
          </cell>
          <cell r="D3586" t="str">
            <v>ШТ</v>
          </cell>
          <cell r="E3586">
            <v>455.88</v>
          </cell>
          <cell r="F3586">
            <v>5664</v>
          </cell>
          <cell r="G3586">
            <v>500</v>
          </cell>
          <cell r="H3586">
            <v>65</v>
          </cell>
          <cell r="I3586">
            <v>0</v>
          </cell>
          <cell r="J3586">
            <v>0</v>
          </cell>
          <cell r="K3586">
            <v>-5099</v>
          </cell>
          <cell r="L3586">
            <v>5099</v>
          </cell>
          <cell r="M3586">
            <v>2582104.3199999998</v>
          </cell>
          <cell r="N3586">
            <v>2569838.17</v>
          </cell>
          <cell r="O3586">
            <v>2569838.17</v>
          </cell>
          <cell r="P3586">
            <v>0</v>
          </cell>
          <cell r="Q3586">
            <v>28221.05</v>
          </cell>
          <cell r="R3586">
            <v>500</v>
          </cell>
          <cell r="S3586">
            <v>217085</v>
          </cell>
          <cell r="T3586">
            <v>217085</v>
          </cell>
          <cell r="U3586">
            <v>0</v>
          </cell>
          <cell r="V3586">
            <v>0</v>
          </cell>
          <cell r="W3586">
            <v>5099</v>
          </cell>
          <cell r="X3586">
            <v>2324532.12</v>
          </cell>
          <cell r="Y3586">
            <v>5599</v>
          </cell>
          <cell r="Z3586">
            <v>2541617.12</v>
          </cell>
          <cell r="AA3586">
            <v>5099</v>
          </cell>
        </row>
        <row r="3587">
          <cell r="B3587">
            <v>210033206</v>
          </cell>
          <cell r="C3587" t="str">
            <v>Удлинитель 220В 6А 50м</v>
          </cell>
          <cell r="D3587" t="str">
            <v>ШТ</v>
          </cell>
          <cell r="E3587">
            <v>12915</v>
          </cell>
          <cell r="F3587">
            <v>26</v>
          </cell>
          <cell r="G3587">
            <v>0</v>
          </cell>
          <cell r="H3587">
            <v>0</v>
          </cell>
          <cell r="I3587">
            <v>0</v>
          </cell>
          <cell r="J3587">
            <v>0</v>
          </cell>
          <cell r="K3587">
            <v>-26</v>
          </cell>
          <cell r="L3587">
            <v>0</v>
          </cell>
          <cell r="M3587">
            <v>335790</v>
          </cell>
          <cell r="N3587">
            <v>335790</v>
          </cell>
          <cell r="O3587">
            <v>335790</v>
          </cell>
          <cell r="P3587">
            <v>0</v>
          </cell>
          <cell r="Q3587">
            <v>0</v>
          </cell>
          <cell r="R3587">
            <v>0</v>
          </cell>
          <cell r="S3587">
            <v>0</v>
          </cell>
          <cell r="T3587">
            <v>0</v>
          </cell>
          <cell r="U3587">
            <v>0</v>
          </cell>
          <cell r="V3587">
            <v>0</v>
          </cell>
          <cell r="W3587">
            <v>26</v>
          </cell>
          <cell r="X3587">
            <v>335790</v>
          </cell>
          <cell r="Y3587">
            <v>26</v>
          </cell>
          <cell r="Z3587">
            <v>335790</v>
          </cell>
          <cell r="AA3587">
            <v>26</v>
          </cell>
        </row>
        <row r="3588">
          <cell r="B3588">
            <v>210033207</v>
          </cell>
          <cell r="C3588" t="str">
            <v>Лампа LED 75-Е40-4200К</v>
          </cell>
          <cell r="D3588" t="str">
            <v>ШТ</v>
          </cell>
          <cell r="E3588">
            <v>39125</v>
          </cell>
          <cell r="F3588">
            <v>300</v>
          </cell>
          <cell r="G3588">
            <v>0</v>
          </cell>
          <cell r="H3588">
            <v>0</v>
          </cell>
          <cell r="I3588">
            <v>0</v>
          </cell>
          <cell r="J3588">
            <v>0</v>
          </cell>
          <cell r="K3588">
            <v>-300</v>
          </cell>
          <cell r="L3588">
            <v>300</v>
          </cell>
          <cell r="M3588">
            <v>11737500</v>
          </cell>
          <cell r="N3588">
            <v>11737500</v>
          </cell>
          <cell r="O3588">
            <v>11737500</v>
          </cell>
          <cell r="P3588">
            <v>0</v>
          </cell>
          <cell r="Q3588">
            <v>0</v>
          </cell>
          <cell r="R3588">
            <v>0</v>
          </cell>
          <cell r="S3588">
            <v>0</v>
          </cell>
          <cell r="T3588">
            <v>0</v>
          </cell>
          <cell r="U3588">
            <v>0</v>
          </cell>
          <cell r="V3588">
            <v>0</v>
          </cell>
          <cell r="W3588">
            <v>300</v>
          </cell>
          <cell r="X3588">
            <v>11737500</v>
          </cell>
          <cell r="Y3588">
            <v>300</v>
          </cell>
          <cell r="Z3588">
            <v>11737500</v>
          </cell>
          <cell r="AA3588">
            <v>300</v>
          </cell>
        </row>
        <row r="3589">
          <cell r="B3589">
            <v>210033208</v>
          </cell>
          <cell r="C3589" t="str">
            <v>Лампа LED 150-Е40</v>
          </cell>
          <cell r="D3589" t="str">
            <v>ШТ</v>
          </cell>
          <cell r="E3589">
            <v>13335</v>
          </cell>
          <cell r="F3589">
            <v>190</v>
          </cell>
          <cell r="G3589">
            <v>0</v>
          </cell>
          <cell r="H3589">
            <v>0</v>
          </cell>
          <cell r="I3589">
            <v>0</v>
          </cell>
          <cell r="J3589">
            <v>0</v>
          </cell>
          <cell r="K3589">
            <v>-190</v>
          </cell>
          <cell r="L3589">
            <v>190</v>
          </cell>
          <cell r="M3589">
            <v>2533650</v>
          </cell>
          <cell r="N3589">
            <v>2533650</v>
          </cell>
          <cell r="O3589">
            <v>2533650</v>
          </cell>
          <cell r="P3589">
            <v>0</v>
          </cell>
          <cell r="Q3589">
            <v>0</v>
          </cell>
          <cell r="R3589">
            <v>0</v>
          </cell>
          <cell r="S3589">
            <v>0</v>
          </cell>
          <cell r="T3589">
            <v>0</v>
          </cell>
          <cell r="U3589">
            <v>0</v>
          </cell>
          <cell r="V3589">
            <v>0</v>
          </cell>
          <cell r="W3589">
            <v>190</v>
          </cell>
          <cell r="X3589">
            <v>2533650</v>
          </cell>
          <cell r="Y3589">
            <v>190</v>
          </cell>
          <cell r="Z3589">
            <v>2533650</v>
          </cell>
          <cell r="AA3589">
            <v>190</v>
          </cell>
        </row>
        <row r="3590">
          <cell r="B3590">
            <v>210033209</v>
          </cell>
          <cell r="C3590" t="str">
            <v>Прожектор светодиодный LED-200</v>
          </cell>
          <cell r="D3590" t="str">
            <v>ШТ</v>
          </cell>
          <cell r="E3590">
            <v>16380</v>
          </cell>
          <cell r="F3590">
            <v>215</v>
          </cell>
          <cell r="G3590">
            <v>0</v>
          </cell>
          <cell r="H3590">
            <v>0</v>
          </cell>
          <cell r="I3590">
            <v>0</v>
          </cell>
          <cell r="J3590">
            <v>0</v>
          </cell>
          <cell r="K3590">
            <v>-215</v>
          </cell>
          <cell r="L3590">
            <v>0</v>
          </cell>
          <cell r="M3590">
            <v>3521700</v>
          </cell>
          <cell r="N3590">
            <v>3521700</v>
          </cell>
          <cell r="O3590">
            <v>3521700</v>
          </cell>
          <cell r="P3590">
            <v>0</v>
          </cell>
          <cell r="Q3590">
            <v>0</v>
          </cell>
          <cell r="R3590">
            <v>0</v>
          </cell>
          <cell r="S3590">
            <v>0</v>
          </cell>
          <cell r="T3590">
            <v>0</v>
          </cell>
          <cell r="U3590">
            <v>0</v>
          </cell>
          <cell r="V3590">
            <v>0</v>
          </cell>
          <cell r="W3590">
            <v>215</v>
          </cell>
          <cell r="X3590">
            <v>3521700</v>
          </cell>
          <cell r="Y3590">
            <v>215</v>
          </cell>
          <cell r="Z3590">
            <v>3521700</v>
          </cell>
          <cell r="AA3590">
            <v>215</v>
          </cell>
        </row>
        <row r="3591">
          <cell r="B3591">
            <v>210033210</v>
          </cell>
          <cell r="C3591" t="str">
            <v>Трос стальной нержавеющий 6мм 7х7</v>
          </cell>
          <cell r="D3591" t="str">
            <v>М</v>
          </cell>
          <cell r="E3591">
            <v>473.51</v>
          </cell>
          <cell r="F3591">
            <v>800</v>
          </cell>
          <cell r="G3591">
            <v>0</v>
          </cell>
          <cell r="H3591">
            <v>0</v>
          </cell>
          <cell r="I3591">
            <v>0</v>
          </cell>
          <cell r="J3591">
            <v>0</v>
          </cell>
          <cell r="K3591">
            <v>-800</v>
          </cell>
          <cell r="L3591">
            <v>0</v>
          </cell>
          <cell r="M3591">
            <v>378808</v>
          </cell>
          <cell r="N3591">
            <v>378808</v>
          </cell>
          <cell r="O3591">
            <v>378808</v>
          </cell>
          <cell r="P3591">
            <v>0</v>
          </cell>
          <cell r="Q3591">
            <v>0</v>
          </cell>
          <cell r="R3591">
            <v>0</v>
          </cell>
          <cell r="S3591">
            <v>0</v>
          </cell>
          <cell r="T3591">
            <v>0</v>
          </cell>
          <cell r="U3591">
            <v>0</v>
          </cell>
          <cell r="V3591">
            <v>0</v>
          </cell>
          <cell r="W3591">
            <v>800</v>
          </cell>
          <cell r="X3591">
            <v>378808</v>
          </cell>
          <cell r="Y3591">
            <v>800</v>
          </cell>
          <cell r="Z3591">
            <v>378808</v>
          </cell>
          <cell r="AA3591">
            <v>800</v>
          </cell>
        </row>
        <row r="3592">
          <cell r="B3592">
            <v>210033310</v>
          </cell>
          <cell r="C3592" t="str">
            <v>Светильник аварийный LED 3х1Вт IP65/IP42</v>
          </cell>
          <cell r="D3592" t="str">
            <v>ШТ</v>
          </cell>
          <cell r="E3592">
            <v>10522.5</v>
          </cell>
          <cell r="F3592">
            <v>170</v>
          </cell>
          <cell r="G3592">
            <v>0</v>
          </cell>
          <cell r="H3592">
            <v>0</v>
          </cell>
          <cell r="I3592">
            <v>0</v>
          </cell>
          <cell r="J3592">
            <v>0</v>
          </cell>
          <cell r="K3592">
            <v>-170</v>
          </cell>
          <cell r="L3592">
            <v>0</v>
          </cell>
          <cell r="M3592">
            <v>1788825</v>
          </cell>
          <cell r="N3592">
            <v>1788825</v>
          </cell>
          <cell r="O3592">
            <v>1788825</v>
          </cell>
          <cell r="P3592">
            <v>0</v>
          </cell>
          <cell r="Q3592">
            <v>0</v>
          </cell>
          <cell r="R3592">
            <v>0</v>
          </cell>
          <cell r="S3592">
            <v>0</v>
          </cell>
          <cell r="T3592">
            <v>0</v>
          </cell>
          <cell r="U3592">
            <v>0</v>
          </cell>
          <cell r="V3592">
            <v>0</v>
          </cell>
          <cell r="W3592">
            <v>170</v>
          </cell>
          <cell r="X3592">
            <v>1788825</v>
          </cell>
          <cell r="Y3592">
            <v>170</v>
          </cell>
          <cell r="Z3592">
            <v>1788825</v>
          </cell>
          <cell r="AA3592">
            <v>170</v>
          </cell>
        </row>
        <row r="3593">
          <cell r="B3593">
            <v>210033785</v>
          </cell>
          <cell r="C3593" t="str">
            <v>Опора СВ 110-3,5</v>
          </cell>
          <cell r="D3593" t="str">
            <v>ШТ</v>
          </cell>
          <cell r="E3593">
            <v>50215</v>
          </cell>
          <cell r="F3593">
            <v>1500</v>
          </cell>
          <cell r="G3593">
            <v>75</v>
          </cell>
          <cell r="H3593">
            <v>79</v>
          </cell>
          <cell r="I3593">
            <v>0</v>
          </cell>
          <cell r="J3593">
            <v>470</v>
          </cell>
          <cell r="K3593">
            <v>-1346</v>
          </cell>
          <cell r="L3593">
            <v>246</v>
          </cell>
          <cell r="M3593">
            <v>75322500</v>
          </cell>
          <cell r="N3593">
            <v>75322495</v>
          </cell>
          <cell r="O3593">
            <v>75322495</v>
          </cell>
          <cell r="P3593">
            <v>0</v>
          </cell>
          <cell r="Q3593">
            <v>3966980</v>
          </cell>
          <cell r="R3593">
            <v>75</v>
          </cell>
          <cell r="S3593">
            <v>3766125</v>
          </cell>
          <cell r="T3593">
            <v>3766125</v>
          </cell>
          <cell r="U3593">
            <v>0</v>
          </cell>
          <cell r="V3593">
            <v>0</v>
          </cell>
          <cell r="W3593">
            <v>1346</v>
          </cell>
          <cell r="X3593">
            <v>67589390</v>
          </cell>
          <cell r="Y3593">
            <v>1421</v>
          </cell>
          <cell r="Z3593">
            <v>71355515</v>
          </cell>
          <cell r="AA3593">
            <v>1816</v>
          </cell>
        </row>
        <row r="3594">
          <cell r="B3594">
            <v>210033898</v>
          </cell>
          <cell r="C3594" t="str">
            <v>Прожектор ГО-04-150/ДРИ-150 RX7s УХЛ1</v>
          </cell>
          <cell r="D3594" t="str">
            <v>ШТ</v>
          </cell>
          <cell r="E3594">
            <v>0</v>
          </cell>
          <cell r="F3594">
            <v>0</v>
          </cell>
          <cell r="G3594">
            <v>19</v>
          </cell>
          <cell r="H3594">
            <v>0</v>
          </cell>
          <cell r="I3594">
            <v>0</v>
          </cell>
          <cell r="J3594">
            <v>0</v>
          </cell>
          <cell r="K3594">
            <v>19</v>
          </cell>
          <cell r="L3594">
            <v>0</v>
          </cell>
          <cell r="M3594">
            <v>0</v>
          </cell>
          <cell r="N3594">
            <v>0</v>
          </cell>
          <cell r="O3594">
            <v>0</v>
          </cell>
          <cell r="P3594">
            <v>0</v>
          </cell>
          <cell r="Q3594">
            <v>0</v>
          </cell>
          <cell r="R3594">
            <v>0</v>
          </cell>
          <cell r="S3594">
            <v>332500</v>
          </cell>
          <cell r="T3594">
            <v>0</v>
          </cell>
          <cell r="U3594">
            <v>0</v>
          </cell>
          <cell r="V3594">
            <v>0</v>
          </cell>
          <cell r="W3594">
            <v>0</v>
          </cell>
          <cell r="X3594">
            <v>0</v>
          </cell>
          <cell r="Y3594">
            <v>0</v>
          </cell>
          <cell r="Z3594">
            <v>0</v>
          </cell>
          <cell r="AA3594">
            <v>0</v>
          </cell>
        </row>
        <row r="3595">
          <cell r="B3595">
            <v>210033899</v>
          </cell>
          <cell r="C3595" t="str">
            <v>Прожектор ГО-04-250/ДРИ-250 Е40 УХЛ1</v>
          </cell>
          <cell r="D3595" t="str">
            <v>ШТ</v>
          </cell>
          <cell r="E3595">
            <v>21950</v>
          </cell>
          <cell r="F3595">
            <v>10</v>
          </cell>
          <cell r="G3595">
            <v>15</v>
          </cell>
          <cell r="H3595">
            <v>0</v>
          </cell>
          <cell r="I3595">
            <v>0</v>
          </cell>
          <cell r="J3595">
            <v>0</v>
          </cell>
          <cell r="K3595">
            <v>5</v>
          </cell>
          <cell r="L3595">
            <v>0</v>
          </cell>
          <cell r="M3595">
            <v>219500</v>
          </cell>
          <cell r="N3595">
            <v>219500</v>
          </cell>
          <cell r="O3595">
            <v>219500</v>
          </cell>
          <cell r="P3595">
            <v>0</v>
          </cell>
          <cell r="Q3595">
            <v>0</v>
          </cell>
          <cell r="R3595">
            <v>10</v>
          </cell>
          <cell r="S3595">
            <v>329250</v>
          </cell>
          <cell r="T3595">
            <v>219500</v>
          </cell>
          <cell r="U3595">
            <v>0</v>
          </cell>
          <cell r="V3595">
            <v>0</v>
          </cell>
          <cell r="W3595">
            <v>0</v>
          </cell>
          <cell r="X3595">
            <v>0</v>
          </cell>
          <cell r="Y3595">
            <v>10</v>
          </cell>
          <cell r="Z3595">
            <v>0</v>
          </cell>
          <cell r="AA3595">
            <v>0</v>
          </cell>
        </row>
        <row r="3596">
          <cell r="B3596">
            <v>210034086</v>
          </cell>
          <cell r="C3596" t="str">
            <v>Канал кабельный ПВХ 25х16</v>
          </cell>
          <cell r="D3596" t="str">
            <v>М</v>
          </cell>
          <cell r="E3596">
            <v>65</v>
          </cell>
          <cell r="F3596">
            <v>300</v>
          </cell>
          <cell r="G3596">
            <v>0</v>
          </cell>
          <cell r="H3596">
            <v>0</v>
          </cell>
          <cell r="I3596">
            <v>0</v>
          </cell>
          <cell r="J3596">
            <v>0</v>
          </cell>
          <cell r="K3596">
            <v>-300</v>
          </cell>
          <cell r="L3596">
            <v>0</v>
          </cell>
          <cell r="M3596">
            <v>19500</v>
          </cell>
          <cell r="N3596">
            <v>19500</v>
          </cell>
          <cell r="O3596">
            <v>19500</v>
          </cell>
          <cell r="P3596">
            <v>0</v>
          </cell>
          <cell r="Q3596">
            <v>0</v>
          </cell>
          <cell r="R3596">
            <v>0</v>
          </cell>
          <cell r="S3596">
            <v>0</v>
          </cell>
          <cell r="T3596">
            <v>0</v>
          </cell>
          <cell r="U3596">
            <v>0</v>
          </cell>
          <cell r="V3596">
            <v>0</v>
          </cell>
          <cell r="W3596">
            <v>300</v>
          </cell>
          <cell r="X3596">
            <v>19500</v>
          </cell>
          <cell r="Y3596">
            <v>300</v>
          </cell>
          <cell r="Z3596">
            <v>19500</v>
          </cell>
          <cell r="AA3596">
            <v>300</v>
          </cell>
        </row>
        <row r="3597">
          <cell r="B3597">
            <v>210034330</v>
          </cell>
          <cell r="C3597" t="str">
            <v>Кабель КПБП-90 3х16</v>
          </cell>
          <cell r="D3597" t="str">
            <v>КМ</v>
          </cell>
          <cell r="E3597">
            <v>3655000</v>
          </cell>
          <cell r="F3597">
            <v>0.65</v>
          </cell>
          <cell r="G3597">
            <v>0</v>
          </cell>
          <cell r="H3597">
            <v>0</v>
          </cell>
          <cell r="I3597">
            <v>0</v>
          </cell>
          <cell r="J3597">
            <v>0</v>
          </cell>
          <cell r="K3597">
            <v>-0.65</v>
          </cell>
          <cell r="L3597">
            <v>0</v>
          </cell>
          <cell r="M3597">
            <v>2375750</v>
          </cell>
          <cell r="N3597">
            <v>2375750</v>
          </cell>
          <cell r="O3597">
            <v>2375750</v>
          </cell>
          <cell r="P3597">
            <v>0</v>
          </cell>
          <cell r="Q3597">
            <v>0</v>
          </cell>
          <cell r="R3597">
            <v>0</v>
          </cell>
          <cell r="S3597">
            <v>0</v>
          </cell>
          <cell r="T3597">
            <v>0</v>
          </cell>
          <cell r="U3597">
            <v>0</v>
          </cell>
          <cell r="V3597">
            <v>0</v>
          </cell>
          <cell r="W3597">
            <v>0.65</v>
          </cell>
          <cell r="X3597">
            <v>2375750</v>
          </cell>
          <cell r="Y3597">
            <v>0.65</v>
          </cell>
          <cell r="Z3597">
            <v>2375750</v>
          </cell>
          <cell r="AA3597">
            <v>0.65</v>
          </cell>
        </row>
        <row r="3598">
          <cell r="B3598">
            <v>210034345</v>
          </cell>
          <cell r="C3598" t="str">
            <v>Изолятор ИПТВ-1/250-4 УХЛ1</v>
          </cell>
          <cell r="D3598" t="str">
            <v>ШТ</v>
          </cell>
          <cell r="E3598">
            <v>1552.5</v>
          </cell>
          <cell r="F3598">
            <v>85</v>
          </cell>
          <cell r="G3598">
            <v>0</v>
          </cell>
          <cell r="H3598">
            <v>0</v>
          </cell>
          <cell r="I3598">
            <v>0</v>
          </cell>
          <cell r="J3598">
            <v>0</v>
          </cell>
          <cell r="K3598">
            <v>-85</v>
          </cell>
          <cell r="L3598">
            <v>85</v>
          </cell>
          <cell r="M3598">
            <v>131962.5</v>
          </cell>
          <cell r="N3598">
            <v>131962.5</v>
          </cell>
          <cell r="O3598">
            <v>131962.5</v>
          </cell>
          <cell r="P3598">
            <v>0</v>
          </cell>
          <cell r="Q3598">
            <v>0</v>
          </cell>
          <cell r="R3598">
            <v>0</v>
          </cell>
          <cell r="S3598">
            <v>0</v>
          </cell>
          <cell r="T3598">
            <v>0</v>
          </cell>
          <cell r="U3598">
            <v>0</v>
          </cell>
          <cell r="V3598">
            <v>0</v>
          </cell>
          <cell r="W3598">
            <v>85</v>
          </cell>
          <cell r="X3598">
            <v>131962.5</v>
          </cell>
          <cell r="Y3598">
            <v>85</v>
          </cell>
          <cell r="Z3598">
            <v>131962.5</v>
          </cell>
          <cell r="AA3598">
            <v>85</v>
          </cell>
        </row>
        <row r="3599">
          <cell r="B3599">
            <v>210034346</v>
          </cell>
          <cell r="C3599" t="str">
            <v>Изолятор ИПТ-1/250-7,5 УХЛ1</v>
          </cell>
          <cell r="D3599" t="str">
            <v>ШТ</v>
          </cell>
          <cell r="E3599">
            <v>3075</v>
          </cell>
          <cell r="F3599">
            <v>85</v>
          </cell>
          <cell r="G3599">
            <v>0</v>
          </cell>
          <cell r="H3599">
            <v>0</v>
          </cell>
          <cell r="I3599">
            <v>0</v>
          </cell>
          <cell r="J3599">
            <v>0</v>
          </cell>
          <cell r="K3599">
            <v>-85</v>
          </cell>
          <cell r="L3599">
            <v>85</v>
          </cell>
          <cell r="M3599">
            <v>261375</v>
          </cell>
          <cell r="N3599">
            <v>261375</v>
          </cell>
          <cell r="O3599">
            <v>261375</v>
          </cell>
          <cell r="P3599">
            <v>0</v>
          </cell>
          <cell r="Q3599">
            <v>0</v>
          </cell>
          <cell r="R3599">
            <v>0</v>
          </cell>
          <cell r="S3599">
            <v>0</v>
          </cell>
          <cell r="T3599">
            <v>0</v>
          </cell>
          <cell r="U3599">
            <v>0</v>
          </cell>
          <cell r="V3599">
            <v>0</v>
          </cell>
          <cell r="W3599">
            <v>85</v>
          </cell>
          <cell r="X3599">
            <v>261375</v>
          </cell>
          <cell r="Y3599">
            <v>85</v>
          </cell>
          <cell r="Z3599">
            <v>261375</v>
          </cell>
          <cell r="AA3599">
            <v>85</v>
          </cell>
        </row>
        <row r="3600">
          <cell r="B3600">
            <v>210034347</v>
          </cell>
          <cell r="C3600" t="str">
            <v>Изолятор ИПТ-1/1000-7,5 УХЛ1</v>
          </cell>
          <cell r="D3600" t="str">
            <v>ШТ</v>
          </cell>
          <cell r="E3600">
            <v>1640</v>
          </cell>
          <cell r="F3600">
            <v>6</v>
          </cell>
          <cell r="G3600">
            <v>0</v>
          </cell>
          <cell r="H3600">
            <v>0</v>
          </cell>
          <cell r="I3600">
            <v>0</v>
          </cell>
          <cell r="J3600">
            <v>0</v>
          </cell>
          <cell r="K3600">
            <v>-6</v>
          </cell>
          <cell r="L3600">
            <v>6</v>
          </cell>
          <cell r="M3600">
            <v>9840</v>
          </cell>
          <cell r="N3600">
            <v>9840</v>
          </cell>
          <cell r="O3600">
            <v>9840</v>
          </cell>
          <cell r="P3600">
            <v>0</v>
          </cell>
          <cell r="Q3600">
            <v>0</v>
          </cell>
          <cell r="R3600">
            <v>0</v>
          </cell>
          <cell r="S3600">
            <v>0</v>
          </cell>
          <cell r="T3600">
            <v>0</v>
          </cell>
          <cell r="U3600">
            <v>0</v>
          </cell>
          <cell r="V3600">
            <v>0</v>
          </cell>
          <cell r="W3600">
            <v>6</v>
          </cell>
          <cell r="X3600">
            <v>9840</v>
          </cell>
          <cell r="Y3600">
            <v>6</v>
          </cell>
          <cell r="Z3600">
            <v>9840</v>
          </cell>
          <cell r="AA3600">
            <v>6</v>
          </cell>
        </row>
        <row r="3601">
          <cell r="B3601">
            <v>210034348</v>
          </cell>
          <cell r="C3601" t="str">
            <v>Изолятор ИПТ-1/400-7,5 УХЛ1</v>
          </cell>
          <cell r="D3601" t="str">
            <v>ШТ</v>
          </cell>
          <cell r="E3601">
            <v>1552.5</v>
          </cell>
          <cell r="F3601">
            <v>25</v>
          </cell>
          <cell r="G3601">
            <v>0</v>
          </cell>
          <cell r="H3601">
            <v>0</v>
          </cell>
          <cell r="I3601">
            <v>0</v>
          </cell>
          <cell r="J3601">
            <v>0</v>
          </cell>
          <cell r="K3601">
            <v>-25</v>
          </cell>
          <cell r="L3601">
            <v>25</v>
          </cell>
          <cell r="M3601">
            <v>38812.5</v>
          </cell>
          <cell r="N3601">
            <v>38812.5</v>
          </cell>
          <cell r="O3601">
            <v>38812.5</v>
          </cell>
          <cell r="P3601">
            <v>0</v>
          </cell>
          <cell r="Q3601">
            <v>0</v>
          </cell>
          <cell r="R3601">
            <v>0</v>
          </cell>
          <cell r="S3601">
            <v>0</v>
          </cell>
          <cell r="T3601">
            <v>0</v>
          </cell>
          <cell r="U3601">
            <v>0</v>
          </cell>
          <cell r="V3601">
            <v>0</v>
          </cell>
          <cell r="W3601">
            <v>25</v>
          </cell>
          <cell r="X3601">
            <v>38812.5</v>
          </cell>
          <cell r="Y3601">
            <v>25</v>
          </cell>
          <cell r="Z3601">
            <v>38812.5</v>
          </cell>
          <cell r="AA3601">
            <v>25</v>
          </cell>
        </row>
        <row r="3602">
          <cell r="B3602">
            <v>210034349</v>
          </cell>
          <cell r="C3602" t="str">
            <v>Изолятор ИПТ-1/630-7,5 УХЛ1</v>
          </cell>
          <cell r="D3602" t="str">
            <v>ШТ</v>
          </cell>
          <cell r="E3602">
            <v>1552.5</v>
          </cell>
          <cell r="F3602">
            <v>12</v>
          </cell>
          <cell r="G3602">
            <v>0</v>
          </cell>
          <cell r="H3602">
            <v>0</v>
          </cell>
          <cell r="I3602">
            <v>0</v>
          </cell>
          <cell r="J3602">
            <v>0</v>
          </cell>
          <cell r="K3602">
            <v>-12</v>
          </cell>
          <cell r="L3602">
            <v>12</v>
          </cell>
          <cell r="M3602">
            <v>18630</v>
          </cell>
          <cell r="N3602">
            <v>18630</v>
          </cell>
          <cell r="O3602">
            <v>18630</v>
          </cell>
          <cell r="P3602">
            <v>0</v>
          </cell>
          <cell r="Q3602">
            <v>0</v>
          </cell>
          <cell r="R3602">
            <v>0</v>
          </cell>
          <cell r="S3602">
            <v>0</v>
          </cell>
          <cell r="T3602">
            <v>0</v>
          </cell>
          <cell r="U3602">
            <v>0</v>
          </cell>
          <cell r="V3602">
            <v>0</v>
          </cell>
          <cell r="W3602">
            <v>12</v>
          </cell>
          <cell r="X3602">
            <v>18630</v>
          </cell>
          <cell r="Y3602">
            <v>12</v>
          </cell>
          <cell r="Z3602">
            <v>18630</v>
          </cell>
          <cell r="AA3602">
            <v>12</v>
          </cell>
        </row>
        <row r="3603">
          <cell r="B3603">
            <v>210034350</v>
          </cell>
          <cell r="C3603" t="str">
            <v>Изолятор ИПТВ-1/400-630-4 УХЛ1</v>
          </cell>
          <cell r="D3603" t="str">
            <v>ШТ</v>
          </cell>
          <cell r="E3603">
            <v>1552.5</v>
          </cell>
          <cell r="F3603">
            <v>29</v>
          </cell>
          <cell r="G3603">
            <v>0</v>
          </cell>
          <cell r="H3603">
            <v>0</v>
          </cell>
          <cell r="I3603">
            <v>0</v>
          </cell>
          <cell r="J3603">
            <v>0</v>
          </cell>
          <cell r="K3603">
            <v>-29</v>
          </cell>
          <cell r="L3603">
            <v>29</v>
          </cell>
          <cell r="M3603">
            <v>45022.5</v>
          </cell>
          <cell r="N3603">
            <v>45022.5</v>
          </cell>
          <cell r="O3603">
            <v>45022.5</v>
          </cell>
          <cell r="P3603">
            <v>0</v>
          </cell>
          <cell r="Q3603">
            <v>0</v>
          </cell>
          <cell r="R3603">
            <v>0</v>
          </cell>
          <cell r="S3603">
            <v>0</v>
          </cell>
          <cell r="T3603">
            <v>0</v>
          </cell>
          <cell r="U3603">
            <v>0</v>
          </cell>
          <cell r="V3603">
            <v>0</v>
          </cell>
          <cell r="W3603">
            <v>29</v>
          </cell>
          <cell r="X3603">
            <v>45022.5</v>
          </cell>
          <cell r="Y3603">
            <v>29</v>
          </cell>
          <cell r="Z3603">
            <v>45022.5</v>
          </cell>
          <cell r="AA3603">
            <v>29</v>
          </cell>
        </row>
        <row r="3604">
          <cell r="B3604">
            <v>210034351</v>
          </cell>
          <cell r="C3604" t="str">
            <v>Изолятор ИПТВ-1/1000-4 УХЛ1</v>
          </cell>
          <cell r="D3604" t="str">
            <v>ШТ</v>
          </cell>
          <cell r="E3604">
            <v>1588.75</v>
          </cell>
          <cell r="F3604">
            <v>6</v>
          </cell>
          <cell r="G3604">
            <v>0</v>
          </cell>
          <cell r="H3604">
            <v>0</v>
          </cell>
          <cell r="I3604">
            <v>0</v>
          </cell>
          <cell r="J3604">
            <v>0</v>
          </cell>
          <cell r="K3604">
            <v>-6</v>
          </cell>
          <cell r="L3604">
            <v>6</v>
          </cell>
          <cell r="M3604">
            <v>9532.5</v>
          </cell>
          <cell r="N3604">
            <v>9532.5</v>
          </cell>
          <cell r="O3604">
            <v>9532.5</v>
          </cell>
          <cell r="P3604">
            <v>0</v>
          </cell>
          <cell r="Q3604">
            <v>0</v>
          </cell>
          <cell r="R3604">
            <v>0</v>
          </cell>
          <cell r="S3604">
            <v>0</v>
          </cell>
          <cell r="T3604">
            <v>0</v>
          </cell>
          <cell r="U3604">
            <v>0</v>
          </cell>
          <cell r="V3604">
            <v>0</v>
          </cell>
          <cell r="W3604">
            <v>6</v>
          </cell>
          <cell r="X3604">
            <v>9532.5</v>
          </cell>
          <cell r="Y3604">
            <v>6</v>
          </cell>
          <cell r="Z3604">
            <v>9532.5</v>
          </cell>
          <cell r="AA3604">
            <v>6</v>
          </cell>
        </row>
        <row r="3605">
          <cell r="B3605">
            <v>210034352</v>
          </cell>
          <cell r="C3605" t="str">
            <v>Изолятор ИПТ-6-10/250-7,5 УХЛ1</v>
          </cell>
          <cell r="D3605" t="str">
            <v>ШТ</v>
          </cell>
          <cell r="E3605">
            <v>3988.62</v>
          </cell>
          <cell r="F3605">
            <v>85</v>
          </cell>
          <cell r="G3605">
            <v>0</v>
          </cell>
          <cell r="H3605">
            <v>0</v>
          </cell>
          <cell r="I3605">
            <v>0</v>
          </cell>
          <cell r="J3605">
            <v>0</v>
          </cell>
          <cell r="K3605">
            <v>-85</v>
          </cell>
          <cell r="L3605">
            <v>85</v>
          </cell>
          <cell r="M3605">
            <v>339032.7</v>
          </cell>
          <cell r="N3605">
            <v>339032.7</v>
          </cell>
          <cell r="O3605">
            <v>339032.7</v>
          </cell>
          <cell r="P3605">
            <v>0</v>
          </cell>
          <cell r="Q3605">
            <v>0</v>
          </cell>
          <cell r="R3605">
            <v>0</v>
          </cell>
          <cell r="S3605">
            <v>0</v>
          </cell>
          <cell r="T3605">
            <v>0</v>
          </cell>
          <cell r="U3605">
            <v>0</v>
          </cell>
          <cell r="V3605">
            <v>0</v>
          </cell>
          <cell r="W3605">
            <v>85</v>
          </cell>
          <cell r="X3605">
            <v>339032.7</v>
          </cell>
          <cell r="Y3605">
            <v>85</v>
          </cell>
          <cell r="Z3605">
            <v>339032.7</v>
          </cell>
          <cell r="AA3605">
            <v>85</v>
          </cell>
        </row>
        <row r="3606">
          <cell r="B3606">
            <v>210034377</v>
          </cell>
          <cell r="C3606" t="str">
            <v>Вазелин технический</v>
          </cell>
          <cell r="D3606" t="str">
            <v>КГ</v>
          </cell>
          <cell r="E3606">
            <v>831.67</v>
          </cell>
          <cell r="F3606">
            <v>2.6</v>
          </cell>
          <cell r="G3606">
            <v>0</v>
          </cell>
          <cell r="H3606">
            <v>0</v>
          </cell>
          <cell r="I3606">
            <v>0</v>
          </cell>
          <cell r="J3606">
            <v>0</v>
          </cell>
          <cell r="K3606">
            <v>-2.6</v>
          </cell>
          <cell r="L3606">
            <v>2.6</v>
          </cell>
          <cell r="M3606">
            <v>2162.34</v>
          </cell>
          <cell r="N3606">
            <v>2162.34</v>
          </cell>
          <cell r="O3606">
            <v>2162.34</v>
          </cell>
          <cell r="P3606">
            <v>0</v>
          </cell>
          <cell r="Q3606">
            <v>0</v>
          </cell>
          <cell r="R3606">
            <v>0</v>
          </cell>
          <cell r="S3606">
            <v>0</v>
          </cell>
          <cell r="T3606">
            <v>0</v>
          </cell>
          <cell r="U3606">
            <v>0</v>
          </cell>
          <cell r="V3606">
            <v>0</v>
          </cell>
          <cell r="W3606">
            <v>2.6</v>
          </cell>
          <cell r="X3606">
            <v>2162.34</v>
          </cell>
          <cell r="Y3606">
            <v>2.6</v>
          </cell>
          <cell r="Z3606">
            <v>2162.34</v>
          </cell>
          <cell r="AA3606">
            <v>2.6</v>
          </cell>
        </row>
        <row r="3607">
          <cell r="B3607">
            <v>210034386</v>
          </cell>
          <cell r="C3607" t="str">
            <v>Выключатель ВА55-41 3P 1000А</v>
          </cell>
          <cell r="D3607" t="str">
            <v>ШТ</v>
          </cell>
          <cell r="E3607">
            <v>444500</v>
          </cell>
          <cell r="F3607">
            <v>10</v>
          </cell>
          <cell r="G3607">
            <v>0</v>
          </cell>
          <cell r="H3607">
            <v>0</v>
          </cell>
          <cell r="I3607">
            <v>0</v>
          </cell>
          <cell r="J3607">
            <v>0</v>
          </cell>
          <cell r="K3607">
            <v>-10</v>
          </cell>
          <cell r="L3607">
            <v>10</v>
          </cell>
          <cell r="M3607">
            <v>4445000</v>
          </cell>
          <cell r="N3607">
            <v>4445000</v>
          </cell>
          <cell r="O3607">
            <v>4445000</v>
          </cell>
          <cell r="P3607">
            <v>0</v>
          </cell>
          <cell r="Q3607">
            <v>0</v>
          </cell>
          <cell r="R3607">
            <v>0</v>
          </cell>
          <cell r="S3607">
            <v>0</v>
          </cell>
          <cell r="T3607">
            <v>0</v>
          </cell>
          <cell r="U3607">
            <v>0</v>
          </cell>
          <cell r="V3607">
            <v>0</v>
          </cell>
          <cell r="W3607">
            <v>10</v>
          </cell>
          <cell r="X3607">
            <v>4445000</v>
          </cell>
          <cell r="Y3607">
            <v>10</v>
          </cell>
          <cell r="Z3607">
            <v>4445000</v>
          </cell>
          <cell r="AA3607">
            <v>10</v>
          </cell>
        </row>
        <row r="3608">
          <cell r="B3608">
            <v>210034522</v>
          </cell>
          <cell r="C3608" t="str">
            <v>Наконечник 16-8-6 М-УХЛ3</v>
          </cell>
          <cell r="D3608" t="str">
            <v>ШТ</v>
          </cell>
          <cell r="E3608">
            <v>46</v>
          </cell>
          <cell r="F3608">
            <v>26</v>
          </cell>
          <cell r="G3608">
            <v>0</v>
          </cell>
          <cell r="H3608">
            <v>0</v>
          </cell>
          <cell r="I3608">
            <v>0</v>
          </cell>
          <cell r="J3608">
            <v>0</v>
          </cell>
          <cell r="K3608">
            <v>-26</v>
          </cell>
          <cell r="L3608">
            <v>0</v>
          </cell>
          <cell r="M3608">
            <v>1196</v>
          </cell>
          <cell r="N3608">
            <v>1196</v>
          </cell>
          <cell r="O3608">
            <v>1196</v>
          </cell>
          <cell r="P3608">
            <v>0</v>
          </cell>
          <cell r="Q3608">
            <v>0</v>
          </cell>
          <cell r="R3608">
            <v>0</v>
          </cell>
          <cell r="S3608">
            <v>0</v>
          </cell>
          <cell r="T3608">
            <v>0</v>
          </cell>
          <cell r="U3608">
            <v>0</v>
          </cell>
          <cell r="V3608">
            <v>0</v>
          </cell>
          <cell r="W3608">
            <v>26</v>
          </cell>
          <cell r="X3608">
            <v>1196</v>
          </cell>
          <cell r="Y3608">
            <v>26</v>
          </cell>
          <cell r="Z3608">
            <v>1196</v>
          </cell>
          <cell r="AA3608">
            <v>26</v>
          </cell>
        </row>
        <row r="3609">
          <cell r="B3609">
            <v>210034525</v>
          </cell>
          <cell r="C3609" t="str">
            <v>Разрядник ОПН-36/40,5/10/500 УХЛ1</v>
          </cell>
          <cell r="D3609" t="str">
            <v>ШТ</v>
          </cell>
          <cell r="E3609">
            <v>7000</v>
          </cell>
          <cell r="F3609">
            <v>3</v>
          </cell>
          <cell r="G3609">
            <v>0</v>
          </cell>
          <cell r="H3609">
            <v>0</v>
          </cell>
          <cell r="I3609">
            <v>0</v>
          </cell>
          <cell r="J3609">
            <v>0</v>
          </cell>
          <cell r="K3609">
            <v>-3</v>
          </cell>
          <cell r="L3609">
            <v>0</v>
          </cell>
          <cell r="M3609">
            <v>21000</v>
          </cell>
          <cell r="N3609">
            <v>21000</v>
          </cell>
          <cell r="O3609">
            <v>21000</v>
          </cell>
          <cell r="P3609">
            <v>0</v>
          </cell>
          <cell r="Q3609">
            <v>0</v>
          </cell>
          <cell r="R3609">
            <v>0</v>
          </cell>
          <cell r="S3609">
            <v>0</v>
          </cell>
          <cell r="T3609">
            <v>0</v>
          </cell>
          <cell r="U3609">
            <v>0</v>
          </cell>
          <cell r="V3609">
            <v>0</v>
          </cell>
          <cell r="W3609">
            <v>3</v>
          </cell>
          <cell r="X3609">
            <v>21000</v>
          </cell>
          <cell r="Y3609">
            <v>3</v>
          </cell>
          <cell r="Z3609">
            <v>21000</v>
          </cell>
          <cell r="AA3609">
            <v>3</v>
          </cell>
        </row>
        <row r="3610">
          <cell r="B3610">
            <v>210034547</v>
          </cell>
          <cell r="C3610" t="str">
            <v>Рубильник ВР32-37-IP32</v>
          </cell>
          <cell r="D3610" t="str">
            <v>ШТ</v>
          </cell>
          <cell r="E3610">
            <v>19500</v>
          </cell>
          <cell r="F3610">
            <v>2</v>
          </cell>
          <cell r="G3610">
            <v>0</v>
          </cell>
          <cell r="H3610">
            <v>0</v>
          </cell>
          <cell r="I3610">
            <v>0</v>
          </cell>
          <cell r="J3610">
            <v>0</v>
          </cell>
          <cell r="K3610">
            <v>-2</v>
          </cell>
          <cell r="L3610">
            <v>0</v>
          </cell>
          <cell r="M3610">
            <v>39000</v>
          </cell>
          <cell r="N3610">
            <v>39000</v>
          </cell>
          <cell r="O3610">
            <v>39000</v>
          </cell>
          <cell r="P3610">
            <v>0</v>
          </cell>
          <cell r="Q3610">
            <v>0</v>
          </cell>
          <cell r="R3610">
            <v>0</v>
          </cell>
          <cell r="S3610">
            <v>0</v>
          </cell>
          <cell r="T3610">
            <v>0</v>
          </cell>
          <cell r="U3610">
            <v>0</v>
          </cell>
          <cell r="V3610">
            <v>0</v>
          </cell>
          <cell r="W3610">
            <v>2</v>
          </cell>
          <cell r="X3610">
            <v>39000</v>
          </cell>
          <cell r="Y3610">
            <v>2</v>
          </cell>
          <cell r="Z3610">
            <v>39000</v>
          </cell>
          <cell r="AA3610">
            <v>2</v>
          </cell>
        </row>
        <row r="3611">
          <cell r="B3611">
            <v>210034560</v>
          </cell>
          <cell r="C3611" t="str">
            <v>Выключатель ВА04-36 3P 160А</v>
          </cell>
          <cell r="D3611" t="str">
            <v>ШТ</v>
          </cell>
          <cell r="E3611">
            <v>24210</v>
          </cell>
          <cell r="F3611">
            <v>121</v>
          </cell>
          <cell r="G3611">
            <v>0</v>
          </cell>
          <cell r="H3611">
            <v>0</v>
          </cell>
          <cell r="I3611">
            <v>0</v>
          </cell>
          <cell r="J3611">
            <v>0</v>
          </cell>
          <cell r="K3611">
            <v>-121</v>
          </cell>
          <cell r="L3611">
            <v>121</v>
          </cell>
          <cell r="M3611">
            <v>2929410</v>
          </cell>
          <cell r="N3611">
            <v>2929410</v>
          </cell>
          <cell r="O3611">
            <v>2929410</v>
          </cell>
          <cell r="P3611">
            <v>0</v>
          </cell>
          <cell r="Q3611">
            <v>0</v>
          </cell>
          <cell r="R3611">
            <v>0</v>
          </cell>
          <cell r="S3611">
            <v>0</v>
          </cell>
          <cell r="T3611">
            <v>0</v>
          </cell>
          <cell r="U3611">
            <v>0</v>
          </cell>
          <cell r="V3611">
            <v>0</v>
          </cell>
          <cell r="W3611">
            <v>121</v>
          </cell>
          <cell r="X3611">
            <v>2929410</v>
          </cell>
          <cell r="Y3611">
            <v>121</v>
          </cell>
          <cell r="Z3611">
            <v>2929410</v>
          </cell>
          <cell r="AA3611">
            <v>121</v>
          </cell>
        </row>
        <row r="3612">
          <cell r="B3612">
            <v>210034561</v>
          </cell>
          <cell r="C3612" t="str">
            <v>Выключатель ВА04-36 3P 250А</v>
          </cell>
          <cell r="D3612" t="str">
            <v>ШТ</v>
          </cell>
          <cell r="E3612">
            <v>24900.67</v>
          </cell>
          <cell r="F3612">
            <v>36</v>
          </cell>
          <cell r="G3612">
            <v>0</v>
          </cell>
          <cell r="H3612">
            <v>0</v>
          </cell>
          <cell r="I3612">
            <v>0</v>
          </cell>
          <cell r="J3612">
            <v>0</v>
          </cell>
          <cell r="K3612">
            <v>-36</v>
          </cell>
          <cell r="L3612">
            <v>36</v>
          </cell>
          <cell r="M3612">
            <v>896424.12</v>
          </cell>
          <cell r="N3612">
            <v>896424.12</v>
          </cell>
          <cell r="O3612">
            <v>896424.12</v>
          </cell>
          <cell r="P3612">
            <v>0</v>
          </cell>
          <cell r="Q3612">
            <v>0</v>
          </cell>
          <cell r="R3612">
            <v>0</v>
          </cell>
          <cell r="S3612">
            <v>0</v>
          </cell>
          <cell r="T3612">
            <v>0</v>
          </cell>
          <cell r="U3612">
            <v>0</v>
          </cell>
          <cell r="V3612">
            <v>0</v>
          </cell>
          <cell r="W3612">
            <v>36</v>
          </cell>
          <cell r="X3612">
            <v>896424.12</v>
          </cell>
          <cell r="Y3612">
            <v>36</v>
          </cell>
          <cell r="Z3612">
            <v>896424.12</v>
          </cell>
          <cell r="AA3612">
            <v>36</v>
          </cell>
        </row>
        <row r="3613">
          <cell r="B3613">
            <v>210034562</v>
          </cell>
          <cell r="C3613" t="str">
            <v>Выключатель ВА04-36 3P 400А</v>
          </cell>
          <cell r="D3613" t="str">
            <v>ШТ</v>
          </cell>
          <cell r="E3613">
            <v>43888</v>
          </cell>
          <cell r="F3613">
            <v>37</v>
          </cell>
          <cell r="G3613">
            <v>0</v>
          </cell>
          <cell r="H3613">
            <v>0</v>
          </cell>
          <cell r="I3613">
            <v>0</v>
          </cell>
          <cell r="J3613">
            <v>0</v>
          </cell>
          <cell r="K3613">
            <v>-37</v>
          </cell>
          <cell r="L3613">
            <v>37</v>
          </cell>
          <cell r="M3613">
            <v>1623856</v>
          </cell>
          <cell r="N3613">
            <v>1623856</v>
          </cell>
          <cell r="O3613">
            <v>1623856</v>
          </cell>
          <cell r="P3613">
            <v>0</v>
          </cell>
          <cell r="Q3613">
            <v>0</v>
          </cell>
          <cell r="R3613">
            <v>0</v>
          </cell>
          <cell r="S3613">
            <v>0</v>
          </cell>
          <cell r="T3613">
            <v>0</v>
          </cell>
          <cell r="U3613">
            <v>0</v>
          </cell>
          <cell r="V3613">
            <v>0</v>
          </cell>
          <cell r="W3613">
            <v>37</v>
          </cell>
          <cell r="X3613">
            <v>1623856</v>
          </cell>
          <cell r="Y3613">
            <v>37</v>
          </cell>
          <cell r="Z3613">
            <v>1623856</v>
          </cell>
          <cell r="AA3613">
            <v>37</v>
          </cell>
        </row>
        <row r="3614">
          <cell r="B3614">
            <v>210034563</v>
          </cell>
          <cell r="C3614" t="str">
            <v>Выключатель ВА04-36 3P 40А</v>
          </cell>
          <cell r="D3614" t="str">
            <v>ШТ</v>
          </cell>
          <cell r="E3614">
            <v>23479</v>
          </cell>
          <cell r="F3614">
            <v>57</v>
          </cell>
          <cell r="G3614">
            <v>0</v>
          </cell>
          <cell r="H3614">
            <v>0</v>
          </cell>
          <cell r="I3614">
            <v>0</v>
          </cell>
          <cell r="J3614">
            <v>0</v>
          </cell>
          <cell r="K3614">
            <v>-57</v>
          </cell>
          <cell r="L3614">
            <v>57</v>
          </cell>
          <cell r="M3614">
            <v>1338303</v>
          </cell>
          <cell r="N3614">
            <v>1338303</v>
          </cell>
          <cell r="O3614">
            <v>1338303</v>
          </cell>
          <cell r="P3614">
            <v>0</v>
          </cell>
          <cell r="Q3614">
            <v>0</v>
          </cell>
          <cell r="R3614">
            <v>0</v>
          </cell>
          <cell r="S3614">
            <v>0</v>
          </cell>
          <cell r="T3614">
            <v>0</v>
          </cell>
          <cell r="U3614">
            <v>0</v>
          </cell>
          <cell r="V3614">
            <v>0</v>
          </cell>
          <cell r="W3614">
            <v>57</v>
          </cell>
          <cell r="X3614">
            <v>1338303</v>
          </cell>
          <cell r="Y3614">
            <v>57</v>
          </cell>
          <cell r="Z3614">
            <v>1338303</v>
          </cell>
          <cell r="AA3614">
            <v>57</v>
          </cell>
        </row>
        <row r="3615">
          <cell r="B3615">
            <v>210034565</v>
          </cell>
          <cell r="C3615" t="str">
            <v>Выключатель ВА47-29 3P 100А</v>
          </cell>
          <cell r="D3615" t="str">
            <v>ШТ</v>
          </cell>
          <cell r="E3615">
            <v>7801</v>
          </cell>
          <cell r="F3615">
            <v>116</v>
          </cell>
          <cell r="G3615">
            <v>0</v>
          </cell>
          <cell r="H3615">
            <v>0</v>
          </cell>
          <cell r="I3615">
            <v>0</v>
          </cell>
          <cell r="J3615">
            <v>0</v>
          </cell>
          <cell r="K3615">
            <v>-116</v>
          </cell>
          <cell r="L3615">
            <v>116</v>
          </cell>
          <cell r="M3615">
            <v>904916</v>
          </cell>
          <cell r="N3615">
            <v>904916</v>
          </cell>
          <cell r="O3615">
            <v>904916</v>
          </cell>
          <cell r="P3615">
            <v>0</v>
          </cell>
          <cell r="Q3615">
            <v>0</v>
          </cell>
          <cell r="R3615">
            <v>0</v>
          </cell>
          <cell r="S3615">
            <v>0</v>
          </cell>
          <cell r="T3615">
            <v>0</v>
          </cell>
          <cell r="U3615">
            <v>0</v>
          </cell>
          <cell r="V3615">
            <v>0</v>
          </cell>
          <cell r="W3615">
            <v>116</v>
          </cell>
          <cell r="X3615">
            <v>904916</v>
          </cell>
          <cell r="Y3615">
            <v>116</v>
          </cell>
          <cell r="Z3615">
            <v>904916</v>
          </cell>
          <cell r="AA3615">
            <v>116</v>
          </cell>
        </row>
        <row r="3616">
          <cell r="B3616">
            <v>210034566</v>
          </cell>
          <cell r="C3616" t="str">
            <v>Выключатель ВА47-29 1P 6А</v>
          </cell>
          <cell r="D3616" t="str">
            <v>ШТ</v>
          </cell>
          <cell r="E3616">
            <v>597.33000000000004</v>
          </cell>
          <cell r="F3616">
            <v>10</v>
          </cell>
          <cell r="G3616">
            <v>0</v>
          </cell>
          <cell r="H3616">
            <v>0</v>
          </cell>
          <cell r="I3616">
            <v>0</v>
          </cell>
          <cell r="J3616">
            <v>0</v>
          </cell>
          <cell r="K3616">
            <v>-10</v>
          </cell>
          <cell r="L3616">
            <v>10</v>
          </cell>
          <cell r="M3616">
            <v>5973.3</v>
          </cell>
          <cell r="N3616">
            <v>5973.3</v>
          </cell>
          <cell r="O3616">
            <v>5973.3</v>
          </cell>
          <cell r="P3616">
            <v>0</v>
          </cell>
          <cell r="Q3616">
            <v>0</v>
          </cell>
          <cell r="R3616">
            <v>0</v>
          </cell>
          <cell r="S3616">
            <v>0</v>
          </cell>
          <cell r="T3616">
            <v>0</v>
          </cell>
          <cell r="U3616">
            <v>0</v>
          </cell>
          <cell r="V3616">
            <v>0</v>
          </cell>
          <cell r="W3616">
            <v>10</v>
          </cell>
          <cell r="X3616">
            <v>5973.3</v>
          </cell>
          <cell r="Y3616">
            <v>10</v>
          </cell>
          <cell r="Z3616">
            <v>5973.3</v>
          </cell>
          <cell r="AA3616">
            <v>10</v>
          </cell>
        </row>
        <row r="3617">
          <cell r="B3617">
            <v>210034570</v>
          </cell>
          <cell r="C3617" t="str">
            <v>Наконечник 10-8-4,5 А-УХЛ3</v>
          </cell>
          <cell r="D3617" t="str">
            <v>ШТ</v>
          </cell>
          <cell r="E3617">
            <v>105</v>
          </cell>
          <cell r="F3617">
            <v>261</v>
          </cell>
          <cell r="G3617">
            <v>0</v>
          </cell>
          <cell r="H3617">
            <v>0</v>
          </cell>
          <cell r="I3617">
            <v>0</v>
          </cell>
          <cell r="J3617">
            <v>0</v>
          </cell>
          <cell r="K3617">
            <v>-261</v>
          </cell>
          <cell r="L3617">
            <v>261</v>
          </cell>
          <cell r="M3617">
            <v>27405</v>
          </cell>
          <cell r="N3617">
            <v>27405</v>
          </cell>
          <cell r="O3617">
            <v>27405</v>
          </cell>
          <cell r="P3617">
            <v>0</v>
          </cell>
          <cell r="Q3617">
            <v>0</v>
          </cell>
          <cell r="R3617">
            <v>0</v>
          </cell>
          <cell r="S3617">
            <v>0</v>
          </cell>
          <cell r="T3617">
            <v>0</v>
          </cell>
          <cell r="U3617">
            <v>0</v>
          </cell>
          <cell r="V3617">
            <v>0</v>
          </cell>
          <cell r="W3617">
            <v>261</v>
          </cell>
          <cell r="X3617">
            <v>27405</v>
          </cell>
          <cell r="Y3617">
            <v>261</v>
          </cell>
          <cell r="Z3617">
            <v>27405</v>
          </cell>
          <cell r="AA3617">
            <v>261</v>
          </cell>
        </row>
        <row r="3618">
          <cell r="B3618">
            <v>210034571</v>
          </cell>
          <cell r="C3618" t="str">
            <v>Наконечник 16-8-5,4 А-УХЛ3</v>
          </cell>
          <cell r="D3618" t="str">
            <v>ШТ</v>
          </cell>
          <cell r="E3618">
            <v>109</v>
          </cell>
          <cell r="F3618">
            <v>326</v>
          </cell>
          <cell r="G3618">
            <v>0</v>
          </cell>
          <cell r="H3618">
            <v>0</v>
          </cell>
          <cell r="I3618">
            <v>0</v>
          </cell>
          <cell r="J3618">
            <v>0</v>
          </cell>
          <cell r="K3618">
            <v>-326</v>
          </cell>
          <cell r="L3618">
            <v>326</v>
          </cell>
          <cell r="M3618">
            <v>35534</v>
          </cell>
          <cell r="N3618">
            <v>35534</v>
          </cell>
          <cell r="O3618">
            <v>35534</v>
          </cell>
          <cell r="P3618">
            <v>0</v>
          </cell>
          <cell r="Q3618">
            <v>0</v>
          </cell>
          <cell r="R3618">
            <v>0</v>
          </cell>
          <cell r="S3618">
            <v>0</v>
          </cell>
          <cell r="T3618">
            <v>0</v>
          </cell>
          <cell r="U3618">
            <v>0</v>
          </cell>
          <cell r="V3618">
            <v>0</v>
          </cell>
          <cell r="W3618">
            <v>326</v>
          </cell>
          <cell r="X3618">
            <v>35534</v>
          </cell>
          <cell r="Y3618">
            <v>326</v>
          </cell>
          <cell r="Z3618">
            <v>35534</v>
          </cell>
          <cell r="AA3618">
            <v>326</v>
          </cell>
        </row>
        <row r="3619">
          <cell r="B3619">
            <v>210034573</v>
          </cell>
          <cell r="C3619" t="str">
            <v>Наконечник 95-12-13 А-УХЛ3</v>
          </cell>
          <cell r="D3619" t="str">
            <v>ШТ</v>
          </cell>
          <cell r="E3619">
            <v>275</v>
          </cell>
          <cell r="F3619">
            <v>34</v>
          </cell>
          <cell r="G3619">
            <v>0</v>
          </cell>
          <cell r="H3619">
            <v>0</v>
          </cell>
          <cell r="I3619">
            <v>0</v>
          </cell>
          <cell r="J3619">
            <v>0</v>
          </cell>
          <cell r="K3619">
            <v>-34</v>
          </cell>
          <cell r="L3619">
            <v>0</v>
          </cell>
          <cell r="M3619">
            <v>9350</v>
          </cell>
          <cell r="N3619">
            <v>9350</v>
          </cell>
          <cell r="O3619">
            <v>9350</v>
          </cell>
          <cell r="P3619">
            <v>0</v>
          </cell>
          <cell r="Q3619">
            <v>0</v>
          </cell>
          <cell r="R3619">
            <v>0</v>
          </cell>
          <cell r="S3619">
            <v>0</v>
          </cell>
          <cell r="T3619">
            <v>0</v>
          </cell>
          <cell r="U3619">
            <v>0</v>
          </cell>
          <cell r="V3619">
            <v>0</v>
          </cell>
          <cell r="W3619">
            <v>34</v>
          </cell>
          <cell r="X3619">
            <v>9350</v>
          </cell>
          <cell r="Y3619">
            <v>34</v>
          </cell>
          <cell r="Z3619">
            <v>9350</v>
          </cell>
          <cell r="AA3619">
            <v>34</v>
          </cell>
        </row>
        <row r="3620">
          <cell r="B3620">
            <v>210034576</v>
          </cell>
          <cell r="C3620" t="str">
            <v>Предохранитель ПКТ 101-10-10 У3</v>
          </cell>
          <cell r="D3620" t="str">
            <v>ШТ</v>
          </cell>
          <cell r="E3620">
            <v>6092</v>
          </cell>
          <cell r="F3620">
            <v>24</v>
          </cell>
          <cell r="G3620">
            <v>0</v>
          </cell>
          <cell r="H3620">
            <v>0</v>
          </cell>
          <cell r="I3620">
            <v>0</v>
          </cell>
          <cell r="J3620">
            <v>0</v>
          </cell>
          <cell r="K3620">
            <v>-24</v>
          </cell>
          <cell r="L3620">
            <v>24</v>
          </cell>
          <cell r="M3620">
            <v>146208</v>
          </cell>
          <cell r="N3620">
            <v>146208</v>
          </cell>
          <cell r="O3620">
            <v>146208</v>
          </cell>
          <cell r="P3620">
            <v>0</v>
          </cell>
          <cell r="Q3620">
            <v>0</v>
          </cell>
          <cell r="R3620">
            <v>0</v>
          </cell>
          <cell r="S3620">
            <v>0</v>
          </cell>
          <cell r="T3620">
            <v>0</v>
          </cell>
          <cell r="U3620">
            <v>0</v>
          </cell>
          <cell r="V3620">
            <v>0</v>
          </cell>
          <cell r="W3620">
            <v>24</v>
          </cell>
          <cell r="X3620">
            <v>146208</v>
          </cell>
          <cell r="Y3620">
            <v>24</v>
          </cell>
          <cell r="Z3620">
            <v>146208</v>
          </cell>
          <cell r="AA3620">
            <v>24</v>
          </cell>
        </row>
        <row r="3621">
          <cell r="B3621">
            <v>210034577</v>
          </cell>
          <cell r="C3621" t="str">
            <v>Предохранитель ПКТ 101-10-8 У3</v>
          </cell>
          <cell r="D3621" t="str">
            <v>ШТ</v>
          </cell>
          <cell r="E3621">
            <v>6336.67</v>
          </cell>
          <cell r="F3621">
            <v>31</v>
          </cell>
          <cell r="G3621">
            <v>0</v>
          </cell>
          <cell r="H3621">
            <v>0</v>
          </cell>
          <cell r="I3621">
            <v>0</v>
          </cell>
          <cell r="J3621">
            <v>0</v>
          </cell>
          <cell r="K3621">
            <v>-31</v>
          </cell>
          <cell r="L3621">
            <v>31</v>
          </cell>
          <cell r="M3621">
            <v>196436.77</v>
          </cell>
          <cell r="N3621">
            <v>196436.77</v>
          </cell>
          <cell r="O3621">
            <v>196436.77</v>
          </cell>
          <cell r="P3621">
            <v>0</v>
          </cell>
          <cell r="Q3621">
            <v>0</v>
          </cell>
          <cell r="R3621">
            <v>0</v>
          </cell>
          <cell r="S3621">
            <v>0</v>
          </cell>
          <cell r="T3621">
            <v>0</v>
          </cell>
          <cell r="U3621">
            <v>0</v>
          </cell>
          <cell r="V3621">
            <v>0</v>
          </cell>
          <cell r="W3621">
            <v>31</v>
          </cell>
          <cell r="X3621">
            <v>196436.77</v>
          </cell>
          <cell r="Y3621">
            <v>31</v>
          </cell>
          <cell r="Z3621">
            <v>196436.77</v>
          </cell>
          <cell r="AA3621">
            <v>31</v>
          </cell>
        </row>
        <row r="3622">
          <cell r="B3622">
            <v>210034578</v>
          </cell>
          <cell r="C3622" t="str">
            <v>Предохранитель ПКТ-101-10-5 У3</v>
          </cell>
          <cell r="D3622" t="str">
            <v>ШТ</v>
          </cell>
          <cell r="E3622">
            <v>6335</v>
          </cell>
          <cell r="F3622">
            <v>17</v>
          </cell>
          <cell r="G3622">
            <v>0</v>
          </cell>
          <cell r="H3622">
            <v>0</v>
          </cell>
          <cell r="I3622">
            <v>0</v>
          </cell>
          <cell r="J3622">
            <v>0</v>
          </cell>
          <cell r="K3622">
            <v>-17</v>
          </cell>
          <cell r="L3622">
            <v>17</v>
          </cell>
          <cell r="M3622">
            <v>107695</v>
          </cell>
          <cell r="N3622">
            <v>107695</v>
          </cell>
          <cell r="O3622">
            <v>107695</v>
          </cell>
          <cell r="P3622">
            <v>0</v>
          </cell>
          <cell r="Q3622">
            <v>0</v>
          </cell>
          <cell r="R3622">
            <v>0</v>
          </cell>
          <cell r="S3622">
            <v>0</v>
          </cell>
          <cell r="T3622">
            <v>0</v>
          </cell>
          <cell r="U3622">
            <v>0</v>
          </cell>
          <cell r="V3622">
            <v>0</v>
          </cell>
          <cell r="W3622">
            <v>17</v>
          </cell>
          <cell r="X3622">
            <v>107695</v>
          </cell>
          <cell r="Y3622">
            <v>17</v>
          </cell>
          <cell r="Z3622">
            <v>107695</v>
          </cell>
          <cell r="AA3622">
            <v>17</v>
          </cell>
        </row>
        <row r="3623">
          <cell r="B3623">
            <v>210034579</v>
          </cell>
          <cell r="C3623" t="str">
            <v>Предохранитель ПКТ 101-6-16 У3</v>
          </cell>
          <cell r="D3623" t="str">
            <v>ШТ</v>
          </cell>
          <cell r="E3623">
            <v>6458.33</v>
          </cell>
          <cell r="F3623">
            <v>124</v>
          </cell>
          <cell r="G3623">
            <v>0</v>
          </cell>
          <cell r="H3623">
            <v>0</v>
          </cell>
          <cell r="I3623">
            <v>0</v>
          </cell>
          <cell r="J3623">
            <v>0</v>
          </cell>
          <cell r="K3623">
            <v>-124</v>
          </cell>
          <cell r="L3623">
            <v>124</v>
          </cell>
          <cell r="M3623">
            <v>800832.92</v>
          </cell>
          <cell r="N3623">
            <v>800832.92</v>
          </cell>
          <cell r="O3623">
            <v>800832.92</v>
          </cell>
          <cell r="P3623">
            <v>0</v>
          </cell>
          <cell r="Q3623">
            <v>0</v>
          </cell>
          <cell r="R3623">
            <v>0</v>
          </cell>
          <cell r="S3623">
            <v>0</v>
          </cell>
          <cell r="T3623">
            <v>0</v>
          </cell>
          <cell r="U3623">
            <v>0</v>
          </cell>
          <cell r="V3623">
            <v>0</v>
          </cell>
          <cell r="W3623">
            <v>124</v>
          </cell>
          <cell r="X3623">
            <v>800832.92</v>
          </cell>
          <cell r="Y3623">
            <v>124</v>
          </cell>
          <cell r="Z3623">
            <v>800832.92</v>
          </cell>
          <cell r="AA3623">
            <v>124</v>
          </cell>
        </row>
        <row r="3624">
          <cell r="B3624">
            <v>210034580</v>
          </cell>
          <cell r="C3624" t="str">
            <v>Предохранитель ПКТ 101-6-10 У3</v>
          </cell>
          <cell r="D3624" t="str">
            <v>ШТ</v>
          </cell>
          <cell r="E3624">
            <v>6235</v>
          </cell>
          <cell r="F3624">
            <v>128</v>
          </cell>
          <cell r="G3624">
            <v>0</v>
          </cell>
          <cell r="H3624">
            <v>0</v>
          </cell>
          <cell r="I3624">
            <v>0</v>
          </cell>
          <cell r="J3624">
            <v>0</v>
          </cell>
          <cell r="K3624">
            <v>-128</v>
          </cell>
          <cell r="L3624">
            <v>128</v>
          </cell>
          <cell r="M3624">
            <v>798080</v>
          </cell>
          <cell r="N3624">
            <v>798080</v>
          </cell>
          <cell r="O3624">
            <v>798080</v>
          </cell>
          <cell r="P3624">
            <v>0</v>
          </cell>
          <cell r="Q3624">
            <v>0</v>
          </cell>
          <cell r="R3624">
            <v>0</v>
          </cell>
          <cell r="S3624">
            <v>0</v>
          </cell>
          <cell r="T3624">
            <v>0</v>
          </cell>
          <cell r="U3624">
            <v>0</v>
          </cell>
          <cell r="V3624">
            <v>0</v>
          </cell>
          <cell r="W3624">
            <v>128</v>
          </cell>
          <cell r="X3624">
            <v>798080</v>
          </cell>
          <cell r="Y3624">
            <v>128</v>
          </cell>
          <cell r="Z3624">
            <v>798080</v>
          </cell>
          <cell r="AA3624">
            <v>128</v>
          </cell>
        </row>
        <row r="3625">
          <cell r="B3625">
            <v>210034581</v>
          </cell>
          <cell r="C3625" t="str">
            <v>Предохранитель ПКТ 102-10-50 У3</v>
          </cell>
          <cell r="D3625" t="str">
            <v>ШТ</v>
          </cell>
          <cell r="E3625">
            <v>10814</v>
          </cell>
          <cell r="F3625">
            <v>1</v>
          </cell>
          <cell r="G3625">
            <v>0</v>
          </cell>
          <cell r="H3625">
            <v>0</v>
          </cell>
          <cell r="I3625">
            <v>0</v>
          </cell>
          <cell r="J3625">
            <v>0</v>
          </cell>
          <cell r="K3625">
            <v>-1</v>
          </cell>
          <cell r="L3625">
            <v>1</v>
          </cell>
          <cell r="M3625">
            <v>10814</v>
          </cell>
          <cell r="N3625">
            <v>10814</v>
          </cell>
          <cell r="O3625">
            <v>10814</v>
          </cell>
          <cell r="P3625">
            <v>0</v>
          </cell>
          <cell r="Q3625">
            <v>0</v>
          </cell>
          <cell r="R3625">
            <v>0</v>
          </cell>
          <cell r="S3625">
            <v>0</v>
          </cell>
          <cell r="T3625">
            <v>0</v>
          </cell>
          <cell r="U3625">
            <v>0</v>
          </cell>
          <cell r="V3625">
            <v>0</v>
          </cell>
          <cell r="W3625">
            <v>1</v>
          </cell>
          <cell r="X3625">
            <v>10814</v>
          </cell>
          <cell r="Y3625">
            <v>1</v>
          </cell>
          <cell r="Z3625">
            <v>10814</v>
          </cell>
          <cell r="AA3625">
            <v>1</v>
          </cell>
        </row>
        <row r="3626">
          <cell r="B3626">
            <v>210034582</v>
          </cell>
          <cell r="C3626" t="str">
            <v>Предохранитель ПКТ 102-10-40 У3</v>
          </cell>
          <cell r="D3626" t="str">
            <v>ШТ</v>
          </cell>
          <cell r="E3626">
            <v>10814</v>
          </cell>
          <cell r="F3626">
            <v>4</v>
          </cell>
          <cell r="G3626">
            <v>0</v>
          </cell>
          <cell r="H3626">
            <v>0</v>
          </cell>
          <cell r="I3626">
            <v>0</v>
          </cell>
          <cell r="J3626">
            <v>0</v>
          </cell>
          <cell r="K3626">
            <v>-4</v>
          </cell>
          <cell r="L3626">
            <v>4</v>
          </cell>
          <cell r="M3626">
            <v>43256</v>
          </cell>
          <cell r="N3626">
            <v>43256</v>
          </cell>
          <cell r="O3626">
            <v>43256</v>
          </cell>
          <cell r="P3626">
            <v>0</v>
          </cell>
          <cell r="Q3626">
            <v>0</v>
          </cell>
          <cell r="R3626">
            <v>0</v>
          </cell>
          <cell r="S3626">
            <v>0</v>
          </cell>
          <cell r="T3626">
            <v>0</v>
          </cell>
          <cell r="U3626">
            <v>0</v>
          </cell>
          <cell r="V3626">
            <v>0</v>
          </cell>
          <cell r="W3626">
            <v>4</v>
          </cell>
          <cell r="X3626">
            <v>43256</v>
          </cell>
          <cell r="Y3626">
            <v>4</v>
          </cell>
          <cell r="Z3626">
            <v>43256</v>
          </cell>
          <cell r="AA3626">
            <v>4</v>
          </cell>
        </row>
        <row r="3627">
          <cell r="B3627">
            <v>210034583</v>
          </cell>
          <cell r="C3627" t="str">
            <v>Предохранитель ПКТ 102-6-80 У3</v>
          </cell>
          <cell r="D3627" t="str">
            <v>ШТ</v>
          </cell>
          <cell r="E3627">
            <v>8023.33</v>
          </cell>
          <cell r="F3627">
            <v>27</v>
          </cell>
          <cell r="G3627">
            <v>0</v>
          </cell>
          <cell r="H3627">
            <v>0</v>
          </cell>
          <cell r="I3627">
            <v>0</v>
          </cell>
          <cell r="J3627">
            <v>0</v>
          </cell>
          <cell r="K3627">
            <v>-27</v>
          </cell>
          <cell r="L3627">
            <v>0</v>
          </cell>
          <cell r="M3627">
            <v>216629.91</v>
          </cell>
          <cell r="N3627">
            <v>216629.91</v>
          </cell>
          <cell r="O3627">
            <v>216629.91</v>
          </cell>
          <cell r="P3627">
            <v>0</v>
          </cell>
          <cell r="Q3627">
            <v>0</v>
          </cell>
          <cell r="R3627">
            <v>0</v>
          </cell>
          <cell r="S3627">
            <v>0</v>
          </cell>
          <cell r="T3627">
            <v>0</v>
          </cell>
          <cell r="U3627">
            <v>0</v>
          </cell>
          <cell r="V3627">
            <v>0</v>
          </cell>
          <cell r="W3627">
            <v>27</v>
          </cell>
          <cell r="X3627">
            <v>216629.91</v>
          </cell>
          <cell r="Y3627">
            <v>27</v>
          </cell>
          <cell r="Z3627">
            <v>216629.91</v>
          </cell>
          <cell r="AA3627">
            <v>27</v>
          </cell>
        </row>
        <row r="3628">
          <cell r="B3628">
            <v>210034584</v>
          </cell>
          <cell r="C3628" t="str">
            <v>Предохранитель ПКТ 102-6-50 У3</v>
          </cell>
          <cell r="D3628" t="str">
            <v>ШТ</v>
          </cell>
          <cell r="E3628">
            <v>8143.33</v>
          </cell>
          <cell r="F3628">
            <v>44</v>
          </cell>
          <cell r="G3628">
            <v>0</v>
          </cell>
          <cell r="H3628">
            <v>0</v>
          </cell>
          <cell r="I3628">
            <v>0</v>
          </cell>
          <cell r="J3628">
            <v>0</v>
          </cell>
          <cell r="K3628">
            <v>-44</v>
          </cell>
          <cell r="L3628">
            <v>0</v>
          </cell>
          <cell r="M3628">
            <v>358306.52</v>
          </cell>
          <cell r="N3628">
            <v>358306.52</v>
          </cell>
          <cell r="O3628">
            <v>358306.52</v>
          </cell>
          <cell r="P3628">
            <v>0</v>
          </cell>
          <cell r="Q3628">
            <v>0</v>
          </cell>
          <cell r="R3628">
            <v>0</v>
          </cell>
          <cell r="S3628">
            <v>0</v>
          </cell>
          <cell r="T3628">
            <v>0</v>
          </cell>
          <cell r="U3628">
            <v>0</v>
          </cell>
          <cell r="V3628">
            <v>0</v>
          </cell>
          <cell r="W3628">
            <v>44</v>
          </cell>
          <cell r="X3628">
            <v>358306.52</v>
          </cell>
          <cell r="Y3628">
            <v>44</v>
          </cell>
          <cell r="Z3628">
            <v>358306.52</v>
          </cell>
          <cell r="AA3628">
            <v>44</v>
          </cell>
        </row>
        <row r="3629">
          <cell r="B3629">
            <v>210034585</v>
          </cell>
          <cell r="C3629" t="str">
            <v>Предохранитель ПКТ 102-6-31,5 У3</v>
          </cell>
          <cell r="D3629" t="str">
            <v>ШТ</v>
          </cell>
          <cell r="E3629">
            <v>8143.33</v>
          </cell>
          <cell r="F3629">
            <v>38</v>
          </cell>
          <cell r="G3629">
            <v>0</v>
          </cell>
          <cell r="H3629">
            <v>0</v>
          </cell>
          <cell r="I3629">
            <v>0</v>
          </cell>
          <cell r="J3629">
            <v>0</v>
          </cell>
          <cell r="K3629">
            <v>-38</v>
          </cell>
          <cell r="L3629">
            <v>0</v>
          </cell>
          <cell r="M3629">
            <v>309446.53999999998</v>
          </cell>
          <cell r="N3629">
            <v>309446.53999999998</v>
          </cell>
          <cell r="O3629">
            <v>309446.53999999998</v>
          </cell>
          <cell r="P3629">
            <v>0</v>
          </cell>
          <cell r="Q3629">
            <v>0</v>
          </cell>
          <cell r="R3629">
            <v>0</v>
          </cell>
          <cell r="S3629">
            <v>0</v>
          </cell>
          <cell r="T3629">
            <v>0</v>
          </cell>
          <cell r="U3629">
            <v>0</v>
          </cell>
          <cell r="V3629">
            <v>0</v>
          </cell>
          <cell r="W3629">
            <v>38</v>
          </cell>
          <cell r="X3629">
            <v>309446.53999999998</v>
          </cell>
          <cell r="Y3629">
            <v>38</v>
          </cell>
          <cell r="Z3629">
            <v>309446.53999999998</v>
          </cell>
          <cell r="AA3629">
            <v>38</v>
          </cell>
        </row>
        <row r="3630">
          <cell r="B3630">
            <v>210034586</v>
          </cell>
          <cell r="C3630" t="str">
            <v>Предохранитель ПКТ 103-10-80 У3</v>
          </cell>
          <cell r="D3630" t="str">
            <v>ШТ</v>
          </cell>
          <cell r="E3630">
            <v>14286.67</v>
          </cell>
          <cell r="F3630">
            <v>3</v>
          </cell>
          <cell r="G3630">
            <v>0</v>
          </cell>
          <cell r="H3630">
            <v>0</v>
          </cell>
          <cell r="I3630">
            <v>0</v>
          </cell>
          <cell r="J3630">
            <v>0</v>
          </cell>
          <cell r="K3630">
            <v>-3</v>
          </cell>
          <cell r="L3630">
            <v>3</v>
          </cell>
          <cell r="M3630">
            <v>42860.01</v>
          </cell>
          <cell r="N3630">
            <v>42860.01</v>
          </cell>
          <cell r="O3630">
            <v>42860.01</v>
          </cell>
          <cell r="P3630">
            <v>0</v>
          </cell>
          <cell r="Q3630">
            <v>0</v>
          </cell>
          <cell r="R3630">
            <v>0</v>
          </cell>
          <cell r="S3630">
            <v>0</v>
          </cell>
          <cell r="T3630">
            <v>0</v>
          </cell>
          <cell r="U3630">
            <v>0</v>
          </cell>
          <cell r="V3630">
            <v>0</v>
          </cell>
          <cell r="W3630">
            <v>3</v>
          </cell>
          <cell r="X3630">
            <v>42860.01</v>
          </cell>
          <cell r="Y3630">
            <v>3</v>
          </cell>
          <cell r="Z3630">
            <v>42860.01</v>
          </cell>
          <cell r="AA3630">
            <v>3</v>
          </cell>
        </row>
        <row r="3631">
          <cell r="B3631">
            <v>210034587</v>
          </cell>
          <cell r="C3631" t="str">
            <v>Предохранитель ПКТ-103-6-160-У3</v>
          </cell>
          <cell r="D3631" t="str">
            <v>ШТ</v>
          </cell>
          <cell r="E3631">
            <v>12965</v>
          </cell>
          <cell r="F3631">
            <v>3</v>
          </cell>
          <cell r="G3631">
            <v>0</v>
          </cell>
          <cell r="H3631">
            <v>0</v>
          </cell>
          <cell r="I3631">
            <v>0</v>
          </cell>
          <cell r="J3631">
            <v>0</v>
          </cell>
          <cell r="K3631">
            <v>-3</v>
          </cell>
          <cell r="L3631">
            <v>3</v>
          </cell>
          <cell r="M3631">
            <v>38895</v>
          </cell>
          <cell r="N3631">
            <v>38895</v>
          </cell>
          <cell r="O3631">
            <v>38895</v>
          </cell>
          <cell r="P3631">
            <v>0</v>
          </cell>
          <cell r="Q3631">
            <v>0</v>
          </cell>
          <cell r="R3631">
            <v>0</v>
          </cell>
          <cell r="S3631">
            <v>0</v>
          </cell>
          <cell r="T3631">
            <v>0</v>
          </cell>
          <cell r="U3631">
            <v>0</v>
          </cell>
          <cell r="V3631">
            <v>0</v>
          </cell>
          <cell r="W3631">
            <v>3</v>
          </cell>
          <cell r="X3631">
            <v>38895</v>
          </cell>
          <cell r="Y3631">
            <v>3</v>
          </cell>
          <cell r="Z3631">
            <v>38895</v>
          </cell>
          <cell r="AA3631">
            <v>3</v>
          </cell>
        </row>
        <row r="3632">
          <cell r="B3632">
            <v>210034588</v>
          </cell>
          <cell r="C3632" t="str">
            <v>Предохранитель ПКТ-1СФ-VK-6/7,2-6-50</v>
          </cell>
          <cell r="D3632" t="str">
            <v>ШТ</v>
          </cell>
          <cell r="E3632">
            <v>41359.33</v>
          </cell>
          <cell r="F3632">
            <v>1</v>
          </cell>
          <cell r="G3632">
            <v>0</v>
          </cell>
          <cell r="H3632">
            <v>0</v>
          </cell>
          <cell r="I3632">
            <v>0</v>
          </cell>
          <cell r="J3632">
            <v>0</v>
          </cell>
          <cell r="K3632">
            <v>-1</v>
          </cell>
          <cell r="L3632">
            <v>1</v>
          </cell>
          <cell r="M3632">
            <v>41359.33</v>
          </cell>
          <cell r="N3632">
            <v>41359.33</v>
          </cell>
          <cell r="O3632">
            <v>41359.33</v>
          </cell>
          <cell r="P3632">
            <v>0</v>
          </cell>
          <cell r="Q3632">
            <v>0</v>
          </cell>
          <cell r="R3632">
            <v>0</v>
          </cell>
          <cell r="S3632">
            <v>0</v>
          </cell>
          <cell r="T3632">
            <v>0</v>
          </cell>
          <cell r="U3632">
            <v>0</v>
          </cell>
          <cell r="V3632">
            <v>0</v>
          </cell>
          <cell r="W3632">
            <v>1</v>
          </cell>
          <cell r="X3632">
            <v>41359.33</v>
          </cell>
          <cell r="Y3632">
            <v>1</v>
          </cell>
          <cell r="Z3632">
            <v>41359.33</v>
          </cell>
          <cell r="AA3632">
            <v>1</v>
          </cell>
        </row>
        <row r="3633">
          <cell r="B3633">
            <v>210034589</v>
          </cell>
          <cell r="C3633" t="str">
            <v>Предохранитель ПКТ 1СФ VK-6/7,2-50-50</v>
          </cell>
          <cell r="D3633" t="str">
            <v>ШТ</v>
          </cell>
          <cell r="E3633">
            <v>51196.67</v>
          </cell>
          <cell r="F3633">
            <v>1</v>
          </cell>
          <cell r="G3633">
            <v>0</v>
          </cell>
          <cell r="H3633">
            <v>0</v>
          </cell>
          <cell r="I3633">
            <v>0</v>
          </cell>
          <cell r="J3633">
            <v>0</v>
          </cell>
          <cell r="K3633">
            <v>-1</v>
          </cell>
          <cell r="L3633">
            <v>1</v>
          </cell>
          <cell r="M3633">
            <v>51196.67</v>
          </cell>
          <cell r="N3633">
            <v>51196.67</v>
          </cell>
          <cell r="O3633">
            <v>51196.67</v>
          </cell>
          <cell r="P3633">
            <v>0</v>
          </cell>
          <cell r="Q3633">
            <v>0</v>
          </cell>
          <cell r="R3633">
            <v>0</v>
          </cell>
          <cell r="S3633">
            <v>0</v>
          </cell>
          <cell r="T3633">
            <v>0</v>
          </cell>
          <cell r="U3633">
            <v>0</v>
          </cell>
          <cell r="V3633">
            <v>0</v>
          </cell>
          <cell r="W3633">
            <v>1</v>
          </cell>
          <cell r="X3633">
            <v>51196.67</v>
          </cell>
          <cell r="Y3633">
            <v>1</v>
          </cell>
          <cell r="Z3633">
            <v>51196.67</v>
          </cell>
          <cell r="AA3633">
            <v>1</v>
          </cell>
        </row>
        <row r="3634">
          <cell r="B3634">
            <v>210034590</v>
          </cell>
          <cell r="C3634" t="str">
            <v>Предохранитель ПКТ 1СФ VK-6/7,2-80-50</v>
          </cell>
          <cell r="D3634" t="str">
            <v>ШТ</v>
          </cell>
          <cell r="E3634">
            <v>52583.33</v>
          </cell>
          <cell r="F3634">
            <v>1</v>
          </cell>
          <cell r="G3634">
            <v>0</v>
          </cell>
          <cell r="H3634">
            <v>0</v>
          </cell>
          <cell r="I3634">
            <v>0</v>
          </cell>
          <cell r="J3634">
            <v>0</v>
          </cell>
          <cell r="K3634">
            <v>-1</v>
          </cell>
          <cell r="L3634">
            <v>1</v>
          </cell>
          <cell r="M3634">
            <v>52583.33</v>
          </cell>
          <cell r="N3634">
            <v>52583.33</v>
          </cell>
          <cell r="O3634">
            <v>52583.33</v>
          </cell>
          <cell r="P3634">
            <v>0</v>
          </cell>
          <cell r="Q3634">
            <v>0</v>
          </cell>
          <cell r="R3634">
            <v>0</v>
          </cell>
          <cell r="S3634">
            <v>0</v>
          </cell>
          <cell r="T3634">
            <v>0</v>
          </cell>
          <cell r="U3634">
            <v>0</v>
          </cell>
          <cell r="V3634">
            <v>0</v>
          </cell>
          <cell r="W3634">
            <v>1</v>
          </cell>
          <cell r="X3634">
            <v>52583.33</v>
          </cell>
          <cell r="Y3634">
            <v>1</v>
          </cell>
          <cell r="Z3634">
            <v>52583.33</v>
          </cell>
          <cell r="AA3634">
            <v>1</v>
          </cell>
        </row>
        <row r="3635">
          <cell r="B3635">
            <v>210034591</v>
          </cell>
          <cell r="C3635" t="str">
            <v>Предохранитель ПКТ 1СФ VK-6/7,2-25-50</v>
          </cell>
          <cell r="D3635" t="str">
            <v>ШТ</v>
          </cell>
          <cell r="E3635">
            <v>43722</v>
          </cell>
          <cell r="F3635">
            <v>1</v>
          </cell>
          <cell r="G3635">
            <v>0</v>
          </cell>
          <cell r="H3635">
            <v>0</v>
          </cell>
          <cell r="I3635">
            <v>0</v>
          </cell>
          <cell r="J3635">
            <v>0</v>
          </cell>
          <cell r="K3635">
            <v>-1</v>
          </cell>
          <cell r="L3635">
            <v>1</v>
          </cell>
          <cell r="M3635">
            <v>43722</v>
          </cell>
          <cell r="N3635">
            <v>43722</v>
          </cell>
          <cell r="O3635">
            <v>43722</v>
          </cell>
          <cell r="P3635">
            <v>0</v>
          </cell>
          <cell r="Q3635">
            <v>0</v>
          </cell>
          <cell r="R3635">
            <v>0</v>
          </cell>
          <cell r="S3635">
            <v>0</v>
          </cell>
          <cell r="T3635">
            <v>0</v>
          </cell>
          <cell r="U3635">
            <v>0</v>
          </cell>
          <cell r="V3635">
            <v>0</v>
          </cell>
          <cell r="W3635">
            <v>1</v>
          </cell>
          <cell r="X3635">
            <v>43722</v>
          </cell>
          <cell r="Y3635">
            <v>1</v>
          </cell>
          <cell r="Z3635">
            <v>43722</v>
          </cell>
          <cell r="AA3635">
            <v>1</v>
          </cell>
        </row>
        <row r="3636">
          <cell r="B3636">
            <v>210034600</v>
          </cell>
          <cell r="C3636" t="str">
            <v>Переключатель ПКП-10 4P</v>
          </cell>
          <cell r="D3636" t="str">
            <v>ШТ</v>
          </cell>
          <cell r="E3636">
            <v>5114.67</v>
          </cell>
          <cell r="F3636">
            <v>218</v>
          </cell>
          <cell r="G3636">
            <v>0</v>
          </cell>
          <cell r="H3636">
            <v>0</v>
          </cell>
          <cell r="I3636">
            <v>0</v>
          </cell>
          <cell r="J3636">
            <v>0</v>
          </cell>
          <cell r="K3636">
            <v>-218</v>
          </cell>
          <cell r="L3636">
            <v>218</v>
          </cell>
          <cell r="M3636">
            <v>1114998.06</v>
          </cell>
          <cell r="N3636">
            <v>1114998.06</v>
          </cell>
          <cell r="O3636">
            <v>1114998.06</v>
          </cell>
          <cell r="P3636">
            <v>0</v>
          </cell>
          <cell r="Q3636">
            <v>0</v>
          </cell>
          <cell r="R3636">
            <v>0</v>
          </cell>
          <cell r="S3636">
            <v>0</v>
          </cell>
          <cell r="T3636">
            <v>0</v>
          </cell>
          <cell r="U3636">
            <v>0</v>
          </cell>
          <cell r="V3636">
            <v>0</v>
          </cell>
          <cell r="W3636">
            <v>218</v>
          </cell>
          <cell r="X3636">
            <v>1114998.06</v>
          </cell>
          <cell r="Y3636">
            <v>218</v>
          </cell>
          <cell r="Z3636">
            <v>1114998.06</v>
          </cell>
          <cell r="AA3636">
            <v>218</v>
          </cell>
        </row>
        <row r="3637">
          <cell r="B3637">
            <v>210034602</v>
          </cell>
          <cell r="C3637" t="str">
            <v>Реле ТМ01 УХЛ4</v>
          </cell>
          <cell r="D3637" t="str">
            <v>ШТ</v>
          </cell>
          <cell r="E3637">
            <v>17190</v>
          </cell>
          <cell r="F3637">
            <v>1</v>
          </cell>
          <cell r="G3637">
            <v>0</v>
          </cell>
          <cell r="H3637">
            <v>0</v>
          </cell>
          <cell r="I3637">
            <v>0</v>
          </cell>
          <cell r="J3637">
            <v>0</v>
          </cell>
          <cell r="K3637">
            <v>-1</v>
          </cell>
          <cell r="L3637">
            <v>1</v>
          </cell>
          <cell r="M3637">
            <v>17190</v>
          </cell>
          <cell r="N3637">
            <v>17190</v>
          </cell>
          <cell r="O3637">
            <v>17190</v>
          </cell>
          <cell r="P3637">
            <v>0</v>
          </cell>
          <cell r="Q3637">
            <v>0</v>
          </cell>
          <cell r="R3637">
            <v>0</v>
          </cell>
          <cell r="S3637">
            <v>0</v>
          </cell>
          <cell r="T3637">
            <v>0</v>
          </cell>
          <cell r="U3637">
            <v>0</v>
          </cell>
          <cell r="V3637">
            <v>0</v>
          </cell>
          <cell r="W3637">
            <v>1</v>
          </cell>
          <cell r="X3637">
            <v>17190</v>
          </cell>
          <cell r="Y3637">
            <v>1</v>
          </cell>
          <cell r="Z3637">
            <v>17190</v>
          </cell>
          <cell r="AA3637">
            <v>1</v>
          </cell>
        </row>
        <row r="3638">
          <cell r="B3638">
            <v>210034607</v>
          </cell>
          <cell r="C3638" t="str">
            <v>Маслоуказатель в сборе</v>
          </cell>
          <cell r="D3638" t="str">
            <v>КМП</v>
          </cell>
          <cell r="E3638">
            <v>1058.81</v>
          </cell>
          <cell r="F3638">
            <v>301</v>
          </cell>
          <cell r="G3638">
            <v>0</v>
          </cell>
          <cell r="H3638">
            <v>0</v>
          </cell>
          <cell r="I3638">
            <v>0</v>
          </cell>
          <cell r="J3638">
            <v>0</v>
          </cell>
          <cell r="K3638">
            <v>-301</v>
          </cell>
          <cell r="L3638">
            <v>301</v>
          </cell>
          <cell r="M3638">
            <v>318701.81</v>
          </cell>
          <cell r="N3638">
            <v>318701.81</v>
          </cell>
          <cell r="O3638">
            <v>318701.81</v>
          </cell>
          <cell r="P3638">
            <v>0</v>
          </cell>
          <cell r="Q3638">
            <v>0</v>
          </cell>
          <cell r="R3638">
            <v>0</v>
          </cell>
          <cell r="S3638">
            <v>0</v>
          </cell>
          <cell r="T3638">
            <v>0</v>
          </cell>
          <cell r="U3638">
            <v>0</v>
          </cell>
          <cell r="V3638">
            <v>0</v>
          </cell>
          <cell r="W3638">
            <v>301</v>
          </cell>
          <cell r="X3638">
            <v>318701.81</v>
          </cell>
          <cell r="Y3638">
            <v>301</v>
          </cell>
          <cell r="Z3638">
            <v>318701.81</v>
          </cell>
          <cell r="AA3638">
            <v>301</v>
          </cell>
        </row>
        <row r="3639">
          <cell r="B3639">
            <v>210034608</v>
          </cell>
          <cell r="C3639" t="str">
            <v>Обогреватель на DIN рейку 150Вт</v>
          </cell>
          <cell r="D3639" t="str">
            <v>ШТ</v>
          </cell>
          <cell r="E3639">
            <v>0</v>
          </cell>
          <cell r="F3639">
            <v>100</v>
          </cell>
          <cell r="G3639">
            <v>0</v>
          </cell>
          <cell r="H3639">
            <v>0</v>
          </cell>
          <cell r="I3639">
            <v>0</v>
          </cell>
          <cell r="J3639">
            <v>0</v>
          </cell>
          <cell r="K3639">
            <v>-100</v>
          </cell>
          <cell r="L3639">
            <v>100</v>
          </cell>
          <cell r="M3639">
            <v>0</v>
          </cell>
          <cell r="N3639">
            <v>0</v>
          </cell>
          <cell r="O3639">
            <v>0</v>
          </cell>
          <cell r="P3639">
            <v>0</v>
          </cell>
          <cell r="Q3639">
            <v>0</v>
          </cell>
          <cell r="R3639">
            <v>0</v>
          </cell>
          <cell r="S3639">
            <v>0</v>
          </cell>
          <cell r="T3639">
            <v>0</v>
          </cell>
          <cell r="U3639">
            <v>0</v>
          </cell>
          <cell r="V3639">
            <v>0</v>
          </cell>
          <cell r="W3639">
            <v>100</v>
          </cell>
          <cell r="X3639">
            <v>0</v>
          </cell>
          <cell r="Y3639">
            <v>100</v>
          </cell>
          <cell r="Z3639">
            <v>0</v>
          </cell>
          <cell r="AA3639">
            <v>100</v>
          </cell>
        </row>
        <row r="3640">
          <cell r="B3640">
            <v>210034610</v>
          </cell>
          <cell r="C3640" t="str">
            <v>Бирка кабельная У-135 55мм</v>
          </cell>
          <cell r="D3640" t="str">
            <v>ШТ</v>
          </cell>
          <cell r="E3640">
            <v>787</v>
          </cell>
          <cell r="F3640">
            <v>676</v>
          </cell>
          <cell r="G3640">
            <v>0</v>
          </cell>
          <cell r="H3640">
            <v>0</v>
          </cell>
          <cell r="I3640">
            <v>0</v>
          </cell>
          <cell r="J3640">
            <v>0</v>
          </cell>
          <cell r="K3640">
            <v>-676</v>
          </cell>
          <cell r="L3640">
            <v>676</v>
          </cell>
          <cell r="M3640">
            <v>532012</v>
          </cell>
          <cell r="N3640">
            <v>532012</v>
          </cell>
          <cell r="O3640">
            <v>532012</v>
          </cell>
          <cell r="P3640">
            <v>0</v>
          </cell>
          <cell r="Q3640">
            <v>0</v>
          </cell>
          <cell r="R3640">
            <v>0</v>
          </cell>
          <cell r="S3640">
            <v>0</v>
          </cell>
          <cell r="T3640">
            <v>0</v>
          </cell>
          <cell r="U3640">
            <v>0</v>
          </cell>
          <cell r="V3640">
            <v>0</v>
          </cell>
          <cell r="W3640">
            <v>676</v>
          </cell>
          <cell r="X3640">
            <v>532012</v>
          </cell>
          <cell r="Y3640">
            <v>676</v>
          </cell>
          <cell r="Z3640">
            <v>532012</v>
          </cell>
          <cell r="AA3640">
            <v>676</v>
          </cell>
        </row>
        <row r="3641">
          <cell r="B3641">
            <v>210034658</v>
          </cell>
          <cell r="C3641" t="str">
            <v>Кронштейн CS10.3</v>
          </cell>
          <cell r="D3641" t="str">
            <v>ШТ</v>
          </cell>
          <cell r="E3641">
            <v>1862</v>
          </cell>
          <cell r="F3641">
            <v>191</v>
          </cell>
          <cell r="G3641">
            <v>0</v>
          </cell>
          <cell r="H3641">
            <v>0</v>
          </cell>
          <cell r="I3641">
            <v>0</v>
          </cell>
          <cell r="J3641">
            <v>0</v>
          </cell>
          <cell r="K3641">
            <v>-191</v>
          </cell>
          <cell r="L3641">
            <v>111</v>
          </cell>
          <cell r="M3641">
            <v>355642</v>
          </cell>
          <cell r="N3641">
            <v>355642</v>
          </cell>
          <cell r="O3641">
            <v>355642</v>
          </cell>
          <cell r="P3641">
            <v>0</v>
          </cell>
          <cell r="Q3641">
            <v>0</v>
          </cell>
          <cell r="R3641">
            <v>0</v>
          </cell>
          <cell r="S3641">
            <v>0</v>
          </cell>
          <cell r="T3641">
            <v>0</v>
          </cell>
          <cell r="U3641">
            <v>0</v>
          </cell>
          <cell r="V3641">
            <v>0</v>
          </cell>
          <cell r="W3641">
            <v>191</v>
          </cell>
          <cell r="X3641">
            <v>355642</v>
          </cell>
          <cell r="Y3641">
            <v>191</v>
          </cell>
          <cell r="Z3641">
            <v>355642</v>
          </cell>
          <cell r="AA3641">
            <v>191</v>
          </cell>
        </row>
        <row r="3642">
          <cell r="B3642">
            <v>210034659</v>
          </cell>
          <cell r="C3642" t="str">
            <v>Зажим ЗАН-1500</v>
          </cell>
          <cell r="D3642" t="str">
            <v>ШТ</v>
          </cell>
          <cell r="E3642">
            <v>2600</v>
          </cell>
          <cell r="F3642">
            <v>10</v>
          </cell>
          <cell r="G3642">
            <v>0</v>
          </cell>
          <cell r="H3642">
            <v>0</v>
          </cell>
          <cell r="I3642">
            <v>0</v>
          </cell>
          <cell r="J3642">
            <v>0</v>
          </cell>
          <cell r="K3642">
            <v>-10</v>
          </cell>
          <cell r="L3642">
            <v>0</v>
          </cell>
          <cell r="M3642">
            <v>26000</v>
          </cell>
          <cell r="N3642">
            <v>26000</v>
          </cell>
          <cell r="O3642">
            <v>26000</v>
          </cell>
          <cell r="P3642">
            <v>0</v>
          </cell>
          <cell r="Q3642">
            <v>0</v>
          </cell>
          <cell r="R3642">
            <v>0</v>
          </cell>
          <cell r="S3642">
            <v>0</v>
          </cell>
          <cell r="T3642">
            <v>0</v>
          </cell>
          <cell r="U3642">
            <v>0</v>
          </cell>
          <cell r="V3642">
            <v>0</v>
          </cell>
          <cell r="W3642">
            <v>10</v>
          </cell>
          <cell r="X3642">
            <v>26000</v>
          </cell>
          <cell r="Y3642">
            <v>10</v>
          </cell>
          <cell r="Z3642">
            <v>26000</v>
          </cell>
          <cell r="AA3642">
            <v>10</v>
          </cell>
        </row>
        <row r="3643">
          <cell r="B3643">
            <v>210034660</v>
          </cell>
          <cell r="C3643" t="str">
            <v>Зажим Р 635</v>
          </cell>
          <cell r="D3643" t="str">
            <v>ШТ</v>
          </cell>
          <cell r="E3643">
            <v>1625</v>
          </cell>
          <cell r="F3643">
            <v>250</v>
          </cell>
          <cell r="G3643">
            <v>0</v>
          </cell>
          <cell r="H3643">
            <v>0</v>
          </cell>
          <cell r="I3643">
            <v>0</v>
          </cell>
          <cell r="J3643">
            <v>0</v>
          </cell>
          <cell r="K3643">
            <v>-250</v>
          </cell>
          <cell r="L3643">
            <v>0</v>
          </cell>
          <cell r="M3643">
            <v>406250</v>
          </cell>
          <cell r="N3643">
            <v>406250</v>
          </cell>
          <cell r="O3643">
            <v>406250</v>
          </cell>
          <cell r="P3643">
            <v>0</v>
          </cell>
          <cell r="Q3643">
            <v>0</v>
          </cell>
          <cell r="R3643">
            <v>0</v>
          </cell>
          <cell r="S3643">
            <v>0</v>
          </cell>
          <cell r="T3643">
            <v>0</v>
          </cell>
          <cell r="U3643">
            <v>0</v>
          </cell>
          <cell r="V3643">
            <v>0</v>
          </cell>
          <cell r="W3643">
            <v>250</v>
          </cell>
          <cell r="X3643">
            <v>406250</v>
          </cell>
          <cell r="Y3643">
            <v>250</v>
          </cell>
          <cell r="Z3643">
            <v>406250</v>
          </cell>
          <cell r="AA3643">
            <v>250</v>
          </cell>
        </row>
        <row r="3644">
          <cell r="B3644">
            <v>210034661</v>
          </cell>
          <cell r="C3644" t="str">
            <v>Инструмент для натяжения ленты ИН-20</v>
          </cell>
          <cell r="D3644" t="str">
            <v>КМП</v>
          </cell>
          <cell r="E3644">
            <v>26500</v>
          </cell>
          <cell r="F3644">
            <v>16</v>
          </cell>
          <cell r="G3644">
            <v>0</v>
          </cell>
          <cell r="H3644">
            <v>0</v>
          </cell>
          <cell r="I3644">
            <v>0</v>
          </cell>
          <cell r="J3644">
            <v>0</v>
          </cell>
          <cell r="K3644">
            <v>-16</v>
          </cell>
          <cell r="L3644">
            <v>15</v>
          </cell>
          <cell r="M3644">
            <v>424000</v>
          </cell>
          <cell r="N3644">
            <v>424000</v>
          </cell>
          <cell r="O3644">
            <v>424000</v>
          </cell>
          <cell r="P3644">
            <v>0</v>
          </cell>
          <cell r="Q3644">
            <v>0</v>
          </cell>
          <cell r="R3644">
            <v>0</v>
          </cell>
          <cell r="S3644">
            <v>0</v>
          </cell>
          <cell r="T3644">
            <v>0</v>
          </cell>
          <cell r="U3644">
            <v>0</v>
          </cell>
          <cell r="V3644">
            <v>0</v>
          </cell>
          <cell r="W3644">
            <v>16</v>
          </cell>
          <cell r="X3644">
            <v>424000</v>
          </cell>
          <cell r="Y3644">
            <v>16</v>
          </cell>
          <cell r="Z3644">
            <v>424000</v>
          </cell>
          <cell r="AA3644">
            <v>16</v>
          </cell>
        </row>
        <row r="3645">
          <cell r="B3645">
            <v>210034662</v>
          </cell>
          <cell r="C3645" t="str">
            <v>Комплект промежуточной подвески ES1500</v>
          </cell>
          <cell r="D3645" t="str">
            <v>КМП</v>
          </cell>
          <cell r="E3645">
            <v>2650</v>
          </cell>
          <cell r="F3645">
            <v>70</v>
          </cell>
          <cell r="G3645">
            <v>0</v>
          </cell>
          <cell r="H3645">
            <v>0</v>
          </cell>
          <cell r="I3645">
            <v>0</v>
          </cell>
          <cell r="J3645">
            <v>0</v>
          </cell>
          <cell r="K3645">
            <v>-70</v>
          </cell>
          <cell r="L3645">
            <v>0</v>
          </cell>
          <cell r="M3645">
            <v>185500</v>
          </cell>
          <cell r="N3645">
            <v>185500</v>
          </cell>
          <cell r="O3645">
            <v>185500</v>
          </cell>
          <cell r="P3645">
            <v>0</v>
          </cell>
          <cell r="Q3645">
            <v>0</v>
          </cell>
          <cell r="R3645">
            <v>0</v>
          </cell>
          <cell r="S3645">
            <v>0</v>
          </cell>
          <cell r="T3645">
            <v>0</v>
          </cell>
          <cell r="U3645">
            <v>0</v>
          </cell>
          <cell r="V3645">
            <v>0</v>
          </cell>
          <cell r="W3645">
            <v>70</v>
          </cell>
          <cell r="X3645">
            <v>185500</v>
          </cell>
          <cell r="Y3645">
            <v>70</v>
          </cell>
          <cell r="Z3645">
            <v>185500</v>
          </cell>
          <cell r="AA3645">
            <v>70</v>
          </cell>
        </row>
        <row r="3646">
          <cell r="B3646">
            <v>210034663</v>
          </cell>
          <cell r="C3646" t="str">
            <v>Лебедка ручная ЛР-15 1,5тс/1,6м</v>
          </cell>
          <cell r="D3646" t="str">
            <v>ШТ</v>
          </cell>
          <cell r="E3646">
            <v>31000</v>
          </cell>
          <cell r="F3646">
            <v>16</v>
          </cell>
          <cell r="G3646">
            <v>0</v>
          </cell>
          <cell r="H3646">
            <v>0</v>
          </cell>
          <cell r="I3646">
            <v>0</v>
          </cell>
          <cell r="J3646">
            <v>0</v>
          </cell>
          <cell r="K3646">
            <v>-16</v>
          </cell>
          <cell r="L3646">
            <v>0</v>
          </cell>
          <cell r="M3646">
            <v>496000</v>
          </cell>
          <cell r="N3646">
            <v>496000</v>
          </cell>
          <cell r="O3646">
            <v>496000</v>
          </cell>
          <cell r="P3646">
            <v>0</v>
          </cell>
          <cell r="Q3646">
            <v>0</v>
          </cell>
          <cell r="R3646">
            <v>0</v>
          </cell>
          <cell r="S3646">
            <v>0</v>
          </cell>
          <cell r="T3646">
            <v>0</v>
          </cell>
          <cell r="U3646">
            <v>0</v>
          </cell>
          <cell r="V3646">
            <v>0</v>
          </cell>
          <cell r="W3646">
            <v>16</v>
          </cell>
          <cell r="X3646">
            <v>496000</v>
          </cell>
          <cell r="Y3646">
            <v>16</v>
          </cell>
          <cell r="Z3646">
            <v>496000</v>
          </cell>
          <cell r="AA3646">
            <v>16</v>
          </cell>
        </row>
        <row r="3647">
          <cell r="B3647">
            <v>210034664</v>
          </cell>
          <cell r="C3647" t="str">
            <v>Лента бандажная ЛМ-50м/20мм</v>
          </cell>
          <cell r="D3647" t="str">
            <v>М</v>
          </cell>
          <cell r="E3647">
            <v>550</v>
          </cell>
          <cell r="F3647">
            <v>1000</v>
          </cell>
          <cell r="G3647">
            <v>0</v>
          </cell>
          <cell r="H3647">
            <v>0</v>
          </cell>
          <cell r="I3647">
            <v>0</v>
          </cell>
          <cell r="J3647">
            <v>0</v>
          </cell>
          <cell r="K3647">
            <v>-1000</v>
          </cell>
          <cell r="L3647">
            <v>0</v>
          </cell>
          <cell r="M3647">
            <v>550000</v>
          </cell>
          <cell r="N3647">
            <v>550000</v>
          </cell>
          <cell r="O3647">
            <v>550000</v>
          </cell>
          <cell r="P3647">
            <v>0</v>
          </cell>
          <cell r="Q3647">
            <v>0</v>
          </cell>
          <cell r="R3647">
            <v>0</v>
          </cell>
          <cell r="S3647">
            <v>0</v>
          </cell>
          <cell r="T3647">
            <v>0</v>
          </cell>
          <cell r="U3647">
            <v>0</v>
          </cell>
          <cell r="V3647">
            <v>0</v>
          </cell>
          <cell r="W3647">
            <v>1000</v>
          </cell>
          <cell r="X3647">
            <v>550000</v>
          </cell>
          <cell r="Y3647">
            <v>1000</v>
          </cell>
          <cell r="Z3647">
            <v>550000</v>
          </cell>
          <cell r="AA3647">
            <v>1000</v>
          </cell>
        </row>
        <row r="3648">
          <cell r="B3648">
            <v>210034665</v>
          </cell>
          <cell r="C3648" t="str">
            <v>Провод СИП-2 4х35-1х50</v>
          </cell>
          <cell r="D3648" t="str">
            <v>КМ</v>
          </cell>
          <cell r="E3648">
            <v>861627.4</v>
          </cell>
          <cell r="F3648">
            <v>3.198</v>
          </cell>
          <cell r="G3648">
            <v>0</v>
          </cell>
          <cell r="H3648">
            <v>0</v>
          </cell>
          <cell r="I3648">
            <v>0</v>
          </cell>
          <cell r="J3648">
            <v>0</v>
          </cell>
          <cell r="K3648">
            <v>-3.198</v>
          </cell>
          <cell r="L3648">
            <v>1.3979999999999999</v>
          </cell>
          <cell r="M3648">
            <v>2755484.43</v>
          </cell>
          <cell r="N3648">
            <v>2755484.43</v>
          </cell>
          <cell r="O3648">
            <v>2755484.43</v>
          </cell>
          <cell r="P3648">
            <v>0</v>
          </cell>
          <cell r="Q3648">
            <v>0</v>
          </cell>
          <cell r="R3648">
            <v>0</v>
          </cell>
          <cell r="S3648">
            <v>0</v>
          </cell>
          <cell r="T3648">
            <v>0</v>
          </cell>
          <cell r="U3648">
            <v>0</v>
          </cell>
          <cell r="V3648">
            <v>0</v>
          </cell>
          <cell r="W3648">
            <v>3.198</v>
          </cell>
          <cell r="X3648">
            <v>2755484.43</v>
          </cell>
          <cell r="Y3648">
            <v>3.198</v>
          </cell>
          <cell r="Z3648">
            <v>2755484.43</v>
          </cell>
          <cell r="AA3648">
            <v>3.198</v>
          </cell>
        </row>
        <row r="3649">
          <cell r="B3649">
            <v>210034666</v>
          </cell>
          <cell r="C3649" t="str">
            <v>Cкрепа СГ-20</v>
          </cell>
          <cell r="D3649" t="str">
            <v>ШТ</v>
          </cell>
          <cell r="E3649">
            <v>3060</v>
          </cell>
          <cell r="F3649">
            <v>500</v>
          </cell>
          <cell r="G3649">
            <v>0</v>
          </cell>
          <cell r="H3649">
            <v>0</v>
          </cell>
          <cell r="I3649">
            <v>0</v>
          </cell>
          <cell r="J3649">
            <v>0</v>
          </cell>
          <cell r="K3649">
            <v>-500</v>
          </cell>
          <cell r="L3649">
            <v>0</v>
          </cell>
          <cell r="M3649">
            <v>1530000</v>
          </cell>
          <cell r="N3649">
            <v>1530000</v>
          </cell>
          <cell r="O3649">
            <v>1530000</v>
          </cell>
          <cell r="P3649">
            <v>0</v>
          </cell>
          <cell r="Q3649">
            <v>0</v>
          </cell>
          <cell r="R3649">
            <v>0</v>
          </cell>
          <cell r="S3649">
            <v>0</v>
          </cell>
          <cell r="T3649">
            <v>0</v>
          </cell>
          <cell r="U3649">
            <v>0</v>
          </cell>
          <cell r="V3649">
            <v>0</v>
          </cell>
          <cell r="W3649">
            <v>500</v>
          </cell>
          <cell r="X3649">
            <v>1530000</v>
          </cell>
          <cell r="Y3649">
            <v>500</v>
          </cell>
          <cell r="Z3649">
            <v>1530000</v>
          </cell>
          <cell r="AA3649">
            <v>500</v>
          </cell>
        </row>
        <row r="3650">
          <cell r="B3650">
            <v>210034668</v>
          </cell>
          <cell r="C3650" t="str">
            <v>Кабель ВВГнг-LS 1х35</v>
          </cell>
          <cell r="D3650" t="str">
            <v>КМ</v>
          </cell>
          <cell r="E3650">
            <v>1595290.2</v>
          </cell>
          <cell r="F3650">
            <v>0.05</v>
          </cell>
          <cell r="G3650">
            <v>0</v>
          </cell>
          <cell r="H3650">
            <v>0</v>
          </cell>
          <cell r="I3650">
            <v>0</v>
          </cell>
          <cell r="J3650">
            <v>0</v>
          </cell>
          <cell r="K3650">
            <v>-0.05</v>
          </cell>
          <cell r="L3650">
            <v>0</v>
          </cell>
          <cell r="M3650">
            <v>79764.509999999995</v>
          </cell>
          <cell r="N3650">
            <v>79764.509999999995</v>
          </cell>
          <cell r="O3650">
            <v>79764.509999999995</v>
          </cell>
          <cell r="P3650">
            <v>0</v>
          </cell>
          <cell r="Q3650">
            <v>0</v>
          </cell>
          <cell r="R3650">
            <v>0</v>
          </cell>
          <cell r="S3650">
            <v>0</v>
          </cell>
          <cell r="T3650">
            <v>0</v>
          </cell>
          <cell r="U3650">
            <v>0</v>
          </cell>
          <cell r="V3650">
            <v>0</v>
          </cell>
          <cell r="W3650">
            <v>0.05</v>
          </cell>
          <cell r="X3650">
            <v>79764.509999999995</v>
          </cell>
          <cell r="Y3650">
            <v>0.05</v>
          </cell>
          <cell r="Z3650">
            <v>79764.509999999995</v>
          </cell>
          <cell r="AA3650">
            <v>0.05</v>
          </cell>
        </row>
        <row r="3651">
          <cell r="B3651">
            <v>210034703</v>
          </cell>
          <cell r="C3651" t="str">
            <v>Светильник LED 18Вт</v>
          </cell>
          <cell r="D3651" t="str">
            <v>ШТ</v>
          </cell>
          <cell r="E3651">
            <v>7580</v>
          </cell>
          <cell r="F3651">
            <v>350</v>
          </cell>
          <cell r="G3651">
            <v>0</v>
          </cell>
          <cell r="H3651">
            <v>0</v>
          </cell>
          <cell r="I3651">
            <v>0</v>
          </cell>
          <cell r="J3651">
            <v>0</v>
          </cell>
          <cell r="K3651">
            <v>-350</v>
          </cell>
          <cell r="L3651">
            <v>350</v>
          </cell>
          <cell r="M3651">
            <v>2653000</v>
          </cell>
          <cell r="N3651">
            <v>2653000</v>
          </cell>
          <cell r="O3651">
            <v>2653000</v>
          </cell>
          <cell r="P3651">
            <v>0</v>
          </cell>
          <cell r="Q3651">
            <v>0</v>
          </cell>
          <cell r="R3651">
            <v>0</v>
          </cell>
          <cell r="S3651">
            <v>0</v>
          </cell>
          <cell r="T3651">
            <v>0</v>
          </cell>
          <cell r="U3651">
            <v>0</v>
          </cell>
          <cell r="V3651">
            <v>0</v>
          </cell>
          <cell r="W3651">
            <v>350</v>
          </cell>
          <cell r="X3651">
            <v>2653000</v>
          </cell>
          <cell r="Y3651">
            <v>350</v>
          </cell>
          <cell r="Z3651">
            <v>2653000</v>
          </cell>
          <cell r="AA3651">
            <v>350</v>
          </cell>
        </row>
        <row r="3652">
          <cell r="B3652">
            <v>210034704</v>
          </cell>
          <cell r="C3652" t="str">
            <v>Светильник LED 48Вт</v>
          </cell>
          <cell r="D3652" t="str">
            <v>ШТ</v>
          </cell>
          <cell r="E3652">
            <v>10034.75</v>
          </cell>
          <cell r="F3652">
            <v>600</v>
          </cell>
          <cell r="G3652">
            <v>0</v>
          </cell>
          <cell r="H3652">
            <v>0</v>
          </cell>
          <cell r="I3652">
            <v>0</v>
          </cell>
          <cell r="J3652">
            <v>0</v>
          </cell>
          <cell r="K3652">
            <v>-600</v>
          </cell>
          <cell r="L3652">
            <v>0</v>
          </cell>
          <cell r="M3652">
            <v>6020850</v>
          </cell>
          <cell r="N3652">
            <v>6020850</v>
          </cell>
          <cell r="O3652">
            <v>6020850</v>
          </cell>
          <cell r="P3652">
            <v>0</v>
          </cell>
          <cell r="Q3652">
            <v>0</v>
          </cell>
          <cell r="R3652">
            <v>0</v>
          </cell>
          <cell r="S3652">
            <v>0</v>
          </cell>
          <cell r="T3652">
            <v>0</v>
          </cell>
          <cell r="U3652">
            <v>0</v>
          </cell>
          <cell r="V3652">
            <v>0</v>
          </cell>
          <cell r="W3652">
            <v>600</v>
          </cell>
          <cell r="X3652">
            <v>6020850</v>
          </cell>
          <cell r="Y3652">
            <v>600</v>
          </cell>
          <cell r="Z3652">
            <v>6020850</v>
          </cell>
          <cell r="AA3652">
            <v>600</v>
          </cell>
        </row>
        <row r="3653">
          <cell r="B3653">
            <v>210034705</v>
          </cell>
          <cell r="C3653" t="str">
            <v>Патрон ПТ 1.1-10-8-31,5У1</v>
          </cell>
          <cell r="D3653" t="str">
            <v>ШТ</v>
          </cell>
          <cell r="E3653">
            <v>4000</v>
          </cell>
          <cell r="F3653">
            <v>160</v>
          </cell>
          <cell r="G3653">
            <v>0</v>
          </cell>
          <cell r="H3653">
            <v>0</v>
          </cell>
          <cell r="I3653">
            <v>0</v>
          </cell>
          <cell r="J3653">
            <v>0</v>
          </cell>
          <cell r="K3653">
            <v>-160</v>
          </cell>
          <cell r="L3653">
            <v>0</v>
          </cell>
          <cell r="M3653">
            <v>640000</v>
          </cell>
          <cell r="N3653">
            <v>640000</v>
          </cell>
          <cell r="O3653">
            <v>640000</v>
          </cell>
          <cell r="P3653">
            <v>0</v>
          </cell>
          <cell r="Q3653">
            <v>0</v>
          </cell>
          <cell r="R3653">
            <v>0</v>
          </cell>
          <cell r="S3653">
            <v>0</v>
          </cell>
          <cell r="T3653">
            <v>0</v>
          </cell>
          <cell r="U3653">
            <v>0</v>
          </cell>
          <cell r="V3653">
            <v>0</v>
          </cell>
          <cell r="W3653">
            <v>160</v>
          </cell>
          <cell r="X3653">
            <v>640000</v>
          </cell>
          <cell r="Y3653">
            <v>160</v>
          </cell>
          <cell r="Z3653">
            <v>640000</v>
          </cell>
          <cell r="AA3653">
            <v>160</v>
          </cell>
        </row>
        <row r="3654">
          <cell r="B3654">
            <v>210034706</v>
          </cell>
          <cell r="C3654" t="str">
            <v>Патрон ПТ 1.1-10-3,2-31,5У1</v>
          </cell>
          <cell r="D3654" t="str">
            <v>ШТ</v>
          </cell>
          <cell r="E3654">
            <v>5012.5</v>
          </cell>
          <cell r="F3654">
            <v>140</v>
          </cell>
          <cell r="G3654">
            <v>0</v>
          </cell>
          <cell r="H3654">
            <v>0</v>
          </cell>
          <cell r="I3654">
            <v>0</v>
          </cell>
          <cell r="J3654">
            <v>0</v>
          </cell>
          <cell r="K3654">
            <v>-140</v>
          </cell>
          <cell r="L3654">
            <v>0</v>
          </cell>
          <cell r="M3654">
            <v>701750</v>
          </cell>
          <cell r="N3654">
            <v>701750</v>
          </cell>
          <cell r="O3654">
            <v>701750</v>
          </cell>
          <cell r="P3654">
            <v>0</v>
          </cell>
          <cell r="Q3654">
            <v>0</v>
          </cell>
          <cell r="R3654">
            <v>0</v>
          </cell>
          <cell r="S3654">
            <v>0</v>
          </cell>
          <cell r="T3654">
            <v>0</v>
          </cell>
          <cell r="U3654">
            <v>0</v>
          </cell>
          <cell r="V3654">
            <v>0</v>
          </cell>
          <cell r="W3654">
            <v>140</v>
          </cell>
          <cell r="X3654">
            <v>701750</v>
          </cell>
          <cell r="Y3654">
            <v>140</v>
          </cell>
          <cell r="Z3654">
            <v>701750</v>
          </cell>
          <cell r="AA3654">
            <v>140</v>
          </cell>
        </row>
        <row r="3655">
          <cell r="B3655">
            <v>210034707</v>
          </cell>
          <cell r="C3655" t="str">
            <v>Патрон ПТ 1.1-10-5-31,5У1</v>
          </cell>
          <cell r="D3655" t="str">
            <v>ШТ</v>
          </cell>
          <cell r="E3655">
            <v>4289.01</v>
          </cell>
          <cell r="F3655">
            <v>160</v>
          </cell>
          <cell r="G3655">
            <v>0</v>
          </cell>
          <cell r="H3655">
            <v>0</v>
          </cell>
          <cell r="I3655">
            <v>0</v>
          </cell>
          <cell r="J3655">
            <v>0</v>
          </cell>
          <cell r="K3655">
            <v>-160</v>
          </cell>
          <cell r="L3655">
            <v>0</v>
          </cell>
          <cell r="M3655">
            <v>686241.6</v>
          </cell>
          <cell r="N3655">
            <v>686241.6</v>
          </cell>
          <cell r="O3655">
            <v>686241.6</v>
          </cell>
          <cell r="P3655">
            <v>0</v>
          </cell>
          <cell r="Q3655">
            <v>0</v>
          </cell>
          <cell r="R3655">
            <v>0</v>
          </cell>
          <cell r="S3655">
            <v>0</v>
          </cell>
          <cell r="T3655">
            <v>0</v>
          </cell>
          <cell r="U3655">
            <v>0</v>
          </cell>
          <cell r="V3655">
            <v>0</v>
          </cell>
          <cell r="W3655">
            <v>160</v>
          </cell>
          <cell r="X3655">
            <v>686241.6</v>
          </cell>
          <cell r="Y3655">
            <v>160</v>
          </cell>
          <cell r="Z3655">
            <v>686241.6</v>
          </cell>
          <cell r="AA3655">
            <v>160</v>
          </cell>
        </row>
        <row r="3656">
          <cell r="B3656">
            <v>210034708</v>
          </cell>
          <cell r="C3656" t="str">
            <v>Кабель ПВС 3х2,5</v>
          </cell>
          <cell r="D3656" t="str">
            <v>М</v>
          </cell>
          <cell r="E3656">
            <v>350</v>
          </cell>
          <cell r="F3656">
            <v>1814</v>
          </cell>
          <cell r="G3656">
            <v>0</v>
          </cell>
          <cell r="H3656">
            <v>0</v>
          </cell>
          <cell r="I3656">
            <v>0</v>
          </cell>
          <cell r="J3656">
            <v>0</v>
          </cell>
          <cell r="K3656">
            <v>-1814</v>
          </cell>
          <cell r="L3656">
            <v>0</v>
          </cell>
          <cell r="M3656">
            <v>634900</v>
          </cell>
          <cell r="N3656">
            <v>634900</v>
          </cell>
          <cell r="O3656">
            <v>634900</v>
          </cell>
          <cell r="P3656">
            <v>0</v>
          </cell>
          <cell r="Q3656">
            <v>0</v>
          </cell>
          <cell r="R3656">
            <v>0</v>
          </cell>
          <cell r="S3656">
            <v>0</v>
          </cell>
          <cell r="T3656">
            <v>0</v>
          </cell>
          <cell r="U3656">
            <v>0</v>
          </cell>
          <cell r="V3656">
            <v>0</v>
          </cell>
          <cell r="W3656">
            <v>1814</v>
          </cell>
          <cell r="X3656">
            <v>634900</v>
          </cell>
          <cell r="Y3656">
            <v>1814</v>
          </cell>
          <cell r="Z3656">
            <v>634900</v>
          </cell>
          <cell r="AA3656">
            <v>1814</v>
          </cell>
        </row>
        <row r="3657">
          <cell r="B3657">
            <v>210034741</v>
          </cell>
          <cell r="C3657" t="str">
            <v>DIN-рейка 2000мм</v>
          </cell>
          <cell r="D3657" t="str">
            <v>ШТ</v>
          </cell>
          <cell r="E3657">
            <v>1270</v>
          </cell>
          <cell r="F3657">
            <v>10</v>
          </cell>
          <cell r="G3657">
            <v>0</v>
          </cell>
          <cell r="H3657">
            <v>0</v>
          </cell>
          <cell r="I3657">
            <v>0</v>
          </cell>
          <cell r="J3657">
            <v>0</v>
          </cell>
          <cell r="K3657">
            <v>-10</v>
          </cell>
          <cell r="L3657">
            <v>0</v>
          </cell>
          <cell r="M3657">
            <v>12700</v>
          </cell>
          <cell r="N3657">
            <v>12700</v>
          </cell>
          <cell r="O3657">
            <v>12700</v>
          </cell>
          <cell r="P3657">
            <v>0</v>
          </cell>
          <cell r="Q3657">
            <v>0</v>
          </cell>
          <cell r="R3657">
            <v>0</v>
          </cell>
          <cell r="S3657">
            <v>0</v>
          </cell>
          <cell r="T3657">
            <v>0</v>
          </cell>
          <cell r="U3657">
            <v>0</v>
          </cell>
          <cell r="V3657">
            <v>0</v>
          </cell>
          <cell r="W3657">
            <v>10</v>
          </cell>
          <cell r="X3657">
            <v>12700</v>
          </cell>
          <cell r="Y3657">
            <v>10</v>
          </cell>
          <cell r="Z3657">
            <v>12700</v>
          </cell>
          <cell r="AA3657">
            <v>10</v>
          </cell>
        </row>
        <row r="3658">
          <cell r="B3658">
            <v>210034742</v>
          </cell>
          <cell r="C3658" t="str">
            <v>Ввод кабельный PG11</v>
          </cell>
          <cell r="D3658" t="str">
            <v>ШТ</v>
          </cell>
          <cell r="E3658">
            <v>105</v>
          </cell>
          <cell r="F3658">
            <v>100</v>
          </cell>
          <cell r="G3658">
            <v>0</v>
          </cell>
          <cell r="H3658">
            <v>0</v>
          </cell>
          <cell r="I3658">
            <v>0</v>
          </cell>
          <cell r="J3658">
            <v>0</v>
          </cell>
          <cell r="K3658">
            <v>-100</v>
          </cell>
          <cell r="L3658">
            <v>0</v>
          </cell>
          <cell r="M3658">
            <v>10500</v>
          </cell>
          <cell r="N3658">
            <v>10500</v>
          </cell>
          <cell r="O3658">
            <v>10500</v>
          </cell>
          <cell r="P3658">
            <v>0</v>
          </cell>
          <cell r="Q3658">
            <v>0</v>
          </cell>
          <cell r="R3658">
            <v>0</v>
          </cell>
          <cell r="S3658">
            <v>0</v>
          </cell>
          <cell r="T3658">
            <v>0</v>
          </cell>
          <cell r="U3658">
            <v>0</v>
          </cell>
          <cell r="V3658">
            <v>0</v>
          </cell>
          <cell r="W3658">
            <v>100</v>
          </cell>
          <cell r="X3658">
            <v>10500</v>
          </cell>
          <cell r="Y3658">
            <v>100</v>
          </cell>
          <cell r="Z3658">
            <v>10500</v>
          </cell>
          <cell r="AA3658">
            <v>100</v>
          </cell>
        </row>
        <row r="3659">
          <cell r="B3659">
            <v>210034743</v>
          </cell>
          <cell r="C3659" t="str">
            <v>Ввод кабельный PG16</v>
          </cell>
          <cell r="D3659" t="str">
            <v>ШТ</v>
          </cell>
          <cell r="E3659">
            <v>125</v>
          </cell>
          <cell r="F3659">
            <v>100</v>
          </cell>
          <cell r="G3659">
            <v>0</v>
          </cell>
          <cell r="H3659">
            <v>0</v>
          </cell>
          <cell r="I3659">
            <v>0</v>
          </cell>
          <cell r="J3659">
            <v>0</v>
          </cell>
          <cell r="K3659">
            <v>-100</v>
          </cell>
          <cell r="L3659">
            <v>0</v>
          </cell>
          <cell r="M3659">
            <v>12500</v>
          </cell>
          <cell r="N3659">
            <v>12500</v>
          </cell>
          <cell r="O3659">
            <v>12500</v>
          </cell>
          <cell r="P3659">
            <v>0</v>
          </cell>
          <cell r="Q3659">
            <v>0</v>
          </cell>
          <cell r="R3659">
            <v>0</v>
          </cell>
          <cell r="S3659">
            <v>0</v>
          </cell>
          <cell r="T3659">
            <v>0</v>
          </cell>
          <cell r="U3659">
            <v>0</v>
          </cell>
          <cell r="V3659">
            <v>0</v>
          </cell>
          <cell r="W3659">
            <v>100</v>
          </cell>
          <cell r="X3659">
            <v>12500</v>
          </cell>
          <cell r="Y3659">
            <v>100</v>
          </cell>
          <cell r="Z3659">
            <v>12500</v>
          </cell>
          <cell r="AA3659">
            <v>100</v>
          </cell>
        </row>
        <row r="3660">
          <cell r="B3660">
            <v>210034744</v>
          </cell>
          <cell r="C3660" t="str">
            <v>Ввод кабельный PG19</v>
          </cell>
          <cell r="D3660" t="str">
            <v>ШТ</v>
          </cell>
          <cell r="E3660">
            <v>141.5</v>
          </cell>
          <cell r="F3660">
            <v>100</v>
          </cell>
          <cell r="G3660">
            <v>0</v>
          </cell>
          <cell r="H3660">
            <v>0</v>
          </cell>
          <cell r="I3660">
            <v>0</v>
          </cell>
          <cell r="J3660">
            <v>0</v>
          </cell>
          <cell r="K3660">
            <v>-100</v>
          </cell>
          <cell r="L3660">
            <v>0</v>
          </cell>
          <cell r="M3660">
            <v>14150</v>
          </cell>
          <cell r="N3660">
            <v>14150</v>
          </cell>
          <cell r="O3660">
            <v>14150</v>
          </cell>
          <cell r="P3660">
            <v>0</v>
          </cell>
          <cell r="Q3660">
            <v>0</v>
          </cell>
          <cell r="R3660">
            <v>0</v>
          </cell>
          <cell r="S3660">
            <v>0</v>
          </cell>
          <cell r="T3660">
            <v>0</v>
          </cell>
          <cell r="U3660">
            <v>0</v>
          </cell>
          <cell r="V3660">
            <v>0</v>
          </cell>
          <cell r="W3660">
            <v>100</v>
          </cell>
          <cell r="X3660">
            <v>14150</v>
          </cell>
          <cell r="Y3660">
            <v>100</v>
          </cell>
          <cell r="Z3660">
            <v>14150</v>
          </cell>
          <cell r="AA3660">
            <v>100</v>
          </cell>
        </row>
        <row r="3661">
          <cell r="B3661">
            <v>210034745</v>
          </cell>
          <cell r="C3661" t="str">
            <v>Ввод кабельный PG21</v>
          </cell>
          <cell r="D3661" t="str">
            <v>ШТ</v>
          </cell>
          <cell r="E3661">
            <v>157.5</v>
          </cell>
          <cell r="F3661">
            <v>100</v>
          </cell>
          <cell r="G3661">
            <v>0</v>
          </cell>
          <cell r="H3661">
            <v>0</v>
          </cell>
          <cell r="I3661">
            <v>0</v>
          </cell>
          <cell r="J3661">
            <v>0</v>
          </cell>
          <cell r="K3661">
            <v>-100</v>
          </cell>
          <cell r="L3661">
            <v>0</v>
          </cell>
          <cell r="M3661">
            <v>15750</v>
          </cell>
          <cell r="N3661">
            <v>15750</v>
          </cell>
          <cell r="O3661">
            <v>15750</v>
          </cell>
          <cell r="P3661">
            <v>0</v>
          </cell>
          <cell r="Q3661">
            <v>0</v>
          </cell>
          <cell r="R3661">
            <v>0</v>
          </cell>
          <cell r="S3661">
            <v>0</v>
          </cell>
          <cell r="T3661">
            <v>0</v>
          </cell>
          <cell r="U3661">
            <v>0</v>
          </cell>
          <cell r="V3661">
            <v>0</v>
          </cell>
          <cell r="W3661">
            <v>100</v>
          </cell>
          <cell r="X3661">
            <v>15750</v>
          </cell>
          <cell r="Y3661">
            <v>100</v>
          </cell>
          <cell r="Z3661">
            <v>15750</v>
          </cell>
          <cell r="AA3661">
            <v>100</v>
          </cell>
        </row>
        <row r="3662">
          <cell r="B3662">
            <v>210034746</v>
          </cell>
          <cell r="C3662" t="str">
            <v>Ввод кабельный PG29</v>
          </cell>
          <cell r="D3662" t="str">
            <v>ШТ</v>
          </cell>
          <cell r="E3662">
            <v>287.5</v>
          </cell>
          <cell r="F3662">
            <v>200</v>
          </cell>
          <cell r="G3662">
            <v>0</v>
          </cell>
          <cell r="H3662">
            <v>0</v>
          </cell>
          <cell r="I3662">
            <v>0</v>
          </cell>
          <cell r="J3662">
            <v>0</v>
          </cell>
          <cell r="K3662">
            <v>-200</v>
          </cell>
          <cell r="L3662">
            <v>0</v>
          </cell>
          <cell r="M3662">
            <v>57500</v>
          </cell>
          <cell r="N3662">
            <v>57500</v>
          </cell>
          <cell r="O3662">
            <v>57500</v>
          </cell>
          <cell r="P3662">
            <v>0</v>
          </cell>
          <cell r="Q3662">
            <v>0</v>
          </cell>
          <cell r="R3662">
            <v>0</v>
          </cell>
          <cell r="S3662">
            <v>0</v>
          </cell>
          <cell r="T3662">
            <v>0</v>
          </cell>
          <cell r="U3662">
            <v>0</v>
          </cell>
          <cell r="V3662">
            <v>0</v>
          </cell>
          <cell r="W3662">
            <v>200</v>
          </cell>
          <cell r="X3662">
            <v>57500</v>
          </cell>
          <cell r="Y3662">
            <v>200</v>
          </cell>
          <cell r="Z3662">
            <v>57500</v>
          </cell>
          <cell r="AA3662">
            <v>200</v>
          </cell>
        </row>
        <row r="3663">
          <cell r="B3663">
            <v>210034748</v>
          </cell>
          <cell r="C3663" t="str">
            <v>Шина нулевая 6х9-22</v>
          </cell>
          <cell r="D3663" t="str">
            <v>ШТ</v>
          </cell>
          <cell r="E3663">
            <v>1450</v>
          </cell>
          <cell r="F3663">
            <v>100</v>
          </cell>
          <cell r="G3663">
            <v>0</v>
          </cell>
          <cell r="H3663">
            <v>0</v>
          </cell>
          <cell r="I3663">
            <v>0</v>
          </cell>
          <cell r="J3663">
            <v>0</v>
          </cell>
          <cell r="K3663">
            <v>-100</v>
          </cell>
          <cell r="L3663">
            <v>0</v>
          </cell>
          <cell r="M3663">
            <v>145000</v>
          </cell>
          <cell r="N3663">
            <v>145000</v>
          </cell>
          <cell r="O3663">
            <v>145000</v>
          </cell>
          <cell r="P3663">
            <v>0</v>
          </cell>
          <cell r="Q3663">
            <v>0</v>
          </cell>
          <cell r="R3663">
            <v>0</v>
          </cell>
          <cell r="S3663">
            <v>0</v>
          </cell>
          <cell r="T3663">
            <v>0</v>
          </cell>
          <cell r="U3663">
            <v>0</v>
          </cell>
          <cell r="V3663">
            <v>0</v>
          </cell>
          <cell r="W3663">
            <v>100</v>
          </cell>
          <cell r="X3663">
            <v>145000</v>
          </cell>
          <cell r="Y3663">
            <v>100</v>
          </cell>
          <cell r="Z3663">
            <v>145000</v>
          </cell>
          <cell r="AA3663">
            <v>100</v>
          </cell>
        </row>
        <row r="3664">
          <cell r="B3664">
            <v>210034749</v>
          </cell>
          <cell r="C3664" t="str">
            <v>Шина соединительная 1P 63А шаг 18мм</v>
          </cell>
          <cell r="D3664" t="str">
            <v>ШТ</v>
          </cell>
          <cell r="E3664">
            <v>14100</v>
          </cell>
          <cell r="F3664">
            <v>10</v>
          </cell>
          <cell r="G3664">
            <v>0</v>
          </cell>
          <cell r="H3664">
            <v>0</v>
          </cell>
          <cell r="I3664">
            <v>0</v>
          </cell>
          <cell r="J3664">
            <v>0</v>
          </cell>
          <cell r="K3664">
            <v>-10</v>
          </cell>
          <cell r="L3664">
            <v>0</v>
          </cell>
          <cell r="M3664">
            <v>141000</v>
          </cell>
          <cell r="N3664">
            <v>141000</v>
          </cell>
          <cell r="O3664">
            <v>141000</v>
          </cell>
          <cell r="P3664">
            <v>0</v>
          </cell>
          <cell r="Q3664">
            <v>0</v>
          </cell>
          <cell r="R3664">
            <v>0</v>
          </cell>
          <cell r="S3664">
            <v>0</v>
          </cell>
          <cell r="T3664">
            <v>0</v>
          </cell>
          <cell r="U3664">
            <v>0</v>
          </cell>
          <cell r="V3664">
            <v>0</v>
          </cell>
          <cell r="W3664">
            <v>10</v>
          </cell>
          <cell r="X3664">
            <v>141000</v>
          </cell>
          <cell r="Y3664">
            <v>10</v>
          </cell>
          <cell r="Z3664">
            <v>141000</v>
          </cell>
          <cell r="AA3664">
            <v>10</v>
          </cell>
        </row>
        <row r="3665">
          <cell r="B3665">
            <v>210034750</v>
          </cell>
          <cell r="C3665" t="str">
            <v>Шина соединительная 3P 100А шаг 18мм</v>
          </cell>
          <cell r="D3665" t="str">
            <v>ШТ</v>
          </cell>
          <cell r="E3665">
            <v>15800</v>
          </cell>
          <cell r="F3665">
            <v>10</v>
          </cell>
          <cell r="G3665">
            <v>0</v>
          </cell>
          <cell r="H3665">
            <v>0</v>
          </cell>
          <cell r="I3665">
            <v>0</v>
          </cell>
          <cell r="J3665">
            <v>0</v>
          </cell>
          <cell r="K3665">
            <v>-10</v>
          </cell>
          <cell r="L3665">
            <v>0</v>
          </cell>
          <cell r="M3665">
            <v>158000</v>
          </cell>
          <cell r="N3665">
            <v>158000</v>
          </cell>
          <cell r="O3665">
            <v>158000</v>
          </cell>
          <cell r="P3665">
            <v>0</v>
          </cell>
          <cell r="Q3665">
            <v>0</v>
          </cell>
          <cell r="R3665">
            <v>0</v>
          </cell>
          <cell r="S3665">
            <v>0</v>
          </cell>
          <cell r="T3665">
            <v>0</v>
          </cell>
          <cell r="U3665">
            <v>0</v>
          </cell>
          <cell r="V3665">
            <v>0</v>
          </cell>
          <cell r="W3665">
            <v>10</v>
          </cell>
          <cell r="X3665">
            <v>158000</v>
          </cell>
          <cell r="Y3665">
            <v>10</v>
          </cell>
          <cell r="Z3665">
            <v>158000</v>
          </cell>
          <cell r="AA3665">
            <v>10</v>
          </cell>
        </row>
        <row r="3666">
          <cell r="B3666">
            <v>210034751</v>
          </cell>
          <cell r="C3666" t="str">
            <v>Щит ЩМП-1 У2</v>
          </cell>
          <cell r="D3666" t="str">
            <v>ШТ</v>
          </cell>
          <cell r="E3666">
            <v>21750</v>
          </cell>
          <cell r="F3666">
            <v>30</v>
          </cell>
          <cell r="G3666">
            <v>0</v>
          </cell>
          <cell r="H3666">
            <v>0</v>
          </cell>
          <cell r="I3666">
            <v>0</v>
          </cell>
          <cell r="J3666">
            <v>0</v>
          </cell>
          <cell r="K3666">
            <v>-30</v>
          </cell>
          <cell r="L3666">
            <v>0</v>
          </cell>
          <cell r="M3666">
            <v>652500</v>
          </cell>
          <cell r="N3666">
            <v>652500</v>
          </cell>
          <cell r="O3666">
            <v>652500</v>
          </cell>
          <cell r="P3666">
            <v>0</v>
          </cell>
          <cell r="Q3666">
            <v>0</v>
          </cell>
          <cell r="R3666">
            <v>0</v>
          </cell>
          <cell r="S3666">
            <v>0</v>
          </cell>
          <cell r="T3666">
            <v>0</v>
          </cell>
          <cell r="U3666">
            <v>0</v>
          </cell>
          <cell r="V3666">
            <v>0</v>
          </cell>
          <cell r="W3666">
            <v>30</v>
          </cell>
          <cell r="X3666">
            <v>652500</v>
          </cell>
          <cell r="Y3666">
            <v>30</v>
          </cell>
          <cell r="Z3666">
            <v>652500</v>
          </cell>
          <cell r="AA3666">
            <v>30</v>
          </cell>
        </row>
        <row r="3667">
          <cell r="B3667">
            <v>210034752</v>
          </cell>
          <cell r="C3667" t="str">
            <v>Щит ЩМП-2 У2</v>
          </cell>
          <cell r="D3667" t="str">
            <v>ШТ</v>
          </cell>
          <cell r="E3667">
            <v>23425</v>
          </cell>
          <cell r="F3667">
            <v>16</v>
          </cell>
          <cell r="G3667">
            <v>0</v>
          </cell>
          <cell r="H3667">
            <v>0</v>
          </cell>
          <cell r="I3667">
            <v>0</v>
          </cell>
          <cell r="J3667">
            <v>0</v>
          </cell>
          <cell r="K3667">
            <v>-16</v>
          </cell>
          <cell r="L3667">
            <v>0</v>
          </cell>
          <cell r="M3667">
            <v>374800</v>
          </cell>
          <cell r="N3667">
            <v>374800</v>
          </cell>
          <cell r="O3667">
            <v>374800</v>
          </cell>
          <cell r="P3667">
            <v>0</v>
          </cell>
          <cell r="Q3667">
            <v>0</v>
          </cell>
          <cell r="R3667">
            <v>0</v>
          </cell>
          <cell r="S3667">
            <v>0</v>
          </cell>
          <cell r="T3667">
            <v>0</v>
          </cell>
          <cell r="U3667">
            <v>0</v>
          </cell>
          <cell r="V3667">
            <v>0</v>
          </cell>
          <cell r="W3667">
            <v>16</v>
          </cell>
          <cell r="X3667">
            <v>374800</v>
          </cell>
          <cell r="Y3667">
            <v>16</v>
          </cell>
          <cell r="Z3667">
            <v>374800</v>
          </cell>
          <cell r="AA3667">
            <v>16</v>
          </cell>
        </row>
        <row r="3668">
          <cell r="B3668">
            <v>210035226</v>
          </cell>
          <cell r="C3668" t="str">
            <v>Кабель ВБбШв 4х25</v>
          </cell>
          <cell r="D3668" t="str">
            <v>КМ</v>
          </cell>
          <cell r="E3668">
            <v>0</v>
          </cell>
          <cell r="F3668">
            <v>0</v>
          </cell>
          <cell r="G3668">
            <v>0.63800000000000001</v>
          </cell>
          <cell r="H3668">
            <v>0</v>
          </cell>
          <cell r="I3668">
            <v>0</v>
          </cell>
          <cell r="J3668">
            <v>0</v>
          </cell>
          <cell r="K3668">
            <v>0.63800000000000001</v>
          </cell>
          <cell r="L3668">
            <v>0</v>
          </cell>
          <cell r="M3668">
            <v>0</v>
          </cell>
          <cell r="N3668">
            <v>0</v>
          </cell>
          <cell r="O3668">
            <v>0</v>
          </cell>
          <cell r="P3668">
            <v>0</v>
          </cell>
          <cell r="Q3668">
            <v>0</v>
          </cell>
          <cell r="R3668">
            <v>0</v>
          </cell>
          <cell r="S3668">
            <v>2673750.9</v>
          </cell>
          <cell r="T3668">
            <v>0</v>
          </cell>
          <cell r="U3668">
            <v>0</v>
          </cell>
          <cell r="V3668">
            <v>0</v>
          </cell>
          <cell r="W3668">
            <v>0</v>
          </cell>
          <cell r="X3668">
            <v>0</v>
          </cell>
          <cell r="Y3668">
            <v>0</v>
          </cell>
          <cell r="Z3668">
            <v>0</v>
          </cell>
          <cell r="AA3668">
            <v>0</v>
          </cell>
        </row>
        <row r="3669">
          <cell r="B3669">
            <v>210035227</v>
          </cell>
          <cell r="C3669" t="str">
            <v>Кабель АВБбШв 4х25</v>
          </cell>
          <cell r="D3669" t="str">
            <v>КМ</v>
          </cell>
          <cell r="E3669">
            <v>1014725</v>
          </cell>
          <cell r="F3669">
            <v>1.599</v>
          </cell>
          <cell r="G3669">
            <v>0.151</v>
          </cell>
          <cell r="H3669">
            <v>0</v>
          </cell>
          <cell r="I3669">
            <v>0</v>
          </cell>
          <cell r="J3669">
            <v>0</v>
          </cell>
          <cell r="K3669">
            <v>-1.448</v>
          </cell>
          <cell r="L3669">
            <v>1.448</v>
          </cell>
          <cell r="M3669">
            <v>1622545.28</v>
          </cell>
          <cell r="N3669">
            <v>1603085.89</v>
          </cell>
          <cell r="O3669">
            <v>1603085.89</v>
          </cell>
          <cell r="P3669">
            <v>0</v>
          </cell>
          <cell r="Q3669">
            <v>0</v>
          </cell>
          <cell r="R3669">
            <v>0.151</v>
          </cell>
          <cell r="S3669">
            <v>133764.09</v>
          </cell>
          <cell r="T3669">
            <v>133764.09</v>
          </cell>
          <cell r="U3669">
            <v>0</v>
          </cell>
          <cell r="V3669">
            <v>0</v>
          </cell>
          <cell r="W3669">
            <v>1.448</v>
          </cell>
          <cell r="X3669">
            <v>1469321.8</v>
          </cell>
          <cell r="Y3669">
            <v>1.599</v>
          </cell>
          <cell r="Z3669">
            <v>1469321.8</v>
          </cell>
          <cell r="AA3669">
            <v>1.448</v>
          </cell>
        </row>
        <row r="3670">
          <cell r="B3670">
            <v>210035228</v>
          </cell>
          <cell r="C3670" t="str">
            <v>Кабель АВБбШв 4х50</v>
          </cell>
          <cell r="D3670" t="str">
            <v>КМ</v>
          </cell>
          <cell r="E3670">
            <v>0</v>
          </cell>
          <cell r="F3670">
            <v>0</v>
          </cell>
          <cell r="G3670">
            <v>0.05</v>
          </cell>
          <cell r="H3670">
            <v>0</v>
          </cell>
          <cell r="I3670">
            <v>0</v>
          </cell>
          <cell r="J3670">
            <v>0</v>
          </cell>
          <cell r="K3670">
            <v>0.05</v>
          </cell>
          <cell r="L3670">
            <v>0</v>
          </cell>
          <cell r="M3670">
            <v>0</v>
          </cell>
          <cell r="N3670">
            <v>0</v>
          </cell>
          <cell r="O3670">
            <v>0</v>
          </cell>
          <cell r="P3670">
            <v>0</v>
          </cell>
          <cell r="Q3670">
            <v>0</v>
          </cell>
          <cell r="R3670">
            <v>0</v>
          </cell>
          <cell r="S3670">
            <v>77425.929999999993</v>
          </cell>
          <cell r="T3670">
            <v>0</v>
          </cell>
          <cell r="U3670">
            <v>0</v>
          </cell>
          <cell r="V3670">
            <v>0</v>
          </cell>
          <cell r="W3670">
            <v>0</v>
          </cell>
          <cell r="X3670">
            <v>0</v>
          </cell>
          <cell r="Y3670">
            <v>0</v>
          </cell>
          <cell r="Z3670">
            <v>0</v>
          </cell>
          <cell r="AA3670">
            <v>0</v>
          </cell>
        </row>
        <row r="3671">
          <cell r="B3671">
            <v>210035279</v>
          </cell>
          <cell r="C3671" t="str">
            <v>Стяжка нейлоновая КСС 2,5х300мм</v>
          </cell>
          <cell r="D3671" t="str">
            <v>ШТ</v>
          </cell>
          <cell r="E3671">
            <v>0</v>
          </cell>
          <cell r="F3671">
            <v>0</v>
          </cell>
          <cell r="G3671">
            <v>5000</v>
          </cell>
          <cell r="H3671">
            <v>0</v>
          </cell>
          <cell r="I3671">
            <v>0</v>
          </cell>
          <cell r="J3671">
            <v>0</v>
          </cell>
          <cell r="K3671">
            <v>5000</v>
          </cell>
          <cell r="L3671">
            <v>0</v>
          </cell>
          <cell r="M3671">
            <v>0</v>
          </cell>
          <cell r="N3671">
            <v>0</v>
          </cell>
          <cell r="O3671">
            <v>0</v>
          </cell>
          <cell r="P3671">
            <v>0</v>
          </cell>
          <cell r="Q3671">
            <v>0</v>
          </cell>
          <cell r="R3671">
            <v>0</v>
          </cell>
          <cell r="S3671">
            <v>60000</v>
          </cell>
          <cell r="T3671">
            <v>0</v>
          </cell>
          <cell r="U3671">
            <v>0</v>
          </cell>
          <cell r="V3671">
            <v>0</v>
          </cell>
          <cell r="W3671">
            <v>0</v>
          </cell>
          <cell r="X3671">
            <v>0</v>
          </cell>
          <cell r="Y3671">
            <v>0</v>
          </cell>
          <cell r="Z3671">
            <v>0</v>
          </cell>
          <cell r="AA3671">
            <v>0</v>
          </cell>
        </row>
        <row r="3672">
          <cell r="B3672">
            <v>210035320</v>
          </cell>
          <cell r="C3672" t="str">
            <v>Блок УБЗ-302-У3</v>
          </cell>
          <cell r="D3672" t="str">
            <v>ШТ</v>
          </cell>
          <cell r="E3672">
            <v>29339.1</v>
          </cell>
          <cell r="F3672">
            <v>527</v>
          </cell>
          <cell r="G3672">
            <v>0</v>
          </cell>
          <cell r="H3672">
            <v>0</v>
          </cell>
          <cell r="I3672">
            <v>0</v>
          </cell>
          <cell r="J3672">
            <v>20</v>
          </cell>
          <cell r="K3672">
            <v>-527</v>
          </cell>
          <cell r="L3672">
            <v>40</v>
          </cell>
          <cell r="M3672">
            <v>15461705.699999999</v>
          </cell>
          <cell r="N3672">
            <v>15461705.699999999</v>
          </cell>
          <cell r="O3672">
            <v>15461705.699999999</v>
          </cell>
          <cell r="P3672">
            <v>0</v>
          </cell>
          <cell r="Q3672">
            <v>0</v>
          </cell>
          <cell r="R3672">
            <v>0</v>
          </cell>
          <cell r="S3672">
            <v>0</v>
          </cell>
          <cell r="T3672">
            <v>0</v>
          </cell>
          <cell r="U3672">
            <v>0</v>
          </cell>
          <cell r="V3672">
            <v>0</v>
          </cell>
          <cell r="W3672">
            <v>527</v>
          </cell>
          <cell r="X3672">
            <v>15461705.699999999</v>
          </cell>
          <cell r="Y3672">
            <v>527</v>
          </cell>
          <cell r="Z3672">
            <v>15461705.699999999</v>
          </cell>
          <cell r="AA3672">
            <v>547</v>
          </cell>
        </row>
        <row r="3673">
          <cell r="B3673">
            <v>210035400</v>
          </cell>
          <cell r="C3673" t="str">
            <v>Модуль диодно-тиристорный SKKH250/16Е</v>
          </cell>
          <cell r="D3673" t="str">
            <v>ШТ</v>
          </cell>
          <cell r="E3673">
            <v>156487.04000000001</v>
          </cell>
          <cell r="F3673">
            <v>4</v>
          </cell>
          <cell r="G3673">
            <v>0</v>
          </cell>
          <cell r="H3673">
            <v>0</v>
          </cell>
          <cell r="I3673">
            <v>0</v>
          </cell>
          <cell r="J3673">
            <v>0</v>
          </cell>
          <cell r="K3673">
            <v>-4</v>
          </cell>
          <cell r="L3673">
            <v>0</v>
          </cell>
          <cell r="M3673">
            <v>625948.16000000003</v>
          </cell>
          <cell r="N3673">
            <v>625948.16000000003</v>
          </cell>
          <cell r="O3673">
            <v>625948.16000000003</v>
          </cell>
          <cell r="P3673">
            <v>0</v>
          </cell>
          <cell r="Q3673">
            <v>0</v>
          </cell>
          <cell r="R3673">
            <v>0</v>
          </cell>
          <cell r="S3673">
            <v>0</v>
          </cell>
          <cell r="T3673">
            <v>0</v>
          </cell>
          <cell r="U3673">
            <v>0</v>
          </cell>
          <cell r="V3673">
            <v>0</v>
          </cell>
          <cell r="W3673">
            <v>4</v>
          </cell>
          <cell r="X3673">
            <v>625948.16000000003</v>
          </cell>
          <cell r="Y3673">
            <v>4</v>
          </cell>
          <cell r="Z3673">
            <v>625948.16000000003</v>
          </cell>
          <cell r="AA3673">
            <v>4</v>
          </cell>
        </row>
        <row r="3674">
          <cell r="B3674">
            <v>210035401</v>
          </cell>
          <cell r="C3674" t="str">
            <v>Модуль диодно-тиристорный SKKH273/16Е</v>
          </cell>
          <cell r="D3674" t="str">
            <v>ШТ</v>
          </cell>
          <cell r="E3674">
            <v>89999.360000000001</v>
          </cell>
          <cell r="F3674">
            <v>8</v>
          </cell>
          <cell r="G3674">
            <v>0</v>
          </cell>
          <cell r="H3674">
            <v>0</v>
          </cell>
          <cell r="I3674">
            <v>0</v>
          </cell>
          <cell r="J3674">
            <v>0</v>
          </cell>
          <cell r="K3674">
            <v>-8</v>
          </cell>
          <cell r="L3674">
            <v>0</v>
          </cell>
          <cell r="M3674">
            <v>719994.88</v>
          </cell>
          <cell r="N3674">
            <v>719994.88</v>
          </cell>
          <cell r="O3674">
            <v>719994.88</v>
          </cell>
          <cell r="P3674">
            <v>0</v>
          </cell>
          <cell r="Q3674">
            <v>0</v>
          </cell>
          <cell r="R3674">
            <v>0</v>
          </cell>
          <cell r="S3674">
            <v>0</v>
          </cell>
          <cell r="T3674">
            <v>0</v>
          </cell>
          <cell r="U3674">
            <v>0</v>
          </cell>
          <cell r="V3674">
            <v>0</v>
          </cell>
          <cell r="W3674">
            <v>8</v>
          </cell>
          <cell r="X3674">
            <v>719994.88</v>
          </cell>
          <cell r="Y3674">
            <v>8</v>
          </cell>
          <cell r="Z3674">
            <v>719994.88</v>
          </cell>
          <cell r="AA3674">
            <v>8</v>
          </cell>
        </row>
        <row r="3675">
          <cell r="B3675">
            <v>210035402</v>
          </cell>
          <cell r="C3675" t="str">
            <v>Модуль диодно-тиристорный SKKH570/16Е</v>
          </cell>
          <cell r="D3675" t="str">
            <v>ШТ</v>
          </cell>
          <cell r="E3675">
            <v>199006.07999999999</v>
          </cell>
          <cell r="F3675">
            <v>3</v>
          </cell>
          <cell r="G3675">
            <v>0</v>
          </cell>
          <cell r="H3675">
            <v>0</v>
          </cell>
          <cell r="I3675">
            <v>0</v>
          </cell>
          <cell r="J3675">
            <v>0</v>
          </cell>
          <cell r="K3675">
            <v>-3</v>
          </cell>
          <cell r="L3675">
            <v>0</v>
          </cell>
          <cell r="M3675">
            <v>597018.24</v>
          </cell>
          <cell r="N3675">
            <v>597018.24</v>
          </cell>
          <cell r="O3675">
            <v>597018.24</v>
          </cell>
          <cell r="P3675">
            <v>0</v>
          </cell>
          <cell r="Q3675">
            <v>0</v>
          </cell>
          <cell r="R3675">
            <v>0</v>
          </cell>
          <cell r="S3675">
            <v>0</v>
          </cell>
          <cell r="T3675">
            <v>0</v>
          </cell>
          <cell r="U3675">
            <v>0</v>
          </cell>
          <cell r="V3675">
            <v>0</v>
          </cell>
          <cell r="W3675">
            <v>3</v>
          </cell>
          <cell r="X3675">
            <v>597018.24</v>
          </cell>
          <cell r="Y3675">
            <v>3</v>
          </cell>
          <cell r="Z3675">
            <v>597018.24</v>
          </cell>
          <cell r="AA3675">
            <v>3</v>
          </cell>
        </row>
        <row r="3676">
          <cell r="B3676">
            <v>210035403</v>
          </cell>
          <cell r="C3676" t="str">
            <v>Модуль диодно-тиристорный SKKH162/18Е</v>
          </cell>
          <cell r="D3676" t="str">
            <v>ШТ</v>
          </cell>
          <cell r="E3676">
            <v>58229.760000000002</v>
          </cell>
          <cell r="F3676">
            <v>1</v>
          </cell>
          <cell r="G3676">
            <v>0</v>
          </cell>
          <cell r="H3676">
            <v>0</v>
          </cell>
          <cell r="I3676">
            <v>0</v>
          </cell>
          <cell r="J3676">
            <v>0</v>
          </cell>
          <cell r="K3676">
            <v>-1</v>
          </cell>
          <cell r="L3676">
            <v>0</v>
          </cell>
          <cell r="M3676">
            <v>58229.760000000002</v>
          </cell>
          <cell r="N3676">
            <v>58229.760000000002</v>
          </cell>
          <cell r="O3676">
            <v>58229.760000000002</v>
          </cell>
          <cell r="P3676">
            <v>0</v>
          </cell>
          <cell r="Q3676">
            <v>0</v>
          </cell>
          <cell r="R3676">
            <v>0</v>
          </cell>
          <cell r="S3676">
            <v>0</v>
          </cell>
          <cell r="T3676">
            <v>0</v>
          </cell>
          <cell r="U3676">
            <v>0</v>
          </cell>
          <cell r="V3676">
            <v>0</v>
          </cell>
          <cell r="W3676">
            <v>1</v>
          </cell>
          <cell r="X3676">
            <v>58229.760000000002</v>
          </cell>
          <cell r="Y3676">
            <v>1</v>
          </cell>
          <cell r="Z3676">
            <v>58229.760000000002</v>
          </cell>
          <cell r="AA3676">
            <v>1</v>
          </cell>
        </row>
        <row r="3677">
          <cell r="B3677">
            <v>210035404</v>
          </cell>
          <cell r="C3677" t="str">
            <v>Датчик тока CYHCS-LTR300A</v>
          </cell>
          <cell r="D3677" t="str">
            <v>ШТ</v>
          </cell>
          <cell r="E3677">
            <v>28832</v>
          </cell>
          <cell r="F3677">
            <v>60</v>
          </cell>
          <cell r="G3677">
            <v>0</v>
          </cell>
          <cell r="H3677">
            <v>0</v>
          </cell>
          <cell r="I3677">
            <v>0</v>
          </cell>
          <cell r="J3677">
            <v>0</v>
          </cell>
          <cell r="K3677">
            <v>-60</v>
          </cell>
          <cell r="L3677">
            <v>0</v>
          </cell>
          <cell r="M3677">
            <v>1729920</v>
          </cell>
          <cell r="N3677">
            <v>1729920</v>
          </cell>
          <cell r="O3677">
            <v>1729920</v>
          </cell>
          <cell r="P3677">
            <v>0</v>
          </cell>
          <cell r="Q3677">
            <v>0</v>
          </cell>
          <cell r="R3677">
            <v>0</v>
          </cell>
          <cell r="S3677">
            <v>0</v>
          </cell>
          <cell r="T3677">
            <v>0</v>
          </cell>
          <cell r="U3677">
            <v>0</v>
          </cell>
          <cell r="V3677">
            <v>0</v>
          </cell>
          <cell r="W3677">
            <v>60</v>
          </cell>
          <cell r="X3677">
            <v>1729920</v>
          </cell>
          <cell r="Y3677">
            <v>60</v>
          </cell>
          <cell r="Z3677">
            <v>1729920</v>
          </cell>
          <cell r="AA3677">
            <v>60</v>
          </cell>
        </row>
        <row r="3678">
          <cell r="B3678">
            <v>210035405</v>
          </cell>
          <cell r="C3678" t="str">
            <v>Контроллер микропроцессорный УМКА-03</v>
          </cell>
          <cell r="D3678" t="str">
            <v>ШТ</v>
          </cell>
          <cell r="E3678">
            <v>978485.76000000001</v>
          </cell>
          <cell r="F3678">
            <v>12</v>
          </cell>
          <cell r="G3678">
            <v>0</v>
          </cell>
          <cell r="H3678">
            <v>0</v>
          </cell>
          <cell r="I3678">
            <v>0</v>
          </cell>
          <cell r="J3678">
            <v>0</v>
          </cell>
          <cell r="K3678">
            <v>-12</v>
          </cell>
          <cell r="L3678">
            <v>0</v>
          </cell>
          <cell r="M3678">
            <v>11741829.119999999</v>
          </cell>
          <cell r="N3678">
            <v>11741829.119999999</v>
          </cell>
          <cell r="O3678">
            <v>11741829.119999999</v>
          </cell>
          <cell r="P3678">
            <v>0</v>
          </cell>
          <cell r="Q3678">
            <v>0</v>
          </cell>
          <cell r="R3678">
            <v>0</v>
          </cell>
          <cell r="S3678">
            <v>0</v>
          </cell>
          <cell r="T3678">
            <v>0</v>
          </cell>
          <cell r="U3678">
            <v>0</v>
          </cell>
          <cell r="V3678">
            <v>0</v>
          </cell>
          <cell r="W3678">
            <v>12</v>
          </cell>
          <cell r="X3678">
            <v>11741829.119999999</v>
          </cell>
          <cell r="Y3678">
            <v>12</v>
          </cell>
          <cell r="Z3678">
            <v>11741829.119999999</v>
          </cell>
          <cell r="AA3678">
            <v>12</v>
          </cell>
        </row>
        <row r="3679">
          <cell r="B3679">
            <v>210035406</v>
          </cell>
          <cell r="C3679" t="str">
            <v>Кабель АПвП 1х95/16-35</v>
          </cell>
          <cell r="D3679" t="str">
            <v>КМ</v>
          </cell>
          <cell r="E3679">
            <v>2074000</v>
          </cell>
          <cell r="F3679">
            <v>0.41</v>
          </cell>
          <cell r="G3679">
            <v>0</v>
          </cell>
          <cell r="H3679">
            <v>0</v>
          </cell>
          <cell r="I3679">
            <v>0</v>
          </cell>
          <cell r="J3679">
            <v>0</v>
          </cell>
          <cell r="K3679">
            <v>-0.41</v>
          </cell>
          <cell r="L3679">
            <v>0</v>
          </cell>
          <cell r="M3679">
            <v>850340</v>
          </cell>
          <cell r="N3679">
            <v>850340</v>
          </cell>
          <cell r="O3679">
            <v>850340</v>
          </cell>
          <cell r="P3679">
            <v>0</v>
          </cell>
          <cell r="Q3679">
            <v>0</v>
          </cell>
          <cell r="R3679">
            <v>0</v>
          </cell>
          <cell r="S3679">
            <v>0</v>
          </cell>
          <cell r="T3679">
            <v>0</v>
          </cell>
          <cell r="U3679">
            <v>0</v>
          </cell>
          <cell r="V3679">
            <v>0</v>
          </cell>
          <cell r="W3679">
            <v>0.41</v>
          </cell>
          <cell r="X3679">
            <v>850340</v>
          </cell>
          <cell r="Y3679">
            <v>0.41</v>
          </cell>
          <cell r="Z3679">
            <v>850340</v>
          </cell>
          <cell r="AA3679">
            <v>0.41</v>
          </cell>
        </row>
        <row r="3680">
          <cell r="B3680">
            <v>210035407</v>
          </cell>
          <cell r="C3680" t="str">
            <v>Предохранитель высоковольтный 36 кВ</v>
          </cell>
          <cell r="D3680" t="str">
            <v>ШТ</v>
          </cell>
          <cell r="E3680">
            <v>9800</v>
          </cell>
          <cell r="F3680">
            <v>3</v>
          </cell>
          <cell r="G3680">
            <v>0</v>
          </cell>
          <cell r="H3680">
            <v>0</v>
          </cell>
          <cell r="I3680">
            <v>0</v>
          </cell>
          <cell r="J3680">
            <v>0</v>
          </cell>
          <cell r="K3680">
            <v>-3</v>
          </cell>
          <cell r="L3680">
            <v>0</v>
          </cell>
          <cell r="M3680">
            <v>29400</v>
          </cell>
          <cell r="N3680">
            <v>29400</v>
          </cell>
          <cell r="O3680">
            <v>29400</v>
          </cell>
          <cell r="P3680">
            <v>0</v>
          </cell>
          <cell r="Q3680">
            <v>0</v>
          </cell>
          <cell r="R3680">
            <v>0</v>
          </cell>
          <cell r="S3680">
            <v>0</v>
          </cell>
          <cell r="T3680">
            <v>0</v>
          </cell>
          <cell r="U3680">
            <v>0</v>
          </cell>
          <cell r="V3680">
            <v>0</v>
          </cell>
          <cell r="W3680">
            <v>3</v>
          </cell>
          <cell r="X3680">
            <v>29400</v>
          </cell>
          <cell r="Y3680">
            <v>3</v>
          </cell>
          <cell r="Z3680">
            <v>29400</v>
          </cell>
          <cell r="AA3680">
            <v>3</v>
          </cell>
        </row>
        <row r="3681">
          <cell r="B3681">
            <v>210035408</v>
          </cell>
          <cell r="C3681" t="str">
            <v>Муфта 1ПКНТ-35/70-120(Б)</v>
          </cell>
          <cell r="D3681" t="str">
            <v>ШТ</v>
          </cell>
          <cell r="E3681">
            <v>46884.4</v>
          </cell>
          <cell r="F3681">
            <v>13</v>
          </cell>
          <cell r="G3681">
            <v>0</v>
          </cell>
          <cell r="H3681">
            <v>0</v>
          </cell>
          <cell r="I3681">
            <v>0</v>
          </cell>
          <cell r="J3681">
            <v>0</v>
          </cell>
          <cell r="K3681">
            <v>-13</v>
          </cell>
          <cell r="L3681">
            <v>13</v>
          </cell>
          <cell r="M3681">
            <v>609497.19999999995</v>
          </cell>
          <cell r="N3681">
            <v>609497.19999999995</v>
          </cell>
          <cell r="O3681">
            <v>609497.19999999995</v>
          </cell>
          <cell r="P3681">
            <v>0</v>
          </cell>
          <cell r="Q3681">
            <v>0</v>
          </cell>
          <cell r="R3681">
            <v>0</v>
          </cell>
          <cell r="S3681">
            <v>0</v>
          </cell>
          <cell r="T3681">
            <v>0</v>
          </cell>
          <cell r="U3681">
            <v>0</v>
          </cell>
          <cell r="V3681">
            <v>0</v>
          </cell>
          <cell r="W3681">
            <v>13</v>
          </cell>
          <cell r="X3681">
            <v>609497.19999999995</v>
          </cell>
          <cell r="Y3681">
            <v>13</v>
          </cell>
          <cell r="Z3681">
            <v>609497.19999999995</v>
          </cell>
          <cell r="AA3681">
            <v>13</v>
          </cell>
        </row>
        <row r="3682">
          <cell r="B3682">
            <v>210035416</v>
          </cell>
          <cell r="C3682" t="str">
            <v>Блок адаптера драйвера AD1-S3 (372-02)</v>
          </cell>
          <cell r="D3682" t="str">
            <v>ШТ</v>
          </cell>
          <cell r="E3682">
            <v>32150.400000000001</v>
          </cell>
          <cell r="F3682">
            <v>12</v>
          </cell>
          <cell r="G3682">
            <v>0</v>
          </cell>
          <cell r="H3682">
            <v>0</v>
          </cell>
          <cell r="I3682">
            <v>0</v>
          </cell>
          <cell r="J3682">
            <v>0</v>
          </cell>
          <cell r="K3682">
            <v>-12</v>
          </cell>
          <cell r="L3682">
            <v>0</v>
          </cell>
          <cell r="M3682">
            <v>385804.79999999999</v>
          </cell>
          <cell r="N3682">
            <v>385804.79999999999</v>
          </cell>
          <cell r="O3682">
            <v>385804.79999999999</v>
          </cell>
          <cell r="P3682">
            <v>0</v>
          </cell>
          <cell r="Q3682">
            <v>0</v>
          </cell>
          <cell r="R3682">
            <v>0</v>
          </cell>
          <cell r="S3682">
            <v>0</v>
          </cell>
          <cell r="T3682">
            <v>0</v>
          </cell>
          <cell r="U3682">
            <v>0</v>
          </cell>
          <cell r="V3682">
            <v>0</v>
          </cell>
          <cell r="W3682">
            <v>12</v>
          </cell>
          <cell r="X3682">
            <v>385804.79999999999</v>
          </cell>
          <cell r="Y3682">
            <v>12</v>
          </cell>
          <cell r="Z3682">
            <v>385804.79999999999</v>
          </cell>
          <cell r="AA3682">
            <v>12</v>
          </cell>
        </row>
        <row r="3683">
          <cell r="B3683">
            <v>210035417</v>
          </cell>
          <cell r="C3683" t="str">
            <v>Блок питания BPH2 (378-02)</v>
          </cell>
          <cell r="D3683" t="str">
            <v>ШТ</v>
          </cell>
          <cell r="E3683">
            <v>134085.12</v>
          </cell>
          <cell r="F3683">
            <v>15</v>
          </cell>
          <cell r="G3683">
            <v>0</v>
          </cell>
          <cell r="H3683">
            <v>0</v>
          </cell>
          <cell r="I3683">
            <v>0</v>
          </cell>
          <cell r="J3683">
            <v>0</v>
          </cell>
          <cell r="K3683">
            <v>-15</v>
          </cell>
          <cell r="L3683">
            <v>0</v>
          </cell>
          <cell r="M3683">
            <v>2011276.8</v>
          </cell>
          <cell r="N3683">
            <v>2011276.8</v>
          </cell>
          <cell r="O3683">
            <v>2011276.8</v>
          </cell>
          <cell r="P3683">
            <v>0</v>
          </cell>
          <cell r="Q3683">
            <v>0</v>
          </cell>
          <cell r="R3683">
            <v>0</v>
          </cell>
          <cell r="S3683">
            <v>0</v>
          </cell>
          <cell r="T3683">
            <v>0</v>
          </cell>
          <cell r="U3683">
            <v>0</v>
          </cell>
          <cell r="V3683">
            <v>0</v>
          </cell>
          <cell r="W3683">
            <v>15</v>
          </cell>
          <cell r="X3683">
            <v>2011276.8</v>
          </cell>
          <cell r="Y3683">
            <v>15</v>
          </cell>
          <cell r="Z3683">
            <v>2011276.8</v>
          </cell>
          <cell r="AA3683">
            <v>15</v>
          </cell>
        </row>
        <row r="3684">
          <cell r="B3684">
            <v>210035432</v>
          </cell>
          <cell r="C3684" t="str">
            <v>Рубильник OT400E03CP</v>
          </cell>
          <cell r="D3684" t="str">
            <v>ШТ</v>
          </cell>
          <cell r="E3684">
            <v>232167</v>
          </cell>
          <cell r="F3684">
            <v>7</v>
          </cell>
          <cell r="G3684">
            <v>0</v>
          </cell>
          <cell r="H3684">
            <v>0</v>
          </cell>
          <cell r="I3684">
            <v>0</v>
          </cell>
          <cell r="J3684">
            <v>0</v>
          </cell>
          <cell r="K3684">
            <v>-7</v>
          </cell>
          <cell r="L3684">
            <v>0</v>
          </cell>
          <cell r="M3684">
            <v>1625169</v>
          </cell>
          <cell r="N3684">
            <v>1625169</v>
          </cell>
          <cell r="O3684">
            <v>1625169</v>
          </cell>
          <cell r="P3684">
            <v>0</v>
          </cell>
          <cell r="Q3684">
            <v>0</v>
          </cell>
          <cell r="R3684">
            <v>0</v>
          </cell>
          <cell r="S3684">
            <v>0</v>
          </cell>
          <cell r="T3684">
            <v>0</v>
          </cell>
          <cell r="U3684">
            <v>0</v>
          </cell>
          <cell r="V3684">
            <v>0</v>
          </cell>
          <cell r="W3684">
            <v>7</v>
          </cell>
          <cell r="X3684">
            <v>1625169</v>
          </cell>
          <cell r="Y3684">
            <v>7</v>
          </cell>
          <cell r="Z3684">
            <v>1625169</v>
          </cell>
          <cell r="AA3684">
            <v>7</v>
          </cell>
        </row>
        <row r="3685">
          <cell r="B3685">
            <v>210035474</v>
          </cell>
          <cell r="C3685" t="str">
            <v>Металлоконструкция УО-04 6-10 кВ</v>
          </cell>
          <cell r="D3685" t="str">
            <v>КМП</v>
          </cell>
          <cell r="E3685">
            <v>15630</v>
          </cell>
          <cell r="F3685">
            <v>28</v>
          </cell>
          <cell r="G3685">
            <v>0</v>
          </cell>
          <cell r="H3685">
            <v>0</v>
          </cell>
          <cell r="I3685">
            <v>0</v>
          </cell>
          <cell r="J3685">
            <v>0</v>
          </cell>
          <cell r="K3685">
            <v>-28</v>
          </cell>
          <cell r="L3685">
            <v>28</v>
          </cell>
          <cell r="M3685">
            <v>437640</v>
          </cell>
          <cell r="N3685">
            <v>437640</v>
          </cell>
          <cell r="O3685">
            <v>437640</v>
          </cell>
          <cell r="P3685">
            <v>0</v>
          </cell>
          <cell r="Q3685">
            <v>0</v>
          </cell>
          <cell r="R3685">
            <v>0</v>
          </cell>
          <cell r="S3685">
            <v>0</v>
          </cell>
          <cell r="T3685">
            <v>0</v>
          </cell>
          <cell r="U3685">
            <v>0</v>
          </cell>
          <cell r="V3685">
            <v>0</v>
          </cell>
          <cell r="W3685">
            <v>28</v>
          </cell>
          <cell r="X3685">
            <v>437640</v>
          </cell>
          <cell r="Y3685">
            <v>28</v>
          </cell>
          <cell r="Z3685">
            <v>437640</v>
          </cell>
          <cell r="AA3685">
            <v>28</v>
          </cell>
        </row>
        <row r="3686">
          <cell r="B3686">
            <v>210035475</v>
          </cell>
          <cell r="C3686" t="str">
            <v>Металлоконструкция ОП10-3(Н) 6-10кВ</v>
          </cell>
          <cell r="D3686" t="str">
            <v>КМП</v>
          </cell>
          <cell r="E3686">
            <v>18750</v>
          </cell>
          <cell r="F3686">
            <v>63</v>
          </cell>
          <cell r="G3686">
            <v>0</v>
          </cell>
          <cell r="H3686">
            <v>0</v>
          </cell>
          <cell r="I3686">
            <v>0</v>
          </cell>
          <cell r="J3686">
            <v>0</v>
          </cell>
          <cell r="K3686">
            <v>-63</v>
          </cell>
          <cell r="L3686">
            <v>63</v>
          </cell>
          <cell r="M3686">
            <v>1181250</v>
          </cell>
          <cell r="N3686">
            <v>1181250</v>
          </cell>
          <cell r="O3686">
            <v>1181250</v>
          </cell>
          <cell r="P3686">
            <v>0</v>
          </cell>
          <cell r="Q3686">
            <v>0</v>
          </cell>
          <cell r="R3686">
            <v>0</v>
          </cell>
          <cell r="S3686">
            <v>0</v>
          </cell>
          <cell r="T3686">
            <v>0</v>
          </cell>
          <cell r="U3686">
            <v>0</v>
          </cell>
          <cell r="V3686">
            <v>0</v>
          </cell>
          <cell r="W3686">
            <v>63</v>
          </cell>
          <cell r="X3686">
            <v>1181250</v>
          </cell>
          <cell r="Y3686">
            <v>63</v>
          </cell>
          <cell r="Z3686">
            <v>1181250</v>
          </cell>
          <cell r="AA3686">
            <v>63</v>
          </cell>
        </row>
        <row r="3687">
          <cell r="B3687">
            <v>210035476</v>
          </cell>
          <cell r="C3687" t="str">
            <v>Металлоконструкция  А10-З(Н) 6-10кВ</v>
          </cell>
          <cell r="D3687" t="str">
            <v>КМП</v>
          </cell>
          <cell r="E3687">
            <v>17460</v>
          </cell>
          <cell r="F3687">
            <v>52</v>
          </cell>
          <cell r="G3687">
            <v>0</v>
          </cell>
          <cell r="H3687">
            <v>0</v>
          </cell>
          <cell r="I3687">
            <v>0</v>
          </cell>
          <cell r="J3687">
            <v>0</v>
          </cell>
          <cell r="K3687">
            <v>-52</v>
          </cell>
          <cell r="L3687">
            <v>52</v>
          </cell>
          <cell r="M3687">
            <v>907920</v>
          </cell>
          <cell r="N3687">
            <v>907920</v>
          </cell>
          <cell r="O3687">
            <v>907920</v>
          </cell>
          <cell r="P3687">
            <v>0</v>
          </cell>
          <cell r="Q3687">
            <v>0</v>
          </cell>
          <cell r="R3687">
            <v>0</v>
          </cell>
          <cell r="S3687">
            <v>0</v>
          </cell>
          <cell r="T3687">
            <v>0</v>
          </cell>
          <cell r="U3687">
            <v>0</v>
          </cell>
          <cell r="V3687">
            <v>0</v>
          </cell>
          <cell r="W3687">
            <v>52</v>
          </cell>
          <cell r="X3687">
            <v>907920</v>
          </cell>
          <cell r="Y3687">
            <v>52</v>
          </cell>
          <cell r="Z3687">
            <v>907920</v>
          </cell>
          <cell r="AA3687">
            <v>52</v>
          </cell>
        </row>
        <row r="3688">
          <cell r="B3688">
            <v>210035477</v>
          </cell>
          <cell r="C3688" t="str">
            <v>Арматура линейная ПУА1(Н)</v>
          </cell>
          <cell r="D3688" t="str">
            <v>КМП</v>
          </cell>
          <cell r="E3688">
            <v>7279</v>
          </cell>
          <cell r="F3688">
            <v>7</v>
          </cell>
          <cell r="G3688">
            <v>0</v>
          </cell>
          <cell r="H3688">
            <v>0</v>
          </cell>
          <cell r="I3688">
            <v>0</v>
          </cell>
          <cell r="J3688">
            <v>0</v>
          </cell>
          <cell r="K3688">
            <v>-7</v>
          </cell>
          <cell r="L3688">
            <v>7</v>
          </cell>
          <cell r="M3688">
            <v>50953</v>
          </cell>
          <cell r="N3688">
            <v>50953</v>
          </cell>
          <cell r="O3688">
            <v>50953</v>
          </cell>
          <cell r="P3688">
            <v>0</v>
          </cell>
          <cell r="Q3688">
            <v>0</v>
          </cell>
          <cell r="R3688">
            <v>0</v>
          </cell>
          <cell r="S3688">
            <v>0</v>
          </cell>
          <cell r="T3688">
            <v>0</v>
          </cell>
          <cell r="U3688">
            <v>0</v>
          </cell>
          <cell r="V3688">
            <v>0</v>
          </cell>
          <cell r="W3688">
            <v>7</v>
          </cell>
          <cell r="X3688">
            <v>50953</v>
          </cell>
          <cell r="Y3688">
            <v>7</v>
          </cell>
          <cell r="Z3688">
            <v>50953</v>
          </cell>
          <cell r="AA3688">
            <v>7</v>
          </cell>
        </row>
        <row r="3689">
          <cell r="B3689">
            <v>210035478</v>
          </cell>
          <cell r="C3689" t="str">
            <v>Арматура линейная ПК3(Н)</v>
          </cell>
          <cell r="D3689" t="str">
            <v>КМП</v>
          </cell>
          <cell r="E3689">
            <v>7279</v>
          </cell>
          <cell r="F3689">
            <v>28</v>
          </cell>
          <cell r="G3689">
            <v>0</v>
          </cell>
          <cell r="H3689">
            <v>0</v>
          </cell>
          <cell r="I3689">
            <v>0</v>
          </cell>
          <cell r="J3689">
            <v>0</v>
          </cell>
          <cell r="K3689">
            <v>-28</v>
          </cell>
          <cell r="L3689">
            <v>28</v>
          </cell>
          <cell r="M3689">
            <v>203812</v>
          </cell>
          <cell r="N3689">
            <v>203812</v>
          </cell>
          <cell r="O3689">
            <v>203812</v>
          </cell>
          <cell r="P3689">
            <v>0</v>
          </cell>
          <cell r="Q3689">
            <v>0</v>
          </cell>
          <cell r="R3689">
            <v>0</v>
          </cell>
          <cell r="S3689">
            <v>0</v>
          </cell>
          <cell r="T3689">
            <v>0</v>
          </cell>
          <cell r="U3689">
            <v>0</v>
          </cell>
          <cell r="V3689">
            <v>0</v>
          </cell>
          <cell r="W3689">
            <v>28</v>
          </cell>
          <cell r="X3689">
            <v>203812</v>
          </cell>
          <cell r="Y3689">
            <v>28</v>
          </cell>
          <cell r="Z3689">
            <v>203812</v>
          </cell>
          <cell r="AA3689">
            <v>28</v>
          </cell>
        </row>
        <row r="3690">
          <cell r="B3690">
            <v>210035479</v>
          </cell>
          <cell r="C3690" t="str">
            <v>Арматура линейная ПП1(Н)</v>
          </cell>
          <cell r="D3690" t="str">
            <v>КМП</v>
          </cell>
          <cell r="E3690">
            <v>6660</v>
          </cell>
          <cell r="F3690">
            <v>23</v>
          </cell>
          <cell r="G3690">
            <v>0</v>
          </cell>
          <cell r="H3690">
            <v>0</v>
          </cell>
          <cell r="I3690">
            <v>0</v>
          </cell>
          <cell r="J3690">
            <v>0</v>
          </cell>
          <cell r="K3690">
            <v>-23</v>
          </cell>
          <cell r="L3690">
            <v>23</v>
          </cell>
          <cell r="M3690">
            <v>153180</v>
          </cell>
          <cell r="N3690">
            <v>153180</v>
          </cell>
          <cell r="O3690">
            <v>153180</v>
          </cell>
          <cell r="P3690">
            <v>0</v>
          </cell>
          <cell r="Q3690">
            <v>0</v>
          </cell>
          <cell r="R3690">
            <v>0</v>
          </cell>
          <cell r="S3690">
            <v>0</v>
          </cell>
          <cell r="T3690">
            <v>0</v>
          </cell>
          <cell r="U3690">
            <v>0</v>
          </cell>
          <cell r="V3690">
            <v>0</v>
          </cell>
          <cell r="W3690">
            <v>23</v>
          </cell>
          <cell r="X3690">
            <v>153180</v>
          </cell>
          <cell r="Y3690">
            <v>23</v>
          </cell>
          <cell r="Z3690">
            <v>153180</v>
          </cell>
          <cell r="AA3690">
            <v>23</v>
          </cell>
        </row>
        <row r="3691">
          <cell r="B3691">
            <v>210035480</v>
          </cell>
          <cell r="C3691" t="str">
            <v>Крепление для светильника</v>
          </cell>
          <cell r="D3691" t="str">
            <v>КМП</v>
          </cell>
          <cell r="E3691">
            <v>3900</v>
          </cell>
          <cell r="F3691">
            <v>47</v>
          </cell>
          <cell r="G3691">
            <v>0</v>
          </cell>
          <cell r="H3691">
            <v>0</v>
          </cell>
          <cell r="I3691">
            <v>0</v>
          </cell>
          <cell r="J3691">
            <v>0</v>
          </cell>
          <cell r="K3691">
            <v>-47</v>
          </cell>
          <cell r="L3691">
            <v>47</v>
          </cell>
          <cell r="M3691">
            <v>183300</v>
          </cell>
          <cell r="N3691">
            <v>183300</v>
          </cell>
          <cell r="O3691">
            <v>183300</v>
          </cell>
          <cell r="P3691">
            <v>0</v>
          </cell>
          <cell r="Q3691">
            <v>0</v>
          </cell>
          <cell r="R3691">
            <v>0</v>
          </cell>
          <cell r="S3691">
            <v>0</v>
          </cell>
          <cell r="T3691">
            <v>0</v>
          </cell>
          <cell r="U3691">
            <v>0</v>
          </cell>
          <cell r="V3691">
            <v>0</v>
          </cell>
          <cell r="W3691">
            <v>47</v>
          </cell>
          <cell r="X3691">
            <v>183300</v>
          </cell>
          <cell r="Y3691">
            <v>47</v>
          </cell>
          <cell r="Z3691">
            <v>183300</v>
          </cell>
          <cell r="AA3691">
            <v>47</v>
          </cell>
        </row>
        <row r="3692">
          <cell r="B3692">
            <v>210035481</v>
          </cell>
          <cell r="C3692" t="str">
            <v>Кабель АВБбШв 4х35</v>
          </cell>
          <cell r="D3692" t="str">
            <v>КМ</v>
          </cell>
          <cell r="E3692">
            <v>1113031.25</v>
          </cell>
          <cell r="F3692">
            <v>0.219</v>
          </cell>
          <cell r="G3692">
            <v>0</v>
          </cell>
          <cell r="H3692">
            <v>0</v>
          </cell>
          <cell r="I3692">
            <v>0</v>
          </cell>
          <cell r="J3692">
            <v>0</v>
          </cell>
          <cell r="K3692">
            <v>-0.219</v>
          </cell>
          <cell r="L3692">
            <v>0.219</v>
          </cell>
          <cell r="M3692">
            <v>243753.84</v>
          </cell>
          <cell r="N3692">
            <v>243753.84</v>
          </cell>
          <cell r="O3692">
            <v>243753.84</v>
          </cell>
          <cell r="P3692">
            <v>0</v>
          </cell>
          <cell r="Q3692">
            <v>0</v>
          </cell>
          <cell r="R3692">
            <v>0</v>
          </cell>
          <cell r="S3692">
            <v>0</v>
          </cell>
          <cell r="T3692">
            <v>0</v>
          </cell>
          <cell r="U3692">
            <v>0</v>
          </cell>
          <cell r="V3692">
            <v>0</v>
          </cell>
          <cell r="W3692">
            <v>0.219</v>
          </cell>
          <cell r="X3692">
            <v>243753.84</v>
          </cell>
          <cell r="Y3692">
            <v>0.219</v>
          </cell>
          <cell r="Z3692">
            <v>243753.84</v>
          </cell>
          <cell r="AA3692">
            <v>0.219</v>
          </cell>
        </row>
        <row r="3693">
          <cell r="B3693">
            <v>210035482</v>
          </cell>
          <cell r="C3693" t="str">
            <v>Кабель АВБбШв 3х2,5</v>
          </cell>
          <cell r="D3693" t="str">
            <v>КМ</v>
          </cell>
          <cell r="E3693">
            <v>260181.25</v>
          </cell>
          <cell r="F3693">
            <v>1.3069999999999999</v>
          </cell>
          <cell r="G3693">
            <v>0</v>
          </cell>
          <cell r="H3693">
            <v>0</v>
          </cell>
          <cell r="I3693">
            <v>0</v>
          </cell>
          <cell r="J3693">
            <v>0</v>
          </cell>
          <cell r="K3693">
            <v>-1.3069999999999999</v>
          </cell>
          <cell r="L3693">
            <v>1.3069999999999999</v>
          </cell>
          <cell r="M3693">
            <v>340056.89</v>
          </cell>
          <cell r="N3693">
            <v>340056.89</v>
          </cell>
          <cell r="O3693">
            <v>340056.89</v>
          </cell>
          <cell r="P3693">
            <v>0</v>
          </cell>
          <cell r="Q3693">
            <v>0</v>
          </cell>
          <cell r="R3693">
            <v>0</v>
          </cell>
          <cell r="S3693">
            <v>0</v>
          </cell>
          <cell r="T3693">
            <v>0</v>
          </cell>
          <cell r="U3693">
            <v>0</v>
          </cell>
          <cell r="V3693">
            <v>0</v>
          </cell>
          <cell r="W3693">
            <v>1.3069999999999999</v>
          </cell>
          <cell r="X3693">
            <v>340056.89</v>
          </cell>
          <cell r="Y3693">
            <v>1.3069999999999999</v>
          </cell>
          <cell r="Z3693">
            <v>340056.89</v>
          </cell>
          <cell r="AA3693">
            <v>1.3069999999999999</v>
          </cell>
        </row>
        <row r="3694">
          <cell r="B3694">
            <v>210035483</v>
          </cell>
          <cell r="C3694" t="str">
            <v>Зажим CD 35</v>
          </cell>
          <cell r="D3694" t="str">
            <v>ШТ</v>
          </cell>
          <cell r="E3694">
            <v>671</v>
          </cell>
          <cell r="F3694">
            <v>320</v>
          </cell>
          <cell r="G3694">
            <v>0</v>
          </cell>
          <cell r="H3694">
            <v>0</v>
          </cell>
          <cell r="I3694">
            <v>0</v>
          </cell>
          <cell r="J3694">
            <v>0</v>
          </cell>
          <cell r="K3694">
            <v>-320</v>
          </cell>
          <cell r="L3694">
            <v>320</v>
          </cell>
          <cell r="M3694">
            <v>214720</v>
          </cell>
          <cell r="N3694">
            <v>214720</v>
          </cell>
          <cell r="O3694">
            <v>214720</v>
          </cell>
          <cell r="P3694">
            <v>0</v>
          </cell>
          <cell r="Q3694">
            <v>0</v>
          </cell>
          <cell r="R3694">
            <v>0</v>
          </cell>
          <cell r="S3694">
            <v>0</v>
          </cell>
          <cell r="T3694">
            <v>0</v>
          </cell>
          <cell r="U3694">
            <v>0</v>
          </cell>
          <cell r="V3694">
            <v>0</v>
          </cell>
          <cell r="W3694">
            <v>320</v>
          </cell>
          <cell r="X3694">
            <v>214720</v>
          </cell>
          <cell r="Y3694">
            <v>320</v>
          </cell>
          <cell r="Z3694">
            <v>214720</v>
          </cell>
          <cell r="AA3694">
            <v>320</v>
          </cell>
        </row>
        <row r="3695">
          <cell r="B3695">
            <v>210035484</v>
          </cell>
          <cell r="C3695" t="str">
            <v>Зажим RPN 150</v>
          </cell>
          <cell r="D3695" t="str">
            <v>ШТ</v>
          </cell>
          <cell r="E3695">
            <v>7070</v>
          </cell>
          <cell r="F3695">
            <v>172</v>
          </cell>
          <cell r="G3695">
            <v>0</v>
          </cell>
          <cell r="H3695">
            <v>0</v>
          </cell>
          <cell r="I3695">
            <v>0</v>
          </cell>
          <cell r="J3695">
            <v>0</v>
          </cell>
          <cell r="K3695">
            <v>-172</v>
          </cell>
          <cell r="L3695">
            <v>172</v>
          </cell>
          <cell r="M3695">
            <v>1216040</v>
          </cell>
          <cell r="N3695">
            <v>1216040</v>
          </cell>
          <cell r="O3695">
            <v>1216040</v>
          </cell>
          <cell r="P3695">
            <v>0</v>
          </cell>
          <cell r="Q3695">
            <v>0</v>
          </cell>
          <cell r="R3695">
            <v>0</v>
          </cell>
          <cell r="S3695">
            <v>0</v>
          </cell>
          <cell r="T3695">
            <v>0</v>
          </cell>
          <cell r="U3695">
            <v>0</v>
          </cell>
          <cell r="V3695">
            <v>0</v>
          </cell>
          <cell r="W3695">
            <v>172</v>
          </cell>
          <cell r="X3695">
            <v>1216040</v>
          </cell>
          <cell r="Y3695">
            <v>172</v>
          </cell>
          <cell r="Z3695">
            <v>1216040</v>
          </cell>
          <cell r="AA3695">
            <v>172</v>
          </cell>
        </row>
        <row r="3696">
          <cell r="B3696">
            <v>210035485</v>
          </cell>
          <cell r="C3696" t="str">
            <v>Зажим RP 150</v>
          </cell>
          <cell r="D3696" t="str">
            <v>ШТ</v>
          </cell>
          <cell r="E3696">
            <v>7070</v>
          </cell>
          <cell r="F3696">
            <v>9</v>
          </cell>
          <cell r="G3696">
            <v>0</v>
          </cell>
          <cell r="H3696">
            <v>0</v>
          </cell>
          <cell r="I3696">
            <v>0</v>
          </cell>
          <cell r="J3696">
            <v>0</v>
          </cell>
          <cell r="K3696">
            <v>-9</v>
          </cell>
          <cell r="L3696">
            <v>9</v>
          </cell>
          <cell r="M3696">
            <v>63630</v>
          </cell>
          <cell r="N3696">
            <v>63630</v>
          </cell>
          <cell r="O3696">
            <v>63630</v>
          </cell>
          <cell r="P3696">
            <v>0</v>
          </cell>
          <cell r="Q3696">
            <v>0</v>
          </cell>
          <cell r="R3696">
            <v>0</v>
          </cell>
          <cell r="S3696">
            <v>0</v>
          </cell>
          <cell r="T3696">
            <v>0</v>
          </cell>
          <cell r="U3696">
            <v>0</v>
          </cell>
          <cell r="V3696">
            <v>0</v>
          </cell>
          <cell r="W3696">
            <v>9</v>
          </cell>
          <cell r="X3696">
            <v>63630</v>
          </cell>
          <cell r="Y3696">
            <v>9</v>
          </cell>
          <cell r="Z3696">
            <v>63630</v>
          </cell>
          <cell r="AA3696">
            <v>9</v>
          </cell>
        </row>
        <row r="3697">
          <cell r="B3697">
            <v>210035486</v>
          </cell>
          <cell r="C3697" t="str">
            <v>Зажим DN-70 rpi</v>
          </cell>
          <cell r="D3697" t="str">
            <v>ШТ</v>
          </cell>
          <cell r="E3697">
            <v>11616</v>
          </cell>
          <cell r="F3697">
            <v>312</v>
          </cell>
          <cell r="G3697">
            <v>0</v>
          </cell>
          <cell r="H3697">
            <v>0</v>
          </cell>
          <cell r="I3697">
            <v>0</v>
          </cell>
          <cell r="J3697">
            <v>0</v>
          </cell>
          <cell r="K3697">
            <v>-312</v>
          </cell>
          <cell r="L3697">
            <v>312</v>
          </cell>
          <cell r="M3697">
            <v>3624192</v>
          </cell>
          <cell r="N3697">
            <v>3624192</v>
          </cell>
          <cell r="O3697">
            <v>3624192</v>
          </cell>
          <cell r="P3697">
            <v>0</v>
          </cell>
          <cell r="Q3697">
            <v>0</v>
          </cell>
          <cell r="R3697">
            <v>0</v>
          </cell>
          <cell r="S3697">
            <v>0</v>
          </cell>
          <cell r="T3697">
            <v>0</v>
          </cell>
          <cell r="U3697">
            <v>0</v>
          </cell>
          <cell r="V3697">
            <v>0</v>
          </cell>
          <cell r="W3697">
            <v>312</v>
          </cell>
          <cell r="X3697">
            <v>3624192</v>
          </cell>
          <cell r="Y3697">
            <v>312</v>
          </cell>
          <cell r="Z3697">
            <v>3624192</v>
          </cell>
          <cell r="AA3697">
            <v>312</v>
          </cell>
        </row>
        <row r="3698">
          <cell r="B3698">
            <v>210035487</v>
          </cell>
          <cell r="C3698" t="str">
            <v>Изолятор SML 70/20</v>
          </cell>
          <cell r="D3698" t="str">
            <v>ШТ</v>
          </cell>
          <cell r="E3698">
            <v>7643</v>
          </cell>
          <cell r="F3698">
            <v>329</v>
          </cell>
          <cell r="G3698">
            <v>0</v>
          </cell>
          <cell r="H3698">
            <v>0</v>
          </cell>
          <cell r="I3698">
            <v>0</v>
          </cell>
          <cell r="J3698">
            <v>0</v>
          </cell>
          <cell r="K3698">
            <v>-329</v>
          </cell>
          <cell r="L3698">
            <v>329</v>
          </cell>
          <cell r="M3698">
            <v>2514547</v>
          </cell>
          <cell r="N3698">
            <v>2514547</v>
          </cell>
          <cell r="O3698">
            <v>2514547</v>
          </cell>
          <cell r="P3698">
            <v>0</v>
          </cell>
          <cell r="Q3698">
            <v>0</v>
          </cell>
          <cell r="R3698">
            <v>0</v>
          </cell>
          <cell r="S3698">
            <v>0</v>
          </cell>
          <cell r="T3698">
            <v>0</v>
          </cell>
          <cell r="U3698">
            <v>0</v>
          </cell>
          <cell r="V3698">
            <v>0</v>
          </cell>
          <cell r="W3698">
            <v>329</v>
          </cell>
          <cell r="X3698">
            <v>2514547</v>
          </cell>
          <cell r="Y3698">
            <v>329</v>
          </cell>
          <cell r="Z3698">
            <v>2514547</v>
          </cell>
          <cell r="AA3698">
            <v>329</v>
          </cell>
        </row>
        <row r="3699">
          <cell r="B3699">
            <v>210035488</v>
          </cell>
          <cell r="C3699" t="str">
            <v>Зажим P 616R</v>
          </cell>
          <cell r="D3699" t="str">
            <v>ШТ</v>
          </cell>
          <cell r="E3699">
            <v>1225</v>
          </cell>
          <cell r="F3699">
            <v>91</v>
          </cell>
          <cell r="G3699">
            <v>0</v>
          </cell>
          <cell r="H3699">
            <v>0</v>
          </cell>
          <cell r="I3699">
            <v>0</v>
          </cell>
          <cell r="J3699">
            <v>0</v>
          </cell>
          <cell r="K3699">
            <v>-91</v>
          </cell>
          <cell r="L3699">
            <v>91</v>
          </cell>
          <cell r="M3699">
            <v>111475</v>
          </cell>
          <cell r="N3699">
            <v>111475</v>
          </cell>
          <cell r="O3699">
            <v>111475</v>
          </cell>
          <cell r="P3699">
            <v>0</v>
          </cell>
          <cell r="Q3699">
            <v>0</v>
          </cell>
          <cell r="R3699">
            <v>0</v>
          </cell>
          <cell r="S3699">
            <v>0</v>
          </cell>
          <cell r="T3699">
            <v>0</v>
          </cell>
          <cell r="U3699">
            <v>0</v>
          </cell>
          <cell r="V3699">
            <v>0</v>
          </cell>
          <cell r="W3699">
            <v>91</v>
          </cell>
          <cell r="X3699">
            <v>111475</v>
          </cell>
          <cell r="Y3699">
            <v>91</v>
          </cell>
          <cell r="Z3699">
            <v>111475</v>
          </cell>
          <cell r="AA3699">
            <v>91</v>
          </cell>
        </row>
        <row r="3700">
          <cell r="B3700">
            <v>210035489</v>
          </cell>
          <cell r="C3700" t="str">
            <v>Зажим Р 71</v>
          </cell>
          <cell r="D3700" t="str">
            <v>ШТ</v>
          </cell>
          <cell r="E3700">
            <v>1854</v>
          </cell>
          <cell r="F3700">
            <v>53</v>
          </cell>
          <cell r="G3700">
            <v>0</v>
          </cell>
          <cell r="H3700">
            <v>0</v>
          </cell>
          <cell r="I3700">
            <v>0</v>
          </cell>
          <cell r="J3700">
            <v>0</v>
          </cell>
          <cell r="K3700">
            <v>-53</v>
          </cell>
          <cell r="L3700">
            <v>53</v>
          </cell>
          <cell r="M3700">
            <v>98262</v>
          </cell>
          <cell r="N3700">
            <v>98262</v>
          </cell>
          <cell r="O3700">
            <v>98262</v>
          </cell>
          <cell r="P3700">
            <v>0</v>
          </cell>
          <cell r="Q3700">
            <v>0</v>
          </cell>
          <cell r="R3700">
            <v>0</v>
          </cell>
          <cell r="S3700">
            <v>0</v>
          </cell>
          <cell r="T3700">
            <v>0</v>
          </cell>
          <cell r="U3700">
            <v>0</v>
          </cell>
          <cell r="V3700">
            <v>0</v>
          </cell>
          <cell r="W3700">
            <v>53</v>
          </cell>
          <cell r="X3700">
            <v>98262</v>
          </cell>
          <cell r="Y3700">
            <v>53</v>
          </cell>
          <cell r="Z3700">
            <v>98262</v>
          </cell>
          <cell r="AA3700">
            <v>53</v>
          </cell>
        </row>
        <row r="3701">
          <cell r="B3701">
            <v>210035490</v>
          </cell>
          <cell r="C3701" t="str">
            <v>Провод МГ 1х16</v>
          </cell>
          <cell r="D3701" t="str">
            <v>М</v>
          </cell>
          <cell r="E3701">
            <v>750</v>
          </cell>
          <cell r="F3701">
            <v>53</v>
          </cell>
          <cell r="G3701">
            <v>0</v>
          </cell>
          <cell r="H3701">
            <v>0</v>
          </cell>
          <cell r="I3701">
            <v>0</v>
          </cell>
          <cell r="J3701">
            <v>0</v>
          </cell>
          <cell r="K3701">
            <v>-53</v>
          </cell>
          <cell r="L3701">
            <v>53</v>
          </cell>
          <cell r="M3701">
            <v>39750</v>
          </cell>
          <cell r="N3701">
            <v>39750</v>
          </cell>
          <cell r="O3701">
            <v>39750</v>
          </cell>
          <cell r="P3701">
            <v>0</v>
          </cell>
          <cell r="Q3701">
            <v>0</v>
          </cell>
          <cell r="R3701">
            <v>0</v>
          </cell>
          <cell r="S3701">
            <v>0</v>
          </cell>
          <cell r="T3701">
            <v>0</v>
          </cell>
          <cell r="U3701">
            <v>0</v>
          </cell>
          <cell r="V3701">
            <v>0</v>
          </cell>
          <cell r="W3701">
            <v>53</v>
          </cell>
          <cell r="X3701">
            <v>39750</v>
          </cell>
          <cell r="Y3701">
            <v>53</v>
          </cell>
          <cell r="Z3701">
            <v>39750</v>
          </cell>
          <cell r="AA3701">
            <v>53</v>
          </cell>
        </row>
        <row r="3702">
          <cell r="B3702">
            <v>210035491</v>
          </cell>
          <cell r="C3702" t="str">
            <v>Зажим Р 70</v>
          </cell>
          <cell r="D3702" t="str">
            <v>ШТ</v>
          </cell>
          <cell r="E3702">
            <v>2144</v>
          </cell>
          <cell r="F3702">
            <v>170</v>
          </cell>
          <cell r="G3702">
            <v>0</v>
          </cell>
          <cell r="H3702">
            <v>0</v>
          </cell>
          <cell r="I3702">
            <v>0</v>
          </cell>
          <cell r="J3702">
            <v>0</v>
          </cell>
          <cell r="K3702">
            <v>-170</v>
          </cell>
          <cell r="L3702">
            <v>170</v>
          </cell>
          <cell r="M3702">
            <v>364480</v>
          </cell>
          <cell r="N3702">
            <v>364480</v>
          </cell>
          <cell r="O3702">
            <v>364480</v>
          </cell>
          <cell r="P3702">
            <v>0</v>
          </cell>
          <cell r="Q3702">
            <v>0</v>
          </cell>
          <cell r="R3702">
            <v>0</v>
          </cell>
          <cell r="S3702">
            <v>0</v>
          </cell>
          <cell r="T3702">
            <v>0</v>
          </cell>
          <cell r="U3702">
            <v>0</v>
          </cell>
          <cell r="V3702">
            <v>0</v>
          </cell>
          <cell r="W3702">
            <v>170</v>
          </cell>
          <cell r="X3702">
            <v>364480</v>
          </cell>
          <cell r="Y3702">
            <v>170</v>
          </cell>
          <cell r="Z3702">
            <v>364480</v>
          </cell>
          <cell r="AA3702">
            <v>170</v>
          </cell>
        </row>
        <row r="3703">
          <cell r="B3703">
            <v>210035492</v>
          </cell>
          <cell r="C3703" t="str">
            <v>Зажим РА 1500</v>
          </cell>
          <cell r="D3703" t="str">
            <v>ШТ</v>
          </cell>
          <cell r="E3703">
            <v>4129</v>
          </cell>
          <cell r="F3703">
            <v>22</v>
          </cell>
          <cell r="G3703">
            <v>0</v>
          </cell>
          <cell r="H3703">
            <v>0</v>
          </cell>
          <cell r="I3703">
            <v>0</v>
          </cell>
          <cell r="J3703">
            <v>0</v>
          </cell>
          <cell r="K3703">
            <v>-22</v>
          </cell>
          <cell r="L3703">
            <v>22</v>
          </cell>
          <cell r="M3703">
            <v>90838</v>
          </cell>
          <cell r="N3703">
            <v>90838</v>
          </cell>
          <cell r="O3703">
            <v>90838</v>
          </cell>
          <cell r="P3703">
            <v>0</v>
          </cell>
          <cell r="Q3703">
            <v>0</v>
          </cell>
          <cell r="R3703">
            <v>0</v>
          </cell>
          <cell r="S3703">
            <v>0</v>
          </cell>
          <cell r="T3703">
            <v>0</v>
          </cell>
          <cell r="U3703">
            <v>0</v>
          </cell>
          <cell r="V3703">
            <v>0</v>
          </cell>
          <cell r="W3703">
            <v>22</v>
          </cell>
          <cell r="X3703">
            <v>90838</v>
          </cell>
          <cell r="Y3703">
            <v>22</v>
          </cell>
          <cell r="Z3703">
            <v>90838</v>
          </cell>
          <cell r="AA3703">
            <v>22</v>
          </cell>
        </row>
        <row r="3704">
          <cell r="B3704">
            <v>210035493</v>
          </cell>
          <cell r="C3704" t="str">
            <v>Зажим P 151+BI</v>
          </cell>
          <cell r="D3704" t="str">
            <v>ШТ</v>
          </cell>
          <cell r="E3704">
            <v>5045</v>
          </cell>
          <cell r="F3704">
            <v>95</v>
          </cell>
          <cell r="G3704">
            <v>0</v>
          </cell>
          <cell r="H3704">
            <v>0</v>
          </cell>
          <cell r="I3704">
            <v>0</v>
          </cell>
          <cell r="J3704">
            <v>0</v>
          </cell>
          <cell r="K3704">
            <v>-95</v>
          </cell>
          <cell r="L3704">
            <v>95</v>
          </cell>
          <cell r="M3704">
            <v>479275</v>
          </cell>
          <cell r="N3704">
            <v>479275</v>
          </cell>
          <cell r="O3704">
            <v>479275</v>
          </cell>
          <cell r="P3704">
            <v>0</v>
          </cell>
          <cell r="Q3704">
            <v>0</v>
          </cell>
          <cell r="R3704">
            <v>0</v>
          </cell>
          <cell r="S3704">
            <v>0</v>
          </cell>
          <cell r="T3704">
            <v>0</v>
          </cell>
          <cell r="U3704">
            <v>0</v>
          </cell>
          <cell r="V3704">
            <v>0</v>
          </cell>
          <cell r="W3704">
            <v>95</v>
          </cell>
          <cell r="X3704">
            <v>479275</v>
          </cell>
          <cell r="Y3704">
            <v>95</v>
          </cell>
          <cell r="Z3704">
            <v>479275</v>
          </cell>
          <cell r="AA3704">
            <v>95</v>
          </cell>
        </row>
        <row r="3705">
          <cell r="B3705">
            <v>210035494</v>
          </cell>
          <cell r="C3705" t="str">
            <v>Зажим Р 72</v>
          </cell>
          <cell r="D3705" t="str">
            <v>ШТ</v>
          </cell>
          <cell r="E3705">
            <v>2376</v>
          </cell>
          <cell r="F3705">
            <v>33</v>
          </cell>
          <cell r="G3705">
            <v>0</v>
          </cell>
          <cell r="H3705">
            <v>0</v>
          </cell>
          <cell r="I3705">
            <v>0</v>
          </cell>
          <cell r="J3705">
            <v>0</v>
          </cell>
          <cell r="K3705">
            <v>-33</v>
          </cell>
          <cell r="L3705">
            <v>33</v>
          </cell>
          <cell r="M3705">
            <v>78408</v>
          </cell>
          <cell r="N3705">
            <v>78408</v>
          </cell>
          <cell r="O3705">
            <v>78408</v>
          </cell>
          <cell r="P3705">
            <v>0</v>
          </cell>
          <cell r="Q3705">
            <v>0</v>
          </cell>
          <cell r="R3705">
            <v>0</v>
          </cell>
          <cell r="S3705">
            <v>0</v>
          </cell>
          <cell r="T3705">
            <v>0</v>
          </cell>
          <cell r="U3705">
            <v>0</v>
          </cell>
          <cell r="V3705">
            <v>0</v>
          </cell>
          <cell r="W3705">
            <v>33</v>
          </cell>
          <cell r="X3705">
            <v>78408</v>
          </cell>
          <cell r="Y3705">
            <v>33</v>
          </cell>
          <cell r="Z3705">
            <v>78408</v>
          </cell>
          <cell r="AA3705">
            <v>33</v>
          </cell>
        </row>
        <row r="3706">
          <cell r="B3706">
            <v>210035495</v>
          </cell>
          <cell r="C3706" t="str">
            <v>Хомут Е 778</v>
          </cell>
          <cell r="D3706" t="str">
            <v>ШТ</v>
          </cell>
          <cell r="E3706">
            <v>49</v>
          </cell>
          <cell r="F3706">
            <v>125</v>
          </cell>
          <cell r="G3706">
            <v>0</v>
          </cell>
          <cell r="H3706">
            <v>0</v>
          </cell>
          <cell r="I3706">
            <v>0</v>
          </cell>
          <cell r="J3706">
            <v>0</v>
          </cell>
          <cell r="K3706">
            <v>-125</v>
          </cell>
          <cell r="L3706">
            <v>125</v>
          </cell>
          <cell r="M3706">
            <v>6125</v>
          </cell>
          <cell r="N3706">
            <v>6125</v>
          </cell>
          <cell r="O3706">
            <v>6125</v>
          </cell>
          <cell r="P3706">
            <v>0</v>
          </cell>
          <cell r="Q3706">
            <v>0</v>
          </cell>
          <cell r="R3706">
            <v>0</v>
          </cell>
          <cell r="S3706">
            <v>0</v>
          </cell>
          <cell r="T3706">
            <v>0</v>
          </cell>
          <cell r="U3706">
            <v>0</v>
          </cell>
          <cell r="V3706">
            <v>0</v>
          </cell>
          <cell r="W3706">
            <v>125</v>
          </cell>
          <cell r="X3706">
            <v>6125</v>
          </cell>
          <cell r="Y3706">
            <v>125</v>
          </cell>
          <cell r="Z3706">
            <v>6125</v>
          </cell>
          <cell r="AA3706">
            <v>125</v>
          </cell>
        </row>
        <row r="3707">
          <cell r="B3707">
            <v>210035496</v>
          </cell>
          <cell r="C3707" t="str">
            <v>Зажим Р 4</v>
          </cell>
          <cell r="D3707" t="str">
            <v>ШТ</v>
          </cell>
          <cell r="E3707">
            <v>1007</v>
          </cell>
          <cell r="F3707">
            <v>14</v>
          </cell>
          <cell r="G3707">
            <v>0</v>
          </cell>
          <cell r="H3707">
            <v>0</v>
          </cell>
          <cell r="I3707">
            <v>0</v>
          </cell>
          <cell r="J3707">
            <v>0</v>
          </cell>
          <cell r="K3707">
            <v>-14</v>
          </cell>
          <cell r="L3707">
            <v>14</v>
          </cell>
          <cell r="M3707">
            <v>14098</v>
          </cell>
          <cell r="N3707">
            <v>14098</v>
          </cell>
          <cell r="O3707">
            <v>14098</v>
          </cell>
          <cell r="P3707">
            <v>0</v>
          </cell>
          <cell r="Q3707">
            <v>0</v>
          </cell>
          <cell r="R3707">
            <v>0</v>
          </cell>
          <cell r="S3707">
            <v>0</v>
          </cell>
          <cell r="T3707">
            <v>0</v>
          </cell>
          <cell r="U3707">
            <v>0</v>
          </cell>
          <cell r="V3707">
            <v>0</v>
          </cell>
          <cell r="W3707">
            <v>14</v>
          </cell>
          <cell r="X3707">
            <v>14098</v>
          </cell>
          <cell r="Y3707">
            <v>14</v>
          </cell>
          <cell r="Z3707">
            <v>14098</v>
          </cell>
          <cell r="AA3707">
            <v>14</v>
          </cell>
        </row>
        <row r="3708">
          <cell r="B3708">
            <v>210035521</v>
          </cell>
          <cell r="C3708" t="str">
            <v>Нагреватель 100Вт 140х70х50</v>
          </cell>
          <cell r="D3708" t="str">
            <v>ШТ</v>
          </cell>
          <cell r="E3708">
            <v>18950</v>
          </cell>
          <cell r="F3708">
            <v>50</v>
          </cell>
          <cell r="G3708">
            <v>0</v>
          </cell>
          <cell r="H3708">
            <v>0</v>
          </cell>
          <cell r="I3708">
            <v>0</v>
          </cell>
          <cell r="J3708">
            <v>0</v>
          </cell>
          <cell r="K3708">
            <v>-50</v>
          </cell>
          <cell r="L3708">
            <v>50</v>
          </cell>
          <cell r="M3708">
            <v>947500</v>
          </cell>
          <cell r="N3708">
            <v>947500</v>
          </cell>
          <cell r="O3708">
            <v>947500</v>
          </cell>
          <cell r="P3708">
            <v>0</v>
          </cell>
          <cell r="Q3708">
            <v>0</v>
          </cell>
          <cell r="R3708">
            <v>0</v>
          </cell>
          <cell r="S3708">
            <v>0</v>
          </cell>
          <cell r="T3708">
            <v>0</v>
          </cell>
          <cell r="U3708">
            <v>0</v>
          </cell>
          <cell r="V3708">
            <v>0</v>
          </cell>
          <cell r="W3708">
            <v>50</v>
          </cell>
          <cell r="X3708">
            <v>947500</v>
          </cell>
          <cell r="Y3708">
            <v>50</v>
          </cell>
          <cell r="Z3708">
            <v>947500</v>
          </cell>
          <cell r="AA3708">
            <v>50</v>
          </cell>
        </row>
        <row r="3709">
          <cell r="B3709">
            <v>210035522</v>
          </cell>
          <cell r="C3709" t="str">
            <v>Пускатель ПМЛ-1201 16-380</v>
          </cell>
          <cell r="D3709" t="str">
            <v>ШТ</v>
          </cell>
          <cell r="E3709">
            <v>5000</v>
          </cell>
          <cell r="F3709">
            <v>30</v>
          </cell>
          <cell r="G3709">
            <v>0</v>
          </cell>
          <cell r="H3709">
            <v>0</v>
          </cell>
          <cell r="I3709">
            <v>0</v>
          </cell>
          <cell r="J3709">
            <v>0</v>
          </cell>
          <cell r="K3709">
            <v>-30</v>
          </cell>
          <cell r="L3709">
            <v>30</v>
          </cell>
          <cell r="M3709">
            <v>150000</v>
          </cell>
          <cell r="N3709">
            <v>150000</v>
          </cell>
          <cell r="O3709">
            <v>150000</v>
          </cell>
          <cell r="P3709">
            <v>0</v>
          </cell>
          <cell r="Q3709">
            <v>0</v>
          </cell>
          <cell r="R3709">
            <v>0</v>
          </cell>
          <cell r="S3709">
            <v>0</v>
          </cell>
          <cell r="T3709">
            <v>0</v>
          </cell>
          <cell r="U3709">
            <v>0</v>
          </cell>
          <cell r="V3709">
            <v>0</v>
          </cell>
          <cell r="W3709">
            <v>30</v>
          </cell>
          <cell r="X3709">
            <v>150000</v>
          </cell>
          <cell r="Y3709">
            <v>30</v>
          </cell>
          <cell r="Z3709">
            <v>150000</v>
          </cell>
          <cell r="AA3709">
            <v>30</v>
          </cell>
        </row>
        <row r="3710">
          <cell r="B3710">
            <v>210035523</v>
          </cell>
          <cell r="C3710" t="str">
            <v>Пускатель ПМЛ-2201 25-380</v>
          </cell>
          <cell r="D3710" t="str">
            <v>ШТ</v>
          </cell>
          <cell r="E3710">
            <v>5000</v>
          </cell>
          <cell r="F3710">
            <v>30</v>
          </cell>
          <cell r="G3710">
            <v>0</v>
          </cell>
          <cell r="H3710">
            <v>0</v>
          </cell>
          <cell r="I3710">
            <v>0</v>
          </cell>
          <cell r="J3710">
            <v>0</v>
          </cell>
          <cell r="K3710">
            <v>-30</v>
          </cell>
          <cell r="L3710">
            <v>30</v>
          </cell>
          <cell r="M3710">
            <v>150000</v>
          </cell>
          <cell r="N3710">
            <v>150000</v>
          </cell>
          <cell r="O3710">
            <v>150000</v>
          </cell>
          <cell r="P3710">
            <v>0</v>
          </cell>
          <cell r="Q3710">
            <v>0</v>
          </cell>
          <cell r="R3710">
            <v>0</v>
          </cell>
          <cell r="S3710">
            <v>0</v>
          </cell>
          <cell r="T3710">
            <v>0</v>
          </cell>
          <cell r="U3710">
            <v>0</v>
          </cell>
          <cell r="V3710">
            <v>0</v>
          </cell>
          <cell r="W3710">
            <v>30</v>
          </cell>
          <cell r="X3710">
            <v>150000</v>
          </cell>
          <cell r="Y3710">
            <v>30</v>
          </cell>
          <cell r="Z3710">
            <v>150000</v>
          </cell>
          <cell r="AA3710">
            <v>30</v>
          </cell>
        </row>
        <row r="3711">
          <cell r="B3711">
            <v>210035524</v>
          </cell>
          <cell r="C3711" t="str">
            <v>Пускатель ПМЛ-3201 40-380</v>
          </cell>
          <cell r="D3711" t="str">
            <v>ШТ</v>
          </cell>
          <cell r="E3711">
            <v>6200</v>
          </cell>
          <cell r="F3711">
            <v>30</v>
          </cell>
          <cell r="G3711">
            <v>0</v>
          </cell>
          <cell r="H3711">
            <v>0</v>
          </cell>
          <cell r="I3711">
            <v>0</v>
          </cell>
          <cell r="J3711">
            <v>0</v>
          </cell>
          <cell r="K3711">
            <v>-30</v>
          </cell>
          <cell r="L3711">
            <v>30</v>
          </cell>
          <cell r="M3711">
            <v>186000</v>
          </cell>
          <cell r="N3711">
            <v>186000</v>
          </cell>
          <cell r="O3711">
            <v>186000</v>
          </cell>
          <cell r="P3711">
            <v>0</v>
          </cell>
          <cell r="Q3711">
            <v>0</v>
          </cell>
          <cell r="R3711">
            <v>0</v>
          </cell>
          <cell r="S3711">
            <v>0</v>
          </cell>
          <cell r="T3711">
            <v>0</v>
          </cell>
          <cell r="U3711">
            <v>0</v>
          </cell>
          <cell r="V3711">
            <v>0</v>
          </cell>
          <cell r="W3711">
            <v>30</v>
          </cell>
          <cell r="X3711">
            <v>186000</v>
          </cell>
          <cell r="Y3711">
            <v>30</v>
          </cell>
          <cell r="Z3711">
            <v>186000</v>
          </cell>
          <cell r="AA3711">
            <v>30</v>
          </cell>
        </row>
        <row r="3712">
          <cell r="B3712">
            <v>210035525</v>
          </cell>
          <cell r="C3712" t="str">
            <v>Пускатель ПМЛ-4201 63-380</v>
          </cell>
          <cell r="D3712" t="str">
            <v>ШТ</v>
          </cell>
          <cell r="E3712">
            <v>10700</v>
          </cell>
          <cell r="F3712">
            <v>30</v>
          </cell>
          <cell r="G3712">
            <v>0</v>
          </cell>
          <cell r="H3712">
            <v>0</v>
          </cell>
          <cell r="I3712">
            <v>0</v>
          </cell>
          <cell r="J3712">
            <v>0</v>
          </cell>
          <cell r="K3712">
            <v>-30</v>
          </cell>
          <cell r="L3712">
            <v>30</v>
          </cell>
          <cell r="M3712">
            <v>321000</v>
          </cell>
          <cell r="N3712">
            <v>321000</v>
          </cell>
          <cell r="O3712">
            <v>321000</v>
          </cell>
          <cell r="P3712">
            <v>0</v>
          </cell>
          <cell r="Q3712">
            <v>0</v>
          </cell>
          <cell r="R3712">
            <v>0</v>
          </cell>
          <cell r="S3712">
            <v>0</v>
          </cell>
          <cell r="T3712">
            <v>0</v>
          </cell>
          <cell r="U3712">
            <v>0</v>
          </cell>
          <cell r="V3712">
            <v>0</v>
          </cell>
          <cell r="W3712">
            <v>30</v>
          </cell>
          <cell r="X3712">
            <v>321000</v>
          </cell>
          <cell r="Y3712">
            <v>30</v>
          </cell>
          <cell r="Z3712">
            <v>321000</v>
          </cell>
          <cell r="AA3712">
            <v>30</v>
          </cell>
        </row>
        <row r="3713">
          <cell r="B3713">
            <v>210035526</v>
          </cell>
          <cell r="C3713" t="str">
            <v>Кабель греющий саморегулируемый 9Вт</v>
          </cell>
          <cell r="D3713" t="str">
            <v>КМП</v>
          </cell>
          <cell r="E3713">
            <v>557641</v>
          </cell>
          <cell r="F3713">
            <v>3</v>
          </cell>
          <cell r="G3713">
            <v>0</v>
          </cell>
          <cell r="H3713">
            <v>0</v>
          </cell>
          <cell r="I3713">
            <v>0</v>
          </cell>
          <cell r="J3713">
            <v>0</v>
          </cell>
          <cell r="K3713">
            <v>-3</v>
          </cell>
          <cell r="L3713">
            <v>3</v>
          </cell>
          <cell r="M3713">
            <v>1672923</v>
          </cell>
          <cell r="N3713">
            <v>1672923</v>
          </cell>
          <cell r="O3713">
            <v>1672923</v>
          </cell>
          <cell r="P3713">
            <v>0</v>
          </cell>
          <cell r="Q3713">
            <v>0</v>
          </cell>
          <cell r="R3713">
            <v>0</v>
          </cell>
          <cell r="S3713">
            <v>0</v>
          </cell>
          <cell r="T3713">
            <v>0</v>
          </cell>
          <cell r="U3713">
            <v>0</v>
          </cell>
          <cell r="V3713">
            <v>0</v>
          </cell>
          <cell r="W3713">
            <v>3</v>
          </cell>
          <cell r="X3713">
            <v>1672923</v>
          </cell>
          <cell r="Y3713">
            <v>3</v>
          </cell>
          <cell r="Z3713">
            <v>1672923</v>
          </cell>
          <cell r="AA3713">
            <v>3</v>
          </cell>
        </row>
        <row r="3714">
          <cell r="B3714">
            <v>210035527</v>
          </cell>
          <cell r="C3714" t="str">
            <v>Термостат сдвоенный НЗ/НО</v>
          </cell>
          <cell r="D3714" t="str">
            <v>ШТ</v>
          </cell>
          <cell r="E3714">
            <v>15465</v>
          </cell>
          <cell r="F3714">
            <v>50</v>
          </cell>
          <cell r="G3714">
            <v>0</v>
          </cell>
          <cell r="H3714">
            <v>0</v>
          </cell>
          <cell r="I3714">
            <v>0</v>
          </cell>
          <cell r="J3714">
            <v>0</v>
          </cell>
          <cell r="K3714">
            <v>-50</v>
          </cell>
          <cell r="L3714">
            <v>50</v>
          </cell>
          <cell r="M3714">
            <v>773250</v>
          </cell>
          <cell r="N3714">
            <v>773250</v>
          </cell>
          <cell r="O3714">
            <v>773250</v>
          </cell>
          <cell r="P3714">
            <v>0</v>
          </cell>
          <cell r="Q3714">
            <v>0</v>
          </cell>
          <cell r="R3714">
            <v>0</v>
          </cell>
          <cell r="S3714">
            <v>0</v>
          </cell>
          <cell r="T3714">
            <v>0</v>
          </cell>
          <cell r="U3714">
            <v>0</v>
          </cell>
          <cell r="V3714">
            <v>0</v>
          </cell>
          <cell r="W3714">
            <v>50</v>
          </cell>
          <cell r="X3714">
            <v>773250</v>
          </cell>
          <cell r="Y3714">
            <v>50</v>
          </cell>
          <cell r="Z3714">
            <v>773250</v>
          </cell>
          <cell r="AA3714">
            <v>50</v>
          </cell>
        </row>
        <row r="3715">
          <cell r="B3715">
            <v>210035528</v>
          </cell>
          <cell r="C3715" t="str">
            <v>Кронштейн У-51</v>
          </cell>
          <cell r="D3715" t="str">
            <v>ШТ</v>
          </cell>
          <cell r="E3715">
            <v>4600</v>
          </cell>
          <cell r="F3715">
            <v>49</v>
          </cell>
          <cell r="G3715">
            <v>0</v>
          </cell>
          <cell r="H3715">
            <v>0</v>
          </cell>
          <cell r="I3715">
            <v>0</v>
          </cell>
          <cell r="J3715">
            <v>0</v>
          </cell>
          <cell r="K3715">
            <v>-49</v>
          </cell>
          <cell r="L3715">
            <v>49</v>
          </cell>
          <cell r="M3715">
            <v>225400</v>
          </cell>
          <cell r="N3715">
            <v>225400</v>
          </cell>
          <cell r="O3715">
            <v>225400</v>
          </cell>
          <cell r="P3715">
            <v>0</v>
          </cell>
          <cell r="Q3715">
            <v>0</v>
          </cell>
          <cell r="R3715">
            <v>0</v>
          </cell>
          <cell r="S3715">
            <v>0</v>
          </cell>
          <cell r="T3715">
            <v>0</v>
          </cell>
          <cell r="U3715">
            <v>0</v>
          </cell>
          <cell r="V3715">
            <v>0</v>
          </cell>
          <cell r="W3715">
            <v>49</v>
          </cell>
          <cell r="X3715">
            <v>225400</v>
          </cell>
          <cell r="Y3715">
            <v>49</v>
          </cell>
          <cell r="Z3715">
            <v>225400</v>
          </cell>
          <cell r="AA3715">
            <v>49</v>
          </cell>
        </row>
        <row r="3716">
          <cell r="B3716">
            <v>210035532</v>
          </cell>
          <cell r="C3716" t="str">
            <v>Металлоконструкция УП10-3(Н) 6-10кВ</v>
          </cell>
          <cell r="D3716" t="str">
            <v>КМП</v>
          </cell>
          <cell r="E3716">
            <v>18750</v>
          </cell>
          <cell r="F3716">
            <v>2</v>
          </cell>
          <cell r="G3716">
            <v>0</v>
          </cell>
          <cell r="H3716">
            <v>0</v>
          </cell>
          <cell r="I3716">
            <v>0</v>
          </cell>
          <cell r="J3716">
            <v>0</v>
          </cell>
          <cell r="K3716">
            <v>-2</v>
          </cell>
          <cell r="L3716">
            <v>2</v>
          </cell>
          <cell r="M3716">
            <v>37500</v>
          </cell>
          <cell r="N3716">
            <v>37500</v>
          </cell>
          <cell r="O3716">
            <v>37500</v>
          </cell>
          <cell r="P3716">
            <v>0</v>
          </cell>
          <cell r="Q3716">
            <v>0</v>
          </cell>
          <cell r="R3716">
            <v>0</v>
          </cell>
          <cell r="S3716">
            <v>0</v>
          </cell>
          <cell r="T3716">
            <v>0</v>
          </cell>
          <cell r="U3716">
            <v>0</v>
          </cell>
          <cell r="V3716">
            <v>0</v>
          </cell>
          <cell r="W3716">
            <v>2</v>
          </cell>
          <cell r="X3716">
            <v>37500</v>
          </cell>
          <cell r="Y3716">
            <v>2</v>
          </cell>
          <cell r="Z3716">
            <v>37500</v>
          </cell>
          <cell r="AA3716">
            <v>2</v>
          </cell>
        </row>
        <row r="3717">
          <cell r="B3717">
            <v>210035533</v>
          </cell>
          <cell r="C3717" t="str">
            <v>Металлоконструкция ПП10-2 6-10кВ</v>
          </cell>
          <cell r="D3717" t="str">
            <v>КМП</v>
          </cell>
          <cell r="E3717">
            <v>17460</v>
          </cell>
          <cell r="F3717">
            <v>2</v>
          </cell>
          <cell r="G3717">
            <v>0</v>
          </cell>
          <cell r="H3717">
            <v>0</v>
          </cell>
          <cell r="I3717">
            <v>0</v>
          </cell>
          <cell r="J3717">
            <v>0</v>
          </cell>
          <cell r="K3717">
            <v>-2</v>
          </cell>
          <cell r="L3717">
            <v>2</v>
          </cell>
          <cell r="M3717">
            <v>34920</v>
          </cell>
          <cell r="N3717">
            <v>34920</v>
          </cell>
          <cell r="O3717">
            <v>34920</v>
          </cell>
          <cell r="P3717">
            <v>0</v>
          </cell>
          <cell r="Q3717">
            <v>0</v>
          </cell>
          <cell r="R3717">
            <v>0</v>
          </cell>
          <cell r="S3717">
            <v>0</v>
          </cell>
          <cell r="T3717">
            <v>0</v>
          </cell>
          <cell r="U3717">
            <v>0</v>
          </cell>
          <cell r="V3717">
            <v>0</v>
          </cell>
          <cell r="W3717">
            <v>2</v>
          </cell>
          <cell r="X3717">
            <v>34920</v>
          </cell>
          <cell r="Y3717">
            <v>2</v>
          </cell>
          <cell r="Z3717">
            <v>34920</v>
          </cell>
          <cell r="AA3717">
            <v>2</v>
          </cell>
        </row>
        <row r="3718">
          <cell r="B3718">
            <v>210035534</v>
          </cell>
          <cell r="C3718" t="str">
            <v>Изолятор ШФ-20Г1</v>
          </cell>
          <cell r="D3718" t="str">
            <v>ШТ</v>
          </cell>
          <cell r="E3718">
            <v>3298.46</v>
          </cell>
          <cell r="F3718">
            <v>343</v>
          </cell>
          <cell r="G3718">
            <v>0</v>
          </cell>
          <cell r="H3718">
            <v>0</v>
          </cell>
          <cell r="I3718">
            <v>0</v>
          </cell>
          <cell r="J3718">
            <v>0</v>
          </cell>
          <cell r="K3718">
            <v>-343</v>
          </cell>
          <cell r="L3718">
            <v>343</v>
          </cell>
          <cell r="M3718">
            <v>1131371.78</v>
          </cell>
          <cell r="N3718">
            <v>1131371.78</v>
          </cell>
          <cell r="O3718">
            <v>1131371.78</v>
          </cell>
          <cell r="P3718">
            <v>0</v>
          </cell>
          <cell r="Q3718">
            <v>0</v>
          </cell>
          <cell r="R3718">
            <v>0</v>
          </cell>
          <cell r="S3718">
            <v>0</v>
          </cell>
          <cell r="T3718">
            <v>0</v>
          </cell>
          <cell r="U3718">
            <v>0</v>
          </cell>
          <cell r="V3718">
            <v>0</v>
          </cell>
          <cell r="W3718">
            <v>343</v>
          </cell>
          <cell r="X3718">
            <v>1131371.78</v>
          </cell>
          <cell r="Y3718">
            <v>343</v>
          </cell>
          <cell r="Z3718">
            <v>1131371.78</v>
          </cell>
          <cell r="AA3718">
            <v>343</v>
          </cell>
        </row>
        <row r="3719">
          <cell r="B3719">
            <v>210035545</v>
          </cell>
          <cell r="C3719" t="str">
            <v>Кабель ВБбШв 4х50</v>
          </cell>
          <cell r="D3719" t="str">
            <v>КМ</v>
          </cell>
          <cell r="E3719">
            <v>8312734.8399999999</v>
          </cell>
          <cell r="F3719">
            <v>0.1</v>
          </cell>
          <cell r="G3719">
            <v>0</v>
          </cell>
          <cell r="H3719">
            <v>0</v>
          </cell>
          <cell r="I3719">
            <v>0</v>
          </cell>
          <cell r="J3719">
            <v>0</v>
          </cell>
          <cell r="K3719">
            <v>-0.1</v>
          </cell>
          <cell r="L3719">
            <v>0.1</v>
          </cell>
          <cell r="M3719">
            <v>831273.48</v>
          </cell>
          <cell r="N3719">
            <v>831273.48</v>
          </cell>
          <cell r="O3719">
            <v>831273.48</v>
          </cell>
          <cell r="P3719">
            <v>0</v>
          </cell>
          <cell r="Q3719">
            <v>0</v>
          </cell>
          <cell r="R3719">
            <v>0</v>
          </cell>
          <cell r="S3719">
            <v>0</v>
          </cell>
          <cell r="T3719">
            <v>0</v>
          </cell>
          <cell r="U3719">
            <v>0</v>
          </cell>
          <cell r="V3719">
            <v>0</v>
          </cell>
          <cell r="W3719">
            <v>0.1</v>
          </cell>
          <cell r="X3719">
            <v>831273.48</v>
          </cell>
          <cell r="Y3719">
            <v>0.1</v>
          </cell>
          <cell r="Z3719">
            <v>831273.48</v>
          </cell>
          <cell r="AA3719">
            <v>0.1</v>
          </cell>
        </row>
        <row r="3720">
          <cell r="B3720">
            <v>210035546</v>
          </cell>
          <cell r="C3720" t="str">
            <v>Кабель ВБбШв 4х95</v>
          </cell>
          <cell r="D3720" t="str">
            <v>КМ</v>
          </cell>
          <cell r="E3720">
            <v>15619552.619999999</v>
          </cell>
          <cell r="F3720">
            <v>0.1</v>
          </cell>
          <cell r="G3720">
            <v>0</v>
          </cell>
          <cell r="H3720">
            <v>0</v>
          </cell>
          <cell r="I3720">
            <v>0</v>
          </cell>
          <cell r="J3720">
            <v>0</v>
          </cell>
          <cell r="K3720">
            <v>-0.1</v>
          </cell>
          <cell r="L3720">
            <v>0.1</v>
          </cell>
          <cell r="M3720">
            <v>1561955.26</v>
          </cell>
          <cell r="N3720">
            <v>1561955.26</v>
          </cell>
          <cell r="O3720">
            <v>1561955.26</v>
          </cell>
          <cell r="P3720">
            <v>0</v>
          </cell>
          <cell r="Q3720">
            <v>0</v>
          </cell>
          <cell r="R3720">
            <v>0</v>
          </cell>
          <cell r="S3720">
            <v>0</v>
          </cell>
          <cell r="T3720">
            <v>0</v>
          </cell>
          <cell r="U3720">
            <v>0</v>
          </cell>
          <cell r="V3720">
            <v>0</v>
          </cell>
          <cell r="W3720">
            <v>0.1</v>
          </cell>
          <cell r="X3720">
            <v>1561955.26</v>
          </cell>
          <cell r="Y3720">
            <v>0.1</v>
          </cell>
          <cell r="Z3720">
            <v>1561955.26</v>
          </cell>
          <cell r="AA3720">
            <v>0.1</v>
          </cell>
        </row>
        <row r="3721">
          <cell r="B3721">
            <v>210035547</v>
          </cell>
          <cell r="C3721" t="str">
            <v>Кабель ВБбШв 4х120</v>
          </cell>
          <cell r="D3721" t="str">
            <v>КМ</v>
          </cell>
          <cell r="E3721">
            <v>19752629.859999999</v>
          </cell>
          <cell r="F3721">
            <v>0.14000000000000001</v>
          </cell>
          <cell r="G3721">
            <v>0</v>
          </cell>
          <cell r="H3721">
            <v>0</v>
          </cell>
          <cell r="I3721">
            <v>0</v>
          </cell>
          <cell r="J3721">
            <v>0</v>
          </cell>
          <cell r="K3721">
            <v>-0.14000000000000001</v>
          </cell>
          <cell r="L3721">
            <v>0.14000000000000001</v>
          </cell>
          <cell r="M3721">
            <v>2765368.18</v>
          </cell>
          <cell r="N3721">
            <v>2765368.18</v>
          </cell>
          <cell r="O3721">
            <v>2765368.18</v>
          </cell>
          <cell r="P3721">
            <v>0</v>
          </cell>
          <cell r="Q3721">
            <v>0</v>
          </cell>
          <cell r="R3721">
            <v>0</v>
          </cell>
          <cell r="S3721">
            <v>0</v>
          </cell>
          <cell r="T3721">
            <v>0</v>
          </cell>
          <cell r="U3721">
            <v>0</v>
          </cell>
          <cell r="V3721">
            <v>0</v>
          </cell>
          <cell r="W3721">
            <v>0.14000000000000001</v>
          </cell>
          <cell r="X3721">
            <v>2765368.18</v>
          </cell>
          <cell r="Y3721">
            <v>0.14000000000000001</v>
          </cell>
          <cell r="Z3721">
            <v>2765368.18</v>
          </cell>
          <cell r="AA3721">
            <v>0.14000000000000001</v>
          </cell>
        </row>
        <row r="3722">
          <cell r="B3722">
            <v>210035548</v>
          </cell>
          <cell r="C3722" t="str">
            <v>Кабель ВБбШв 4х150</v>
          </cell>
          <cell r="D3722" t="str">
            <v>КМ</v>
          </cell>
          <cell r="E3722">
            <v>24210526.91</v>
          </cell>
          <cell r="F3722">
            <v>0.1</v>
          </cell>
          <cell r="G3722">
            <v>0</v>
          </cell>
          <cell r="H3722">
            <v>0</v>
          </cell>
          <cell r="I3722">
            <v>0</v>
          </cell>
          <cell r="J3722">
            <v>0</v>
          </cell>
          <cell r="K3722">
            <v>-0.1</v>
          </cell>
          <cell r="L3722">
            <v>0.1</v>
          </cell>
          <cell r="M3722">
            <v>2421052.69</v>
          </cell>
          <cell r="N3722">
            <v>2421052.69</v>
          </cell>
          <cell r="O3722">
            <v>2421052.69</v>
          </cell>
          <cell r="P3722">
            <v>0</v>
          </cell>
          <cell r="Q3722">
            <v>0</v>
          </cell>
          <cell r="R3722">
            <v>0</v>
          </cell>
          <cell r="S3722">
            <v>0</v>
          </cell>
          <cell r="T3722">
            <v>0</v>
          </cell>
          <cell r="U3722">
            <v>0</v>
          </cell>
          <cell r="V3722">
            <v>0</v>
          </cell>
          <cell r="W3722">
            <v>0.1</v>
          </cell>
          <cell r="X3722">
            <v>2421052.69</v>
          </cell>
          <cell r="Y3722">
            <v>0.1</v>
          </cell>
          <cell r="Z3722">
            <v>2421052.69</v>
          </cell>
          <cell r="AA3722">
            <v>0.1</v>
          </cell>
        </row>
        <row r="3723">
          <cell r="B3723">
            <v>220000032</v>
          </cell>
          <cell r="C3723" t="str">
            <v>Подшипник 312</v>
          </cell>
          <cell r="D3723" t="str">
            <v>ШТ</v>
          </cell>
          <cell r="E3723">
            <v>5000</v>
          </cell>
          <cell r="F3723">
            <v>95</v>
          </cell>
          <cell r="G3723">
            <v>53</v>
          </cell>
          <cell r="H3723">
            <v>8</v>
          </cell>
          <cell r="I3723">
            <v>0</v>
          </cell>
          <cell r="J3723">
            <v>35</v>
          </cell>
          <cell r="K3723">
            <v>-34</v>
          </cell>
          <cell r="L3723">
            <v>69</v>
          </cell>
          <cell r="M3723">
            <v>475000</v>
          </cell>
          <cell r="N3723">
            <v>340800</v>
          </cell>
          <cell r="O3723">
            <v>340800</v>
          </cell>
          <cell r="P3723">
            <v>0</v>
          </cell>
          <cell r="Q3723">
            <v>22400</v>
          </cell>
          <cell r="R3723">
            <v>8</v>
          </cell>
          <cell r="S3723">
            <v>148400</v>
          </cell>
          <cell r="T3723">
            <v>22400</v>
          </cell>
          <cell r="U3723">
            <v>45</v>
          </cell>
          <cell r="V3723">
            <v>126000</v>
          </cell>
          <cell r="W3723">
            <v>69</v>
          </cell>
          <cell r="X3723">
            <v>345000</v>
          </cell>
          <cell r="Y3723">
            <v>87</v>
          </cell>
          <cell r="Z3723">
            <v>315600</v>
          </cell>
          <cell r="AA3723">
            <v>69</v>
          </cell>
        </row>
        <row r="3724">
          <cell r="B3724">
            <v>220000033</v>
          </cell>
          <cell r="C3724" t="str">
            <v>Подшипник 313</v>
          </cell>
          <cell r="D3724" t="str">
            <v>ШТ</v>
          </cell>
          <cell r="E3724">
            <v>13612</v>
          </cell>
          <cell r="F3724">
            <v>80</v>
          </cell>
          <cell r="G3724">
            <v>0</v>
          </cell>
          <cell r="H3724">
            <v>0</v>
          </cell>
          <cell r="I3724">
            <v>0</v>
          </cell>
          <cell r="J3724">
            <v>6</v>
          </cell>
          <cell r="K3724">
            <v>-80</v>
          </cell>
          <cell r="L3724">
            <v>6</v>
          </cell>
          <cell r="M3724">
            <v>1088960</v>
          </cell>
          <cell r="N3724">
            <v>1088960</v>
          </cell>
          <cell r="O3724">
            <v>1088960</v>
          </cell>
          <cell r="P3724">
            <v>0</v>
          </cell>
          <cell r="Q3724">
            <v>0</v>
          </cell>
          <cell r="R3724">
            <v>0</v>
          </cell>
          <cell r="S3724">
            <v>0</v>
          </cell>
          <cell r="T3724">
            <v>0</v>
          </cell>
          <cell r="U3724">
            <v>0</v>
          </cell>
          <cell r="V3724">
            <v>0</v>
          </cell>
          <cell r="W3724">
            <v>86</v>
          </cell>
          <cell r="X3724">
            <v>1170632</v>
          </cell>
          <cell r="Y3724">
            <v>80</v>
          </cell>
          <cell r="Z3724">
            <v>1088960</v>
          </cell>
          <cell r="AA3724">
            <v>86</v>
          </cell>
        </row>
        <row r="3725">
          <cell r="B3725">
            <v>220000040</v>
          </cell>
          <cell r="C3725" t="str">
            <v>Подшипник 319</v>
          </cell>
          <cell r="D3725" t="str">
            <v>ШТ</v>
          </cell>
          <cell r="E3725">
            <v>47736.67</v>
          </cell>
          <cell r="F3725">
            <v>19</v>
          </cell>
          <cell r="G3725">
            <v>0</v>
          </cell>
          <cell r="H3725">
            <v>0</v>
          </cell>
          <cell r="I3725">
            <v>0</v>
          </cell>
          <cell r="J3725">
            <v>0</v>
          </cell>
          <cell r="K3725">
            <v>-19</v>
          </cell>
          <cell r="L3725">
            <v>0</v>
          </cell>
          <cell r="M3725">
            <v>906996.73</v>
          </cell>
          <cell r="N3725">
            <v>906996.73</v>
          </cell>
          <cell r="O3725">
            <v>906996.73</v>
          </cell>
          <cell r="P3725">
            <v>0</v>
          </cell>
          <cell r="Q3725">
            <v>0</v>
          </cell>
          <cell r="R3725">
            <v>0</v>
          </cell>
          <cell r="S3725">
            <v>0</v>
          </cell>
          <cell r="T3725">
            <v>0</v>
          </cell>
          <cell r="U3725">
            <v>0</v>
          </cell>
          <cell r="V3725">
            <v>0</v>
          </cell>
          <cell r="W3725">
            <v>19</v>
          </cell>
          <cell r="X3725">
            <v>906996.73</v>
          </cell>
          <cell r="Y3725">
            <v>19</v>
          </cell>
          <cell r="Z3725">
            <v>906996.73</v>
          </cell>
          <cell r="AA3725">
            <v>19</v>
          </cell>
        </row>
        <row r="3726">
          <cell r="B3726">
            <v>220000045</v>
          </cell>
          <cell r="C3726" t="str">
            <v>Подшипник 322</v>
          </cell>
          <cell r="D3726" t="str">
            <v>ШТ</v>
          </cell>
          <cell r="E3726">
            <v>15750</v>
          </cell>
          <cell r="F3726">
            <v>41</v>
          </cell>
          <cell r="G3726">
            <v>41</v>
          </cell>
          <cell r="H3726">
            <v>0</v>
          </cell>
          <cell r="I3726">
            <v>0</v>
          </cell>
          <cell r="J3726">
            <v>9</v>
          </cell>
          <cell r="K3726">
            <v>0</v>
          </cell>
          <cell r="L3726">
            <v>9</v>
          </cell>
          <cell r="M3726">
            <v>645750</v>
          </cell>
          <cell r="N3726">
            <v>530212</v>
          </cell>
          <cell r="O3726">
            <v>530212</v>
          </cell>
          <cell r="P3726">
            <v>0</v>
          </cell>
          <cell r="Q3726">
            <v>0</v>
          </cell>
          <cell r="R3726">
            <v>9</v>
          </cell>
          <cell r="S3726">
            <v>530212</v>
          </cell>
          <cell r="T3726">
            <v>116388</v>
          </cell>
          <cell r="U3726">
            <v>32</v>
          </cell>
          <cell r="V3726">
            <v>413824</v>
          </cell>
          <cell r="W3726">
            <v>9</v>
          </cell>
          <cell r="X3726">
            <v>141750</v>
          </cell>
          <cell r="Y3726">
            <v>41</v>
          </cell>
          <cell r="Z3726">
            <v>517280</v>
          </cell>
          <cell r="AA3726">
            <v>9</v>
          </cell>
        </row>
        <row r="3727">
          <cell r="B3727">
            <v>220001547</v>
          </cell>
          <cell r="C3727" t="str">
            <v>Подшипник 2310</v>
          </cell>
          <cell r="D3727" t="str">
            <v>ШТ</v>
          </cell>
          <cell r="E3727">
            <v>17990</v>
          </cell>
          <cell r="F3727">
            <v>122</v>
          </cell>
          <cell r="G3727">
            <v>0</v>
          </cell>
          <cell r="H3727">
            <v>0</v>
          </cell>
          <cell r="I3727">
            <v>0</v>
          </cell>
          <cell r="J3727">
            <v>1</v>
          </cell>
          <cell r="K3727">
            <v>-122</v>
          </cell>
          <cell r="L3727">
            <v>1</v>
          </cell>
          <cell r="M3727">
            <v>2194780</v>
          </cell>
          <cell r="N3727">
            <v>2194780</v>
          </cell>
          <cell r="O3727">
            <v>2194780</v>
          </cell>
          <cell r="P3727">
            <v>0</v>
          </cell>
          <cell r="Q3727">
            <v>0</v>
          </cell>
          <cell r="R3727">
            <v>0</v>
          </cell>
          <cell r="S3727">
            <v>0</v>
          </cell>
          <cell r="T3727">
            <v>0</v>
          </cell>
          <cell r="U3727">
            <v>0</v>
          </cell>
          <cell r="V3727">
            <v>0</v>
          </cell>
          <cell r="W3727">
            <v>123</v>
          </cell>
          <cell r="X3727">
            <v>2212770</v>
          </cell>
          <cell r="Y3727">
            <v>122</v>
          </cell>
          <cell r="Z3727">
            <v>2194780</v>
          </cell>
          <cell r="AA3727">
            <v>123</v>
          </cell>
        </row>
        <row r="3728">
          <cell r="B3728">
            <v>220001550</v>
          </cell>
          <cell r="C3728" t="str">
            <v>Подшипник 2313</v>
          </cell>
          <cell r="D3728" t="str">
            <v>ШТ</v>
          </cell>
          <cell r="E3728">
            <v>31274.33</v>
          </cell>
          <cell r="F3728">
            <v>80</v>
          </cell>
          <cell r="G3728">
            <v>0</v>
          </cell>
          <cell r="H3728">
            <v>0</v>
          </cell>
          <cell r="I3728">
            <v>0</v>
          </cell>
          <cell r="J3728">
            <v>3</v>
          </cell>
          <cell r="K3728">
            <v>-80</v>
          </cell>
          <cell r="L3728">
            <v>3</v>
          </cell>
          <cell r="M3728">
            <v>2501946.4</v>
          </cell>
          <cell r="N3728">
            <v>2501946.4</v>
          </cell>
          <cell r="O3728">
            <v>2501946.4</v>
          </cell>
          <cell r="P3728">
            <v>0</v>
          </cell>
          <cell r="Q3728">
            <v>0</v>
          </cell>
          <cell r="R3728">
            <v>0</v>
          </cell>
          <cell r="S3728">
            <v>0</v>
          </cell>
          <cell r="T3728">
            <v>0</v>
          </cell>
          <cell r="U3728">
            <v>0</v>
          </cell>
          <cell r="V3728">
            <v>0</v>
          </cell>
          <cell r="W3728">
            <v>83</v>
          </cell>
          <cell r="X3728">
            <v>2595769.39</v>
          </cell>
          <cell r="Y3728">
            <v>80</v>
          </cell>
          <cell r="Z3728">
            <v>2501946.4</v>
          </cell>
          <cell r="AA3728">
            <v>83</v>
          </cell>
        </row>
        <row r="3729">
          <cell r="B3729">
            <v>220001575</v>
          </cell>
          <cell r="C3729" t="str">
            <v>Подшипник 310</v>
          </cell>
          <cell r="D3729" t="str">
            <v>ШТ</v>
          </cell>
          <cell r="E3729">
            <v>1785</v>
          </cell>
          <cell r="F3729">
            <v>111</v>
          </cell>
          <cell r="G3729">
            <v>239</v>
          </cell>
          <cell r="H3729">
            <v>4</v>
          </cell>
          <cell r="I3729">
            <v>0</v>
          </cell>
          <cell r="J3729">
            <v>28</v>
          </cell>
          <cell r="K3729">
            <v>132</v>
          </cell>
          <cell r="L3729">
            <v>0</v>
          </cell>
          <cell r="M3729">
            <v>198135</v>
          </cell>
          <cell r="N3729">
            <v>194917.08</v>
          </cell>
          <cell r="O3729">
            <v>194917.08</v>
          </cell>
          <cell r="P3729">
            <v>0</v>
          </cell>
          <cell r="Q3729">
            <v>7268</v>
          </cell>
          <cell r="R3729">
            <v>25</v>
          </cell>
          <cell r="S3729">
            <v>416596</v>
          </cell>
          <cell r="T3729">
            <v>45425</v>
          </cell>
          <cell r="U3729">
            <v>110</v>
          </cell>
          <cell r="V3729">
            <v>190788.4</v>
          </cell>
          <cell r="W3729">
            <v>0</v>
          </cell>
          <cell r="X3729">
            <v>0</v>
          </cell>
          <cell r="Y3729">
            <v>107</v>
          </cell>
          <cell r="Z3729">
            <v>184015.08</v>
          </cell>
          <cell r="AA3729">
            <v>0</v>
          </cell>
        </row>
        <row r="3730">
          <cell r="B3730">
            <v>220001577</v>
          </cell>
          <cell r="C3730" t="str">
            <v>Подшипник 311А</v>
          </cell>
          <cell r="D3730" t="str">
            <v>ШТ</v>
          </cell>
          <cell r="E3730">
            <v>4500</v>
          </cell>
          <cell r="F3730">
            <v>74</v>
          </cell>
          <cell r="G3730">
            <v>6</v>
          </cell>
          <cell r="H3730">
            <v>0</v>
          </cell>
          <cell r="I3730">
            <v>0</v>
          </cell>
          <cell r="J3730">
            <v>6</v>
          </cell>
          <cell r="K3730">
            <v>-68</v>
          </cell>
          <cell r="L3730">
            <v>0</v>
          </cell>
          <cell r="M3730">
            <v>333000</v>
          </cell>
          <cell r="N3730">
            <v>316650</v>
          </cell>
          <cell r="O3730">
            <v>316650</v>
          </cell>
          <cell r="P3730">
            <v>0</v>
          </cell>
          <cell r="Q3730">
            <v>0</v>
          </cell>
          <cell r="R3730">
            <v>0</v>
          </cell>
          <cell r="S3730">
            <v>10650</v>
          </cell>
          <cell r="T3730">
            <v>0</v>
          </cell>
          <cell r="U3730">
            <v>6</v>
          </cell>
          <cell r="V3730">
            <v>10650</v>
          </cell>
          <cell r="W3730">
            <v>74</v>
          </cell>
          <cell r="X3730">
            <v>333000</v>
          </cell>
          <cell r="Y3730">
            <v>74</v>
          </cell>
          <cell r="Z3730">
            <v>316650</v>
          </cell>
          <cell r="AA3730">
            <v>74</v>
          </cell>
        </row>
        <row r="3731">
          <cell r="B3731">
            <v>220005957</v>
          </cell>
          <cell r="C3731" t="str">
            <v>Подшипник 2322</v>
          </cell>
          <cell r="D3731" t="str">
            <v>ШТ</v>
          </cell>
          <cell r="E3731">
            <v>50030.67</v>
          </cell>
          <cell r="F3731">
            <v>20</v>
          </cell>
          <cell r="G3731">
            <v>7</v>
          </cell>
          <cell r="H3731">
            <v>0</v>
          </cell>
          <cell r="I3731">
            <v>0</v>
          </cell>
          <cell r="J3731">
            <v>3</v>
          </cell>
          <cell r="K3731">
            <v>-13</v>
          </cell>
          <cell r="L3731">
            <v>15</v>
          </cell>
          <cell r="M3731">
            <v>1000613.4</v>
          </cell>
          <cell r="N3731">
            <v>830298.71</v>
          </cell>
          <cell r="O3731">
            <v>830298.71</v>
          </cell>
          <cell r="P3731">
            <v>0</v>
          </cell>
          <cell r="Q3731">
            <v>0</v>
          </cell>
          <cell r="R3731">
            <v>2</v>
          </cell>
          <cell r="S3731">
            <v>179900</v>
          </cell>
          <cell r="T3731">
            <v>51400</v>
          </cell>
          <cell r="U3731">
            <v>5</v>
          </cell>
          <cell r="V3731">
            <v>128500</v>
          </cell>
          <cell r="W3731">
            <v>16</v>
          </cell>
          <cell r="X3731">
            <v>800490.72</v>
          </cell>
          <cell r="Y3731">
            <v>20</v>
          </cell>
          <cell r="Z3731">
            <v>778898.71</v>
          </cell>
          <cell r="AA3731">
            <v>16</v>
          </cell>
        </row>
        <row r="3732">
          <cell r="B3732">
            <v>220008246</v>
          </cell>
          <cell r="C3732" t="str">
            <v>Дроссель ЛБ-1х18Вт</v>
          </cell>
          <cell r="D3732" t="str">
            <v>ШТ</v>
          </cell>
          <cell r="E3732">
            <v>1744.01</v>
          </cell>
          <cell r="F3732">
            <v>100</v>
          </cell>
          <cell r="G3732">
            <v>0</v>
          </cell>
          <cell r="H3732">
            <v>0</v>
          </cell>
          <cell r="I3732">
            <v>0</v>
          </cell>
          <cell r="J3732">
            <v>0</v>
          </cell>
          <cell r="K3732">
            <v>-100</v>
          </cell>
          <cell r="L3732">
            <v>0</v>
          </cell>
          <cell r="M3732">
            <v>174401</v>
          </cell>
          <cell r="N3732">
            <v>174401</v>
          </cell>
          <cell r="O3732">
            <v>174401</v>
          </cell>
          <cell r="P3732">
            <v>0</v>
          </cell>
          <cell r="Q3732">
            <v>0</v>
          </cell>
          <cell r="R3732">
            <v>0</v>
          </cell>
          <cell r="S3732">
            <v>0</v>
          </cell>
          <cell r="T3732">
            <v>0</v>
          </cell>
          <cell r="U3732">
            <v>0</v>
          </cell>
          <cell r="V3732">
            <v>0</v>
          </cell>
          <cell r="W3732">
            <v>100</v>
          </cell>
          <cell r="X3732">
            <v>174401</v>
          </cell>
          <cell r="Y3732">
            <v>100</v>
          </cell>
          <cell r="Z3732">
            <v>174401</v>
          </cell>
          <cell r="AA3732">
            <v>100</v>
          </cell>
        </row>
        <row r="3733">
          <cell r="B3733">
            <v>220010001</v>
          </cell>
          <cell r="C3733" t="str">
            <v>Подшипник 2312</v>
          </cell>
          <cell r="D3733" t="str">
            <v>ШТ</v>
          </cell>
          <cell r="E3733">
            <v>9000</v>
          </cell>
          <cell r="F3733">
            <v>248</v>
          </cell>
          <cell r="G3733">
            <v>6</v>
          </cell>
          <cell r="H3733">
            <v>0</v>
          </cell>
          <cell r="I3733">
            <v>0</v>
          </cell>
          <cell r="J3733">
            <v>6</v>
          </cell>
          <cell r="K3733">
            <v>-242</v>
          </cell>
          <cell r="L3733">
            <v>248</v>
          </cell>
          <cell r="M3733">
            <v>2232000</v>
          </cell>
          <cell r="N3733">
            <v>2194734</v>
          </cell>
          <cell r="O3733">
            <v>2194734</v>
          </cell>
          <cell r="P3733">
            <v>0</v>
          </cell>
          <cell r="Q3733">
            <v>0</v>
          </cell>
          <cell r="R3733">
            <v>6</v>
          </cell>
          <cell r="S3733">
            <v>16734</v>
          </cell>
          <cell r="T3733">
            <v>16734</v>
          </cell>
          <cell r="U3733">
            <v>0</v>
          </cell>
          <cell r="V3733">
            <v>0</v>
          </cell>
          <cell r="W3733">
            <v>248</v>
          </cell>
          <cell r="X3733">
            <v>2232000</v>
          </cell>
          <cell r="Y3733">
            <v>248</v>
          </cell>
          <cell r="Z3733">
            <v>2194734</v>
          </cell>
          <cell r="AA3733">
            <v>248</v>
          </cell>
        </row>
        <row r="3734">
          <cell r="B3734">
            <v>220010002</v>
          </cell>
          <cell r="C3734" t="str">
            <v>Подшипник 2314</v>
          </cell>
          <cell r="D3734" t="str">
            <v>ШТ</v>
          </cell>
          <cell r="E3734">
            <v>35608.33</v>
          </cell>
          <cell r="F3734">
            <v>75</v>
          </cell>
          <cell r="G3734">
            <v>0</v>
          </cell>
          <cell r="H3734">
            <v>0</v>
          </cell>
          <cell r="I3734">
            <v>0</v>
          </cell>
          <cell r="J3734">
            <v>0</v>
          </cell>
          <cell r="K3734">
            <v>-75</v>
          </cell>
          <cell r="L3734">
            <v>0</v>
          </cell>
          <cell r="M3734">
            <v>2670624.75</v>
          </cell>
          <cell r="N3734">
            <v>2670624.75</v>
          </cell>
          <cell r="O3734">
            <v>2670624.75</v>
          </cell>
          <cell r="P3734">
            <v>0</v>
          </cell>
          <cell r="Q3734">
            <v>0</v>
          </cell>
          <cell r="R3734">
            <v>0</v>
          </cell>
          <cell r="S3734">
            <v>0</v>
          </cell>
          <cell r="T3734">
            <v>0</v>
          </cell>
          <cell r="U3734">
            <v>0</v>
          </cell>
          <cell r="V3734">
            <v>0</v>
          </cell>
          <cell r="W3734">
            <v>75</v>
          </cell>
          <cell r="X3734">
            <v>2670624.75</v>
          </cell>
          <cell r="Y3734">
            <v>75</v>
          </cell>
          <cell r="Z3734">
            <v>2670624.75</v>
          </cell>
          <cell r="AA3734">
            <v>75</v>
          </cell>
        </row>
        <row r="3735">
          <cell r="B3735">
            <v>220010124</v>
          </cell>
          <cell r="C3735" t="str">
            <v>Подшипник 180502</v>
          </cell>
          <cell r="D3735" t="str">
            <v>ШТ</v>
          </cell>
          <cell r="E3735">
            <v>5001.33</v>
          </cell>
          <cell r="F3735">
            <v>23</v>
          </cell>
          <cell r="G3735">
            <v>0</v>
          </cell>
          <cell r="H3735">
            <v>0</v>
          </cell>
          <cell r="I3735">
            <v>0</v>
          </cell>
          <cell r="J3735">
            <v>0</v>
          </cell>
          <cell r="K3735">
            <v>-23</v>
          </cell>
          <cell r="L3735">
            <v>0</v>
          </cell>
          <cell r="M3735">
            <v>115030.59</v>
          </cell>
          <cell r="N3735">
            <v>115030.59</v>
          </cell>
          <cell r="O3735">
            <v>115030.59</v>
          </cell>
          <cell r="P3735">
            <v>0</v>
          </cell>
          <cell r="Q3735">
            <v>0</v>
          </cell>
          <cell r="R3735">
            <v>0</v>
          </cell>
          <cell r="S3735">
            <v>0</v>
          </cell>
          <cell r="T3735">
            <v>0</v>
          </cell>
          <cell r="U3735">
            <v>0</v>
          </cell>
          <cell r="V3735">
            <v>0</v>
          </cell>
          <cell r="W3735">
            <v>23</v>
          </cell>
          <cell r="X3735">
            <v>115030.59</v>
          </cell>
          <cell r="Y3735">
            <v>23</v>
          </cell>
          <cell r="Z3735">
            <v>115030.59</v>
          </cell>
          <cell r="AA3735">
            <v>23</v>
          </cell>
        </row>
        <row r="3736">
          <cell r="B3736">
            <v>220011168</v>
          </cell>
          <cell r="C3736" t="str">
            <v>Колпачок К-5(КП18)</v>
          </cell>
          <cell r="D3736" t="str">
            <v>ШТ</v>
          </cell>
          <cell r="E3736">
            <v>72.45</v>
          </cell>
          <cell r="F3736">
            <v>9567</v>
          </cell>
          <cell r="G3736">
            <v>2828</v>
          </cell>
          <cell r="H3736">
            <v>0</v>
          </cell>
          <cell r="I3736">
            <v>0</v>
          </cell>
          <cell r="J3736">
            <v>1900</v>
          </cell>
          <cell r="K3736">
            <v>-6739</v>
          </cell>
          <cell r="L3736">
            <v>8639</v>
          </cell>
          <cell r="M3736">
            <v>693129.15</v>
          </cell>
          <cell r="N3736">
            <v>583472.55000000005</v>
          </cell>
          <cell r="O3736">
            <v>583472.55000000005</v>
          </cell>
          <cell r="P3736">
            <v>0</v>
          </cell>
          <cell r="Q3736">
            <v>0</v>
          </cell>
          <cell r="R3736">
            <v>976</v>
          </cell>
          <cell r="S3736">
            <v>95232</v>
          </cell>
          <cell r="T3736">
            <v>35966.300000000003</v>
          </cell>
          <cell r="U3736">
            <v>1852</v>
          </cell>
          <cell r="V3736">
            <v>59264</v>
          </cell>
          <cell r="W3736">
            <v>6739</v>
          </cell>
          <cell r="X3736">
            <v>488240.55</v>
          </cell>
          <cell r="Y3736">
            <v>9567</v>
          </cell>
          <cell r="Z3736">
            <v>583472.55000000005</v>
          </cell>
          <cell r="AA3736">
            <v>8639</v>
          </cell>
        </row>
        <row r="3737">
          <cell r="B3737">
            <v>220018542</v>
          </cell>
          <cell r="C3737" t="str">
            <v>Подшипник 324</v>
          </cell>
          <cell r="D3737" t="str">
            <v>ШТ</v>
          </cell>
          <cell r="E3737">
            <v>776.25</v>
          </cell>
          <cell r="F3737">
            <v>6</v>
          </cell>
          <cell r="G3737">
            <v>22</v>
          </cell>
          <cell r="H3737">
            <v>0</v>
          </cell>
          <cell r="I3737">
            <v>0</v>
          </cell>
          <cell r="J3737">
            <v>16</v>
          </cell>
          <cell r="K3737">
            <v>16</v>
          </cell>
          <cell r="L3737">
            <v>-6</v>
          </cell>
          <cell r="M3737">
            <v>4657.5</v>
          </cell>
          <cell r="N3737">
            <v>162058.07999999999</v>
          </cell>
          <cell r="O3737">
            <v>162058.07999999999</v>
          </cell>
          <cell r="P3737">
            <v>0</v>
          </cell>
          <cell r="Q3737">
            <v>0</v>
          </cell>
          <cell r="R3737">
            <v>0</v>
          </cell>
          <cell r="S3737">
            <v>594212.96</v>
          </cell>
          <cell r="T3737">
            <v>0</v>
          </cell>
          <cell r="U3737">
            <v>22</v>
          </cell>
          <cell r="V3737">
            <v>594212.96</v>
          </cell>
          <cell r="W3737">
            <v>0</v>
          </cell>
          <cell r="X3737">
            <v>0</v>
          </cell>
          <cell r="Y3737">
            <v>6</v>
          </cell>
          <cell r="Z3737">
            <v>162058.07999999999</v>
          </cell>
          <cell r="AA3737">
            <v>0</v>
          </cell>
        </row>
        <row r="3738">
          <cell r="B3738">
            <v>220018544</v>
          </cell>
          <cell r="C3738" t="str">
            <v>Подшипник 2319</v>
          </cell>
          <cell r="D3738" t="str">
            <v>ШТ</v>
          </cell>
          <cell r="E3738">
            <v>62744.33</v>
          </cell>
          <cell r="F3738">
            <v>18</v>
          </cell>
          <cell r="G3738">
            <v>0</v>
          </cell>
          <cell r="H3738">
            <v>0</v>
          </cell>
          <cell r="I3738">
            <v>0</v>
          </cell>
          <cell r="J3738">
            <v>0</v>
          </cell>
          <cell r="K3738">
            <v>-18</v>
          </cell>
          <cell r="L3738">
            <v>0</v>
          </cell>
          <cell r="M3738">
            <v>1129397.94</v>
          </cell>
          <cell r="N3738">
            <v>1129397.94</v>
          </cell>
          <cell r="O3738">
            <v>1129397.94</v>
          </cell>
          <cell r="P3738">
            <v>0</v>
          </cell>
          <cell r="Q3738">
            <v>0</v>
          </cell>
          <cell r="R3738">
            <v>0</v>
          </cell>
          <cell r="S3738">
            <v>0</v>
          </cell>
          <cell r="T3738">
            <v>0</v>
          </cell>
          <cell r="U3738">
            <v>0</v>
          </cell>
          <cell r="V3738">
            <v>0</v>
          </cell>
          <cell r="W3738">
            <v>18</v>
          </cell>
          <cell r="X3738">
            <v>1129397.94</v>
          </cell>
          <cell r="Y3738">
            <v>18</v>
          </cell>
          <cell r="Z3738">
            <v>1129397.94</v>
          </cell>
          <cell r="AA3738">
            <v>18</v>
          </cell>
        </row>
        <row r="3739">
          <cell r="B3739">
            <v>220019558</v>
          </cell>
          <cell r="C3739" t="str">
            <v>Кнопка управления ПКТ-40 4-постовой У2</v>
          </cell>
          <cell r="D3739" t="str">
            <v>ШТ</v>
          </cell>
          <cell r="E3739">
            <v>2610.79</v>
          </cell>
          <cell r="F3739">
            <v>15</v>
          </cell>
          <cell r="G3739">
            <v>28</v>
          </cell>
          <cell r="H3739">
            <v>0</v>
          </cell>
          <cell r="I3739">
            <v>0</v>
          </cell>
          <cell r="J3739">
            <v>0</v>
          </cell>
          <cell r="K3739">
            <v>13</v>
          </cell>
          <cell r="L3739">
            <v>0</v>
          </cell>
          <cell r="M3739">
            <v>39161.85</v>
          </cell>
          <cell r="N3739">
            <v>44205</v>
          </cell>
          <cell r="O3739">
            <v>44205</v>
          </cell>
          <cell r="P3739">
            <v>0</v>
          </cell>
          <cell r="Q3739">
            <v>0</v>
          </cell>
          <cell r="R3739">
            <v>0</v>
          </cell>
          <cell r="S3739">
            <v>82516</v>
          </cell>
          <cell r="T3739">
            <v>0</v>
          </cell>
          <cell r="U3739">
            <v>15</v>
          </cell>
          <cell r="V3739">
            <v>44205</v>
          </cell>
          <cell r="W3739">
            <v>0</v>
          </cell>
          <cell r="X3739">
            <v>0</v>
          </cell>
          <cell r="Y3739">
            <v>15</v>
          </cell>
          <cell r="Z3739">
            <v>44205</v>
          </cell>
          <cell r="AA3739">
            <v>0</v>
          </cell>
        </row>
        <row r="3740">
          <cell r="B3740">
            <v>220025162</v>
          </cell>
          <cell r="C3740" t="str">
            <v>Подшипник 180308</v>
          </cell>
          <cell r="D3740" t="str">
            <v>ШТ</v>
          </cell>
          <cell r="E3740">
            <v>3027</v>
          </cell>
          <cell r="F3740">
            <v>30</v>
          </cell>
          <cell r="G3740">
            <v>48</v>
          </cell>
          <cell r="H3740">
            <v>0</v>
          </cell>
          <cell r="I3740">
            <v>0</v>
          </cell>
          <cell r="J3740">
            <v>18</v>
          </cell>
          <cell r="K3740">
            <v>18</v>
          </cell>
          <cell r="L3740">
            <v>0</v>
          </cell>
          <cell r="M3740">
            <v>90810</v>
          </cell>
          <cell r="N3740">
            <v>48144</v>
          </cell>
          <cell r="O3740">
            <v>48144</v>
          </cell>
          <cell r="P3740">
            <v>0</v>
          </cell>
          <cell r="Q3740">
            <v>0</v>
          </cell>
          <cell r="R3740">
            <v>8</v>
          </cell>
          <cell r="S3740">
            <v>77030.399999999994</v>
          </cell>
          <cell r="T3740">
            <v>12838.4</v>
          </cell>
          <cell r="U3740">
            <v>40</v>
          </cell>
          <cell r="V3740">
            <v>64192</v>
          </cell>
          <cell r="W3740">
            <v>0</v>
          </cell>
          <cell r="X3740">
            <v>0</v>
          </cell>
          <cell r="Y3740">
            <v>30</v>
          </cell>
          <cell r="Z3740">
            <v>48144</v>
          </cell>
          <cell r="AA3740">
            <v>0</v>
          </cell>
        </row>
        <row r="3741">
          <cell r="B3741">
            <v>220025163</v>
          </cell>
          <cell r="C3741" t="str">
            <v>Подшипник 180309</v>
          </cell>
          <cell r="D3741" t="str">
            <v>ШТ</v>
          </cell>
          <cell r="E3741">
            <v>3500</v>
          </cell>
          <cell r="F3741">
            <v>70</v>
          </cell>
          <cell r="G3741">
            <v>107</v>
          </cell>
          <cell r="H3741">
            <v>0</v>
          </cell>
          <cell r="I3741">
            <v>0</v>
          </cell>
          <cell r="J3741">
            <v>34</v>
          </cell>
          <cell r="K3741">
            <v>37</v>
          </cell>
          <cell r="L3741">
            <v>0</v>
          </cell>
          <cell r="M3741">
            <v>245000</v>
          </cell>
          <cell r="N3741">
            <v>102830</v>
          </cell>
          <cell r="O3741">
            <v>102830</v>
          </cell>
          <cell r="P3741">
            <v>0</v>
          </cell>
          <cell r="Q3741">
            <v>0</v>
          </cell>
          <cell r="R3741">
            <v>8</v>
          </cell>
          <cell r="S3741">
            <v>157183</v>
          </cell>
          <cell r="T3741">
            <v>11752</v>
          </cell>
          <cell r="U3741">
            <v>96</v>
          </cell>
          <cell r="V3741">
            <v>141024</v>
          </cell>
          <cell r="W3741">
            <v>0</v>
          </cell>
          <cell r="X3741">
            <v>0</v>
          </cell>
          <cell r="Y3741">
            <v>70</v>
          </cell>
          <cell r="Z3741">
            <v>102830</v>
          </cell>
          <cell r="AA3741">
            <v>0</v>
          </cell>
        </row>
        <row r="3742">
          <cell r="B3742">
            <v>220025169</v>
          </cell>
          <cell r="C3742" t="str">
            <v>Подшипник 180307</v>
          </cell>
          <cell r="D3742" t="str">
            <v>ШТ</v>
          </cell>
          <cell r="E3742">
            <v>6500</v>
          </cell>
          <cell r="F3742">
            <v>52</v>
          </cell>
          <cell r="G3742">
            <v>3</v>
          </cell>
          <cell r="H3742">
            <v>0</v>
          </cell>
          <cell r="I3742">
            <v>0</v>
          </cell>
          <cell r="J3742">
            <v>3</v>
          </cell>
          <cell r="K3742">
            <v>-49</v>
          </cell>
          <cell r="L3742">
            <v>52</v>
          </cell>
          <cell r="M3742">
            <v>338000</v>
          </cell>
          <cell r="N3742">
            <v>323088.2</v>
          </cell>
          <cell r="O3742">
            <v>323088.2</v>
          </cell>
          <cell r="P3742">
            <v>0</v>
          </cell>
          <cell r="Q3742">
            <v>0</v>
          </cell>
          <cell r="R3742">
            <v>3</v>
          </cell>
          <cell r="S3742">
            <v>4588.2</v>
          </cell>
          <cell r="T3742">
            <v>4588.2</v>
          </cell>
          <cell r="U3742">
            <v>0</v>
          </cell>
          <cell r="V3742">
            <v>0</v>
          </cell>
          <cell r="W3742">
            <v>52</v>
          </cell>
          <cell r="X3742">
            <v>338000</v>
          </cell>
          <cell r="Y3742">
            <v>52</v>
          </cell>
          <cell r="Z3742">
            <v>323088.2</v>
          </cell>
          <cell r="AA3742">
            <v>52</v>
          </cell>
        </row>
        <row r="3743">
          <cell r="B3743">
            <v>220025197</v>
          </cell>
          <cell r="C3743" t="str">
            <v>Подшипник 317</v>
          </cell>
          <cell r="D3743" t="str">
            <v>ШТ</v>
          </cell>
          <cell r="E3743">
            <v>8400</v>
          </cell>
          <cell r="F3743">
            <v>38</v>
          </cell>
          <cell r="G3743">
            <v>0</v>
          </cell>
          <cell r="H3743">
            <v>0</v>
          </cell>
          <cell r="I3743">
            <v>0</v>
          </cell>
          <cell r="J3743">
            <v>1</v>
          </cell>
          <cell r="K3743">
            <v>-38</v>
          </cell>
          <cell r="L3743">
            <v>0</v>
          </cell>
          <cell r="M3743">
            <v>319200</v>
          </cell>
          <cell r="N3743">
            <v>319200</v>
          </cell>
          <cell r="O3743">
            <v>319200</v>
          </cell>
          <cell r="P3743">
            <v>0</v>
          </cell>
          <cell r="Q3743">
            <v>0</v>
          </cell>
          <cell r="R3743">
            <v>0</v>
          </cell>
          <cell r="S3743">
            <v>0</v>
          </cell>
          <cell r="T3743">
            <v>0</v>
          </cell>
          <cell r="U3743">
            <v>0</v>
          </cell>
          <cell r="V3743">
            <v>0</v>
          </cell>
          <cell r="W3743">
            <v>39</v>
          </cell>
          <cell r="X3743">
            <v>327600</v>
          </cell>
          <cell r="Y3743">
            <v>38</v>
          </cell>
          <cell r="Z3743">
            <v>319200</v>
          </cell>
          <cell r="AA3743">
            <v>39</v>
          </cell>
        </row>
        <row r="3744">
          <cell r="B3744">
            <v>220025201</v>
          </cell>
          <cell r="C3744" t="str">
            <v>Подшипник 2317</v>
          </cell>
          <cell r="D3744" t="str">
            <v>ШТ</v>
          </cell>
          <cell r="E3744">
            <v>10804.5</v>
          </cell>
          <cell r="F3744">
            <v>38</v>
          </cell>
          <cell r="G3744">
            <v>10</v>
          </cell>
          <cell r="H3744">
            <v>0</v>
          </cell>
          <cell r="I3744">
            <v>0</v>
          </cell>
          <cell r="J3744">
            <v>1</v>
          </cell>
          <cell r="K3744">
            <v>-28</v>
          </cell>
          <cell r="L3744">
            <v>29</v>
          </cell>
          <cell r="M3744">
            <v>410571</v>
          </cell>
          <cell r="N3744">
            <v>406038</v>
          </cell>
          <cell r="O3744">
            <v>406038</v>
          </cell>
          <cell r="P3744">
            <v>0</v>
          </cell>
          <cell r="Q3744">
            <v>0</v>
          </cell>
          <cell r="R3744">
            <v>8</v>
          </cell>
          <cell r="S3744">
            <v>103512</v>
          </cell>
          <cell r="T3744">
            <v>82320</v>
          </cell>
          <cell r="U3744">
            <v>2</v>
          </cell>
          <cell r="V3744">
            <v>21192</v>
          </cell>
          <cell r="W3744">
            <v>29</v>
          </cell>
          <cell r="X3744">
            <v>313330.5</v>
          </cell>
          <cell r="Y3744">
            <v>38</v>
          </cell>
          <cell r="Z3744">
            <v>406038</v>
          </cell>
          <cell r="AA3744">
            <v>29</v>
          </cell>
        </row>
        <row r="3745">
          <cell r="B3745">
            <v>220025381</v>
          </cell>
          <cell r="C3745" t="str">
            <v>Подшипник 32324</v>
          </cell>
          <cell r="D3745" t="str">
            <v>ШТ</v>
          </cell>
          <cell r="E3745">
            <v>776.25</v>
          </cell>
          <cell r="F3745">
            <v>6</v>
          </cell>
          <cell r="G3745">
            <v>0</v>
          </cell>
          <cell r="H3745">
            <v>0</v>
          </cell>
          <cell r="I3745">
            <v>0</v>
          </cell>
          <cell r="J3745">
            <v>3</v>
          </cell>
          <cell r="K3745">
            <v>-6</v>
          </cell>
          <cell r="L3745">
            <v>0</v>
          </cell>
          <cell r="M3745">
            <v>4657.5</v>
          </cell>
          <cell r="N3745">
            <v>4657.5</v>
          </cell>
          <cell r="O3745">
            <v>4657.5</v>
          </cell>
          <cell r="P3745">
            <v>0</v>
          </cell>
          <cell r="Q3745">
            <v>0</v>
          </cell>
          <cell r="R3745">
            <v>0</v>
          </cell>
          <cell r="S3745">
            <v>0</v>
          </cell>
          <cell r="T3745">
            <v>0</v>
          </cell>
          <cell r="U3745">
            <v>0</v>
          </cell>
          <cell r="V3745">
            <v>0</v>
          </cell>
          <cell r="W3745">
            <v>9</v>
          </cell>
          <cell r="X3745">
            <v>6986.25</v>
          </cell>
          <cell r="Y3745">
            <v>6</v>
          </cell>
          <cell r="Z3745">
            <v>4657.5</v>
          </cell>
          <cell r="AA3745">
            <v>9</v>
          </cell>
        </row>
        <row r="3746">
          <cell r="B3746">
            <v>220031981</v>
          </cell>
          <cell r="C3746" t="str">
            <v>Бак расширительный 24л</v>
          </cell>
          <cell r="D3746" t="str">
            <v>ШТ</v>
          </cell>
          <cell r="E3746">
            <v>12420</v>
          </cell>
          <cell r="F3746">
            <v>10</v>
          </cell>
          <cell r="G3746">
            <v>0</v>
          </cell>
          <cell r="H3746">
            <v>0</v>
          </cell>
          <cell r="I3746">
            <v>0</v>
          </cell>
          <cell r="J3746">
            <v>0</v>
          </cell>
          <cell r="K3746">
            <v>-10</v>
          </cell>
          <cell r="L3746">
            <v>0</v>
          </cell>
          <cell r="M3746">
            <v>124200</v>
          </cell>
          <cell r="N3746">
            <v>124200</v>
          </cell>
          <cell r="O3746">
            <v>124200</v>
          </cell>
          <cell r="P3746">
            <v>0</v>
          </cell>
          <cell r="Q3746">
            <v>0</v>
          </cell>
          <cell r="R3746">
            <v>0</v>
          </cell>
          <cell r="S3746">
            <v>0</v>
          </cell>
          <cell r="T3746">
            <v>0</v>
          </cell>
          <cell r="U3746">
            <v>0</v>
          </cell>
          <cell r="V3746">
            <v>0</v>
          </cell>
          <cell r="W3746">
            <v>10</v>
          </cell>
          <cell r="X3746">
            <v>124200</v>
          </cell>
          <cell r="Y3746">
            <v>10</v>
          </cell>
          <cell r="Z3746">
            <v>124200</v>
          </cell>
          <cell r="AA3746">
            <v>10</v>
          </cell>
        </row>
        <row r="3747">
          <cell r="B3747">
            <v>220032873</v>
          </cell>
          <cell r="C3747" t="str">
            <v>Подшипник 180310</v>
          </cell>
          <cell r="D3747" t="str">
            <v>ШТ</v>
          </cell>
          <cell r="E3747">
            <v>2442.96</v>
          </cell>
          <cell r="F3747">
            <v>60</v>
          </cell>
          <cell r="G3747">
            <v>0</v>
          </cell>
          <cell r="H3747">
            <v>0</v>
          </cell>
          <cell r="I3747">
            <v>0</v>
          </cell>
          <cell r="J3747">
            <v>0</v>
          </cell>
          <cell r="K3747">
            <v>-60</v>
          </cell>
          <cell r="L3747">
            <v>60</v>
          </cell>
          <cell r="M3747">
            <v>146577.60000000001</v>
          </cell>
          <cell r="N3747">
            <v>146577.60000000001</v>
          </cell>
          <cell r="O3747">
            <v>146577.60000000001</v>
          </cell>
          <cell r="P3747">
            <v>0</v>
          </cell>
          <cell r="Q3747">
            <v>0</v>
          </cell>
          <cell r="R3747">
            <v>0</v>
          </cell>
          <cell r="S3747">
            <v>0</v>
          </cell>
          <cell r="T3747">
            <v>0</v>
          </cell>
          <cell r="U3747">
            <v>0</v>
          </cell>
          <cell r="V3747">
            <v>0</v>
          </cell>
          <cell r="W3747">
            <v>60</v>
          </cell>
          <cell r="X3747">
            <v>146577.60000000001</v>
          </cell>
          <cell r="Y3747">
            <v>60</v>
          </cell>
          <cell r="Z3747">
            <v>146577.60000000001</v>
          </cell>
          <cell r="AA3747">
            <v>60</v>
          </cell>
        </row>
        <row r="3748">
          <cell r="B3748">
            <v>220032874</v>
          </cell>
          <cell r="C3748" t="str">
            <v>Подшипник 180312</v>
          </cell>
          <cell r="D3748" t="str">
            <v>ШТ</v>
          </cell>
          <cell r="E3748">
            <v>2866.95</v>
          </cell>
          <cell r="F3748">
            <v>40</v>
          </cell>
          <cell r="G3748">
            <v>0</v>
          </cell>
          <cell r="H3748">
            <v>0</v>
          </cell>
          <cell r="I3748">
            <v>0</v>
          </cell>
          <cell r="J3748">
            <v>0</v>
          </cell>
          <cell r="K3748">
            <v>-40</v>
          </cell>
          <cell r="L3748">
            <v>40</v>
          </cell>
          <cell r="M3748">
            <v>114678</v>
          </cell>
          <cell r="N3748">
            <v>114678</v>
          </cell>
          <cell r="O3748">
            <v>114678</v>
          </cell>
          <cell r="P3748">
            <v>0</v>
          </cell>
          <cell r="Q3748">
            <v>0</v>
          </cell>
          <cell r="R3748">
            <v>0</v>
          </cell>
          <cell r="S3748">
            <v>0</v>
          </cell>
          <cell r="T3748">
            <v>0</v>
          </cell>
          <cell r="U3748">
            <v>0</v>
          </cell>
          <cell r="V3748">
            <v>0</v>
          </cell>
          <cell r="W3748">
            <v>40</v>
          </cell>
          <cell r="X3748">
            <v>114678</v>
          </cell>
          <cell r="Y3748">
            <v>40</v>
          </cell>
          <cell r="Z3748">
            <v>114678</v>
          </cell>
          <cell r="AA3748">
            <v>40</v>
          </cell>
        </row>
        <row r="3749">
          <cell r="B3749">
            <v>220032875</v>
          </cell>
          <cell r="C3749" t="str">
            <v>Подшипник 180212</v>
          </cell>
          <cell r="D3749" t="str">
            <v>ШТ</v>
          </cell>
          <cell r="E3749">
            <v>2268</v>
          </cell>
          <cell r="F3749">
            <v>52</v>
          </cell>
          <cell r="G3749">
            <v>0</v>
          </cell>
          <cell r="H3749">
            <v>0</v>
          </cell>
          <cell r="I3749">
            <v>0</v>
          </cell>
          <cell r="J3749">
            <v>0</v>
          </cell>
          <cell r="K3749">
            <v>-52</v>
          </cell>
          <cell r="L3749">
            <v>52</v>
          </cell>
          <cell r="M3749">
            <v>117936</v>
          </cell>
          <cell r="N3749">
            <v>117936</v>
          </cell>
          <cell r="O3749">
            <v>117936</v>
          </cell>
          <cell r="P3749">
            <v>0</v>
          </cell>
          <cell r="Q3749">
            <v>0</v>
          </cell>
          <cell r="R3749">
            <v>0</v>
          </cell>
          <cell r="S3749">
            <v>0</v>
          </cell>
          <cell r="T3749">
            <v>0</v>
          </cell>
          <cell r="U3749">
            <v>0</v>
          </cell>
          <cell r="V3749">
            <v>0</v>
          </cell>
          <cell r="W3749">
            <v>52</v>
          </cell>
          <cell r="X3749">
            <v>117936</v>
          </cell>
          <cell r="Y3749">
            <v>52</v>
          </cell>
          <cell r="Z3749">
            <v>117936</v>
          </cell>
          <cell r="AA3749">
            <v>52</v>
          </cell>
        </row>
        <row r="3750">
          <cell r="B3750">
            <v>220032876</v>
          </cell>
          <cell r="C3750" t="str">
            <v>Подшипник 180313</v>
          </cell>
          <cell r="D3750" t="str">
            <v>ШТ</v>
          </cell>
          <cell r="E3750">
            <v>6300</v>
          </cell>
          <cell r="F3750">
            <v>38</v>
          </cell>
          <cell r="G3750">
            <v>0</v>
          </cell>
          <cell r="H3750">
            <v>0</v>
          </cell>
          <cell r="I3750">
            <v>0</v>
          </cell>
          <cell r="J3750">
            <v>0</v>
          </cell>
          <cell r="K3750">
            <v>-38</v>
          </cell>
          <cell r="L3750">
            <v>38</v>
          </cell>
          <cell r="M3750">
            <v>239400</v>
          </cell>
          <cell r="N3750">
            <v>239400</v>
          </cell>
          <cell r="O3750">
            <v>239400</v>
          </cell>
          <cell r="P3750">
            <v>0</v>
          </cell>
          <cell r="Q3750">
            <v>0</v>
          </cell>
          <cell r="R3750">
            <v>0</v>
          </cell>
          <cell r="S3750">
            <v>0</v>
          </cell>
          <cell r="T3750">
            <v>0</v>
          </cell>
          <cell r="U3750">
            <v>0</v>
          </cell>
          <cell r="V3750">
            <v>0</v>
          </cell>
          <cell r="W3750">
            <v>38</v>
          </cell>
          <cell r="X3750">
            <v>239400</v>
          </cell>
          <cell r="Y3750">
            <v>38</v>
          </cell>
          <cell r="Z3750">
            <v>239400</v>
          </cell>
          <cell r="AA3750">
            <v>38</v>
          </cell>
        </row>
        <row r="3751">
          <cell r="B3751">
            <v>230000141</v>
          </cell>
          <cell r="C3751" t="str">
            <v>Петля шарнирная D18</v>
          </cell>
          <cell r="D3751" t="str">
            <v>ШТ</v>
          </cell>
          <cell r="E3751">
            <v>1000</v>
          </cell>
          <cell r="F3751">
            <v>299</v>
          </cell>
          <cell r="G3751">
            <v>0</v>
          </cell>
          <cell r="H3751">
            <v>0</v>
          </cell>
          <cell r="I3751">
            <v>0</v>
          </cell>
          <cell r="J3751">
            <v>0</v>
          </cell>
          <cell r="K3751">
            <v>-299</v>
          </cell>
          <cell r="L3751">
            <v>0</v>
          </cell>
          <cell r="M3751">
            <v>299000</v>
          </cell>
          <cell r="N3751">
            <v>299000</v>
          </cell>
          <cell r="O3751">
            <v>299000</v>
          </cell>
          <cell r="P3751">
            <v>0</v>
          </cell>
          <cell r="Q3751">
            <v>0</v>
          </cell>
          <cell r="R3751">
            <v>0</v>
          </cell>
          <cell r="S3751">
            <v>0</v>
          </cell>
          <cell r="T3751">
            <v>0</v>
          </cell>
          <cell r="U3751">
            <v>0</v>
          </cell>
          <cell r="V3751">
            <v>0</v>
          </cell>
          <cell r="W3751">
            <v>299</v>
          </cell>
          <cell r="X3751">
            <v>299000</v>
          </cell>
          <cell r="Y3751">
            <v>299</v>
          </cell>
          <cell r="Z3751">
            <v>299000</v>
          </cell>
          <cell r="AA3751">
            <v>299</v>
          </cell>
        </row>
        <row r="3752">
          <cell r="B3752">
            <v>230000197</v>
          </cell>
          <cell r="C3752" t="str">
            <v>Лак битумный БТ-577</v>
          </cell>
          <cell r="D3752" t="str">
            <v>КГ</v>
          </cell>
          <cell r="E3752">
            <v>470.52</v>
          </cell>
          <cell r="F3752">
            <v>6777.05</v>
          </cell>
          <cell r="G3752">
            <v>376.2</v>
          </cell>
          <cell r="H3752">
            <v>130.80000000000001</v>
          </cell>
          <cell r="I3752">
            <v>0</v>
          </cell>
          <cell r="J3752">
            <v>568</v>
          </cell>
          <cell r="K3752">
            <v>-6270.05</v>
          </cell>
          <cell r="L3752">
            <v>0</v>
          </cell>
          <cell r="M3752">
            <v>3188737.56</v>
          </cell>
          <cell r="N3752">
            <v>3117686.58</v>
          </cell>
          <cell r="O3752">
            <v>3117686.58</v>
          </cell>
          <cell r="P3752">
            <v>0</v>
          </cell>
          <cell r="Q3752">
            <v>43213.7</v>
          </cell>
          <cell r="R3752">
            <v>376.2</v>
          </cell>
          <cell r="S3752">
            <v>124288.96000000001</v>
          </cell>
          <cell r="T3752">
            <v>124288.96000000001</v>
          </cell>
          <cell r="U3752">
            <v>0</v>
          </cell>
          <cell r="V3752">
            <v>0</v>
          </cell>
          <cell r="W3752">
            <v>6838.05</v>
          </cell>
          <cell r="X3752">
            <v>3217439.28</v>
          </cell>
          <cell r="Y3752">
            <v>6646.25</v>
          </cell>
          <cell r="Z3752">
            <v>3074472.88</v>
          </cell>
          <cell r="AA3752">
            <v>6838.05</v>
          </cell>
        </row>
        <row r="3753">
          <cell r="B3753">
            <v>230000198</v>
          </cell>
          <cell r="C3753" t="str">
            <v>Лак электроизоляционный МЛ-92</v>
          </cell>
          <cell r="D3753" t="str">
            <v>КГ</v>
          </cell>
          <cell r="E3753">
            <v>426.67</v>
          </cell>
          <cell r="F3753">
            <v>100</v>
          </cell>
          <cell r="G3753">
            <v>0</v>
          </cell>
          <cell r="H3753">
            <v>0</v>
          </cell>
          <cell r="I3753">
            <v>0</v>
          </cell>
          <cell r="J3753">
            <v>29.4</v>
          </cell>
          <cell r="K3753">
            <v>-100</v>
          </cell>
          <cell r="L3753">
            <v>0.4</v>
          </cell>
          <cell r="M3753">
            <v>42667</v>
          </cell>
          <cell r="N3753">
            <v>42667</v>
          </cell>
          <cell r="O3753">
            <v>42667</v>
          </cell>
          <cell r="P3753">
            <v>0</v>
          </cell>
          <cell r="Q3753">
            <v>0</v>
          </cell>
          <cell r="R3753">
            <v>0</v>
          </cell>
          <cell r="S3753">
            <v>0</v>
          </cell>
          <cell r="T3753">
            <v>0</v>
          </cell>
          <cell r="U3753">
            <v>0</v>
          </cell>
          <cell r="V3753">
            <v>0</v>
          </cell>
          <cell r="W3753">
            <v>129.4</v>
          </cell>
          <cell r="X3753">
            <v>55211.1</v>
          </cell>
          <cell r="Y3753">
            <v>100</v>
          </cell>
          <cell r="Z3753">
            <v>42667</v>
          </cell>
          <cell r="AA3753">
            <v>129.4</v>
          </cell>
        </row>
        <row r="3754">
          <cell r="B3754">
            <v>230000522</v>
          </cell>
          <cell r="C3754" t="str">
            <v>Картон электроизоляционный ЭВТ-0,30</v>
          </cell>
          <cell r="D3754" t="str">
            <v>КГ</v>
          </cell>
          <cell r="E3754">
            <v>1581</v>
          </cell>
          <cell r="F3754">
            <v>100</v>
          </cell>
          <cell r="G3754">
            <v>0</v>
          </cell>
          <cell r="H3754">
            <v>0</v>
          </cell>
          <cell r="I3754">
            <v>0</v>
          </cell>
          <cell r="J3754">
            <v>60</v>
          </cell>
          <cell r="K3754">
            <v>-100</v>
          </cell>
          <cell r="L3754">
            <v>0</v>
          </cell>
          <cell r="M3754">
            <v>158100</v>
          </cell>
          <cell r="N3754">
            <v>158100</v>
          </cell>
          <cell r="O3754">
            <v>158100</v>
          </cell>
          <cell r="P3754">
            <v>0</v>
          </cell>
          <cell r="Q3754">
            <v>0</v>
          </cell>
          <cell r="R3754">
            <v>0</v>
          </cell>
          <cell r="S3754">
            <v>0</v>
          </cell>
          <cell r="T3754">
            <v>0</v>
          </cell>
          <cell r="U3754">
            <v>0</v>
          </cell>
          <cell r="V3754">
            <v>0</v>
          </cell>
          <cell r="W3754">
            <v>160</v>
          </cell>
          <cell r="X3754">
            <v>252960</v>
          </cell>
          <cell r="Y3754">
            <v>100</v>
          </cell>
          <cell r="Z3754">
            <v>158100</v>
          </cell>
          <cell r="AA3754">
            <v>160</v>
          </cell>
        </row>
        <row r="3755">
          <cell r="B3755">
            <v>230000632</v>
          </cell>
          <cell r="C3755" t="str">
            <v>Стеклоткань (бинт)</v>
          </cell>
          <cell r="D3755" t="str">
            <v>М2</v>
          </cell>
          <cell r="E3755">
            <v>0</v>
          </cell>
          <cell r="F3755">
            <v>0</v>
          </cell>
          <cell r="G3755">
            <v>20</v>
          </cell>
          <cell r="H3755">
            <v>0</v>
          </cell>
          <cell r="I3755">
            <v>0</v>
          </cell>
          <cell r="J3755">
            <v>0</v>
          </cell>
          <cell r="K3755">
            <v>20</v>
          </cell>
          <cell r="L3755">
            <v>0</v>
          </cell>
          <cell r="M3755">
            <v>0</v>
          </cell>
          <cell r="N3755">
            <v>0</v>
          </cell>
          <cell r="O3755">
            <v>0</v>
          </cell>
          <cell r="P3755">
            <v>0</v>
          </cell>
          <cell r="Q3755">
            <v>0</v>
          </cell>
          <cell r="R3755">
            <v>0</v>
          </cell>
          <cell r="S3755">
            <v>106000</v>
          </cell>
          <cell r="T3755">
            <v>0</v>
          </cell>
          <cell r="U3755">
            <v>0</v>
          </cell>
          <cell r="V3755">
            <v>0</v>
          </cell>
          <cell r="W3755">
            <v>0</v>
          </cell>
          <cell r="X3755">
            <v>0</v>
          </cell>
          <cell r="Y3755">
            <v>0</v>
          </cell>
          <cell r="Z3755">
            <v>0</v>
          </cell>
          <cell r="AA3755">
            <v>0</v>
          </cell>
        </row>
        <row r="3756">
          <cell r="B3756">
            <v>230001672</v>
          </cell>
          <cell r="C3756" t="str">
            <v>Стойка СК-22</v>
          </cell>
          <cell r="D3756" t="str">
            <v>ШТ</v>
          </cell>
          <cell r="E3756">
            <v>0</v>
          </cell>
          <cell r="F3756">
            <v>0</v>
          </cell>
          <cell r="G3756">
            <v>1</v>
          </cell>
          <cell r="H3756">
            <v>0</v>
          </cell>
          <cell r="I3756">
            <v>0</v>
          </cell>
          <cell r="J3756">
            <v>1</v>
          </cell>
          <cell r="K3756">
            <v>1</v>
          </cell>
          <cell r="L3756">
            <v>0</v>
          </cell>
          <cell r="M3756">
            <v>0</v>
          </cell>
          <cell r="N3756">
            <v>0</v>
          </cell>
          <cell r="O3756">
            <v>0</v>
          </cell>
          <cell r="P3756">
            <v>0</v>
          </cell>
          <cell r="Q3756">
            <v>0</v>
          </cell>
          <cell r="R3756">
            <v>0</v>
          </cell>
          <cell r="S3756">
            <v>245437.5</v>
          </cell>
          <cell r="T3756">
            <v>0</v>
          </cell>
          <cell r="U3756">
            <v>1</v>
          </cell>
          <cell r="V3756">
            <v>245437.5</v>
          </cell>
          <cell r="W3756">
            <v>0</v>
          </cell>
          <cell r="X3756">
            <v>0</v>
          </cell>
          <cell r="Y3756">
            <v>0</v>
          </cell>
          <cell r="Z3756">
            <v>0</v>
          </cell>
          <cell r="AA3756">
            <v>0</v>
          </cell>
        </row>
        <row r="3757">
          <cell r="B3757">
            <v>230001692</v>
          </cell>
          <cell r="C3757" t="str">
            <v>Лента ЛЭ-25-36-х/б</v>
          </cell>
          <cell r="D3757" t="str">
            <v>М</v>
          </cell>
          <cell r="E3757">
            <v>36.56</v>
          </cell>
          <cell r="F3757">
            <v>1000</v>
          </cell>
          <cell r="G3757">
            <v>0</v>
          </cell>
          <cell r="H3757">
            <v>0</v>
          </cell>
          <cell r="I3757">
            <v>0</v>
          </cell>
          <cell r="J3757">
            <v>30</v>
          </cell>
          <cell r="K3757">
            <v>-1000</v>
          </cell>
          <cell r="L3757">
            <v>0</v>
          </cell>
          <cell r="M3757">
            <v>36560</v>
          </cell>
          <cell r="N3757">
            <v>36560</v>
          </cell>
          <cell r="O3757">
            <v>36560</v>
          </cell>
          <cell r="P3757">
            <v>0</v>
          </cell>
          <cell r="Q3757">
            <v>0</v>
          </cell>
          <cell r="R3757">
            <v>0</v>
          </cell>
          <cell r="S3757">
            <v>0</v>
          </cell>
          <cell r="T3757">
            <v>0</v>
          </cell>
          <cell r="U3757">
            <v>0</v>
          </cell>
          <cell r="V3757">
            <v>0</v>
          </cell>
          <cell r="W3757">
            <v>1030</v>
          </cell>
          <cell r="X3757">
            <v>37656.800000000003</v>
          </cell>
          <cell r="Y3757">
            <v>1000</v>
          </cell>
          <cell r="Z3757">
            <v>36560</v>
          </cell>
          <cell r="AA3757">
            <v>1030</v>
          </cell>
        </row>
        <row r="3758">
          <cell r="B3758">
            <v>250000239</v>
          </cell>
          <cell r="C3758" t="str">
            <v>Лампа паяльная 1,5л</v>
          </cell>
          <cell r="D3758" t="str">
            <v>ШТ</v>
          </cell>
          <cell r="E3758">
            <v>0</v>
          </cell>
          <cell r="F3758">
            <v>0</v>
          </cell>
          <cell r="G3758">
            <v>0</v>
          </cell>
          <cell r="H3758">
            <v>0</v>
          </cell>
          <cell r="I3758">
            <v>0</v>
          </cell>
          <cell r="J3758">
            <v>0</v>
          </cell>
          <cell r="K3758">
            <v>0</v>
          </cell>
          <cell r="L3758">
            <v>0</v>
          </cell>
          <cell r="M3758">
            <v>0</v>
          </cell>
          <cell r="N3758">
            <v>0</v>
          </cell>
          <cell r="O3758">
            <v>0</v>
          </cell>
          <cell r="P3758">
            <v>0</v>
          </cell>
          <cell r="Q3758">
            <v>0</v>
          </cell>
          <cell r="R3758">
            <v>0</v>
          </cell>
          <cell r="S3758">
            <v>0</v>
          </cell>
          <cell r="T3758">
            <v>0</v>
          </cell>
          <cell r="U3758">
            <v>0</v>
          </cell>
          <cell r="V3758">
            <v>0</v>
          </cell>
          <cell r="W3758">
            <v>0</v>
          </cell>
          <cell r="X3758">
            <v>0</v>
          </cell>
          <cell r="Y3758">
            <v>0</v>
          </cell>
          <cell r="Z3758">
            <v>0</v>
          </cell>
          <cell r="AA3758">
            <v>0</v>
          </cell>
        </row>
        <row r="3759">
          <cell r="B3759">
            <v>250001099</v>
          </cell>
          <cell r="C3759" t="str">
            <v>Набор инструментов НЭУ-Р 32 предмета</v>
          </cell>
          <cell r="D3759" t="str">
            <v>ШТ</v>
          </cell>
          <cell r="E3759">
            <v>31185</v>
          </cell>
          <cell r="F3759">
            <v>30</v>
          </cell>
          <cell r="G3759">
            <v>0</v>
          </cell>
          <cell r="H3759">
            <v>0</v>
          </cell>
          <cell r="I3759">
            <v>0</v>
          </cell>
          <cell r="J3759">
            <v>0</v>
          </cell>
          <cell r="K3759">
            <v>-30</v>
          </cell>
          <cell r="L3759">
            <v>7</v>
          </cell>
          <cell r="M3759">
            <v>935550</v>
          </cell>
          <cell r="N3759">
            <v>935550</v>
          </cell>
          <cell r="O3759">
            <v>935550</v>
          </cell>
          <cell r="P3759">
            <v>0</v>
          </cell>
          <cell r="Q3759">
            <v>0</v>
          </cell>
          <cell r="R3759">
            <v>0</v>
          </cell>
          <cell r="S3759">
            <v>0</v>
          </cell>
          <cell r="T3759">
            <v>0</v>
          </cell>
          <cell r="U3759">
            <v>0</v>
          </cell>
          <cell r="V3759">
            <v>0</v>
          </cell>
          <cell r="W3759">
            <v>30</v>
          </cell>
          <cell r="X3759">
            <v>935550</v>
          </cell>
          <cell r="Y3759">
            <v>30</v>
          </cell>
          <cell r="Z3759">
            <v>935550</v>
          </cell>
          <cell r="AA3759">
            <v>30</v>
          </cell>
        </row>
        <row r="3760">
          <cell r="B3760">
            <v>250004424</v>
          </cell>
          <cell r="C3760" t="str">
            <v>Набор инструментов РЗА-У 23 предметов</v>
          </cell>
          <cell r="D3760" t="str">
            <v>ШТ</v>
          </cell>
          <cell r="E3760">
            <v>77869.59</v>
          </cell>
          <cell r="F3760">
            <v>11</v>
          </cell>
          <cell r="G3760">
            <v>0</v>
          </cell>
          <cell r="H3760">
            <v>0</v>
          </cell>
          <cell r="I3760">
            <v>0</v>
          </cell>
          <cell r="J3760">
            <v>0</v>
          </cell>
          <cell r="K3760">
            <v>-11</v>
          </cell>
          <cell r="L3760">
            <v>2</v>
          </cell>
          <cell r="M3760">
            <v>856565.49</v>
          </cell>
          <cell r="N3760">
            <v>856565.49</v>
          </cell>
          <cell r="O3760">
            <v>856565.49</v>
          </cell>
          <cell r="P3760">
            <v>0</v>
          </cell>
          <cell r="Q3760">
            <v>0</v>
          </cell>
          <cell r="R3760">
            <v>0</v>
          </cell>
          <cell r="S3760">
            <v>0</v>
          </cell>
          <cell r="T3760">
            <v>0</v>
          </cell>
          <cell r="U3760">
            <v>0</v>
          </cell>
          <cell r="V3760">
            <v>0</v>
          </cell>
          <cell r="W3760">
            <v>11</v>
          </cell>
          <cell r="X3760">
            <v>856565.49</v>
          </cell>
          <cell r="Y3760">
            <v>11</v>
          </cell>
          <cell r="Z3760">
            <v>856565.49</v>
          </cell>
          <cell r="AA3760">
            <v>11</v>
          </cell>
        </row>
        <row r="3761">
          <cell r="B3761">
            <v>250004425</v>
          </cell>
          <cell r="C3761" t="str">
            <v>Набор инструментов №3 35 предметов</v>
          </cell>
          <cell r="D3761" t="str">
            <v>ШТ</v>
          </cell>
          <cell r="E3761">
            <v>92065.05</v>
          </cell>
          <cell r="F3761">
            <v>3</v>
          </cell>
          <cell r="G3761">
            <v>0</v>
          </cell>
          <cell r="H3761">
            <v>0</v>
          </cell>
          <cell r="I3761">
            <v>0</v>
          </cell>
          <cell r="J3761">
            <v>0</v>
          </cell>
          <cell r="K3761">
            <v>-3</v>
          </cell>
          <cell r="L3761">
            <v>0</v>
          </cell>
          <cell r="M3761">
            <v>276195.15000000002</v>
          </cell>
          <cell r="N3761">
            <v>276195.15000000002</v>
          </cell>
          <cell r="O3761">
            <v>276195.15000000002</v>
          </cell>
          <cell r="P3761">
            <v>0</v>
          </cell>
          <cell r="Q3761">
            <v>0</v>
          </cell>
          <cell r="R3761">
            <v>0</v>
          </cell>
          <cell r="S3761">
            <v>0</v>
          </cell>
          <cell r="T3761">
            <v>0</v>
          </cell>
          <cell r="U3761">
            <v>0</v>
          </cell>
          <cell r="V3761">
            <v>0</v>
          </cell>
          <cell r="W3761">
            <v>3</v>
          </cell>
          <cell r="X3761">
            <v>276195.15000000002</v>
          </cell>
          <cell r="Y3761">
            <v>3</v>
          </cell>
          <cell r="Z3761">
            <v>276195.15000000002</v>
          </cell>
          <cell r="AA3761">
            <v>3</v>
          </cell>
        </row>
        <row r="3762">
          <cell r="B3762">
            <v>250007450</v>
          </cell>
          <cell r="C3762" t="str">
            <v>Шкурка шлифовальная бумажная 50</v>
          </cell>
          <cell r="D3762" t="str">
            <v>М2</v>
          </cell>
          <cell r="E3762">
            <v>175.95</v>
          </cell>
          <cell r="F3762">
            <v>6.4</v>
          </cell>
          <cell r="G3762">
            <v>0</v>
          </cell>
          <cell r="H3762">
            <v>0</v>
          </cell>
          <cell r="I3762">
            <v>0</v>
          </cell>
          <cell r="J3762">
            <v>0</v>
          </cell>
          <cell r="K3762">
            <v>-6.4</v>
          </cell>
          <cell r="L3762">
            <v>0</v>
          </cell>
          <cell r="M3762">
            <v>1126.08</v>
          </cell>
          <cell r="N3762">
            <v>1126.08</v>
          </cell>
          <cell r="O3762">
            <v>1126.08</v>
          </cell>
          <cell r="P3762">
            <v>0</v>
          </cell>
          <cell r="Q3762">
            <v>0</v>
          </cell>
          <cell r="R3762">
            <v>0</v>
          </cell>
          <cell r="S3762">
            <v>0</v>
          </cell>
          <cell r="T3762">
            <v>0</v>
          </cell>
          <cell r="U3762">
            <v>0</v>
          </cell>
          <cell r="V3762">
            <v>0</v>
          </cell>
          <cell r="W3762">
            <v>6.4</v>
          </cell>
          <cell r="X3762">
            <v>1126.08</v>
          </cell>
          <cell r="Y3762">
            <v>6.4</v>
          </cell>
          <cell r="Z3762">
            <v>1126.08</v>
          </cell>
          <cell r="AA3762">
            <v>6.4</v>
          </cell>
        </row>
        <row r="3763">
          <cell r="B3763">
            <v>250007632</v>
          </cell>
          <cell r="C3763" t="str">
            <v>Набор инструментов ТК-1</v>
          </cell>
          <cell r="D3763" t="str">
            <v>КМП</v>
          </cell>
          <cell r="E3763">
            <v>600000</v>
          </cell>
          <cell r="F3763">
            <v>7</v>
          </cell>
          <cell r="G3763">
            <v>0</v>
          </cell>
          <cell r="H3763">
            <v>0</v>
          </cell>
          <cell r="I3763">
            <v>0</v>
          </cell>
          <cell r="J3763">
            <v>0</v>
          </cell>
          <cell r="K3763">
            <v>-7</v>
          </cell>
          <cell r="L3763">
            <v>7</v>
          </cell>
          <cell r="M3763">
            <v>4200000</v>
          </cell>
          <cell r="N3763">
            <v>4200000</v>
          </cell>
          <cell r="O3763">
            <v>4200000</v>
          </cell>
          <cell r="P3763">
            <v>0</v>
          </cell>
          <cell r="Q3763">
            <v>0</v>
          </cell>
          <cell r="R3763">
            <v>0</v>
          </cell>
          <cell r="S3763">
            <v>0</v>
          </cell>
          <cell r="T3763">
            <v>0</v>
          </cell>
          <cell r="U3763">
            <v>0</v>
          </cell>
          <cell r="V3763">
            <v>0</v>
          </cell>
          <cell r="W3763">
            <v>7</v>
          </cell>
          <cell r="X3763">
            <v>4200000</v>
          </cell>
          <cell r="Y3763">
            <v>7</v>
          </cell>
          <cell r="Z3763">
            <v>4200000</v>
          </cell>
          <cell r="AA3763">
            <v>7</v>
          </cell>
        </row>
        <row r="3764">
          <cell r="B3764">
            <v>260000183</v>
          </cell>
          <cell r="C3764" t="str">
            <v>Масло трансформаторное Т-1500</v>
          </cell>
          <cell r="D3764" t="str">
            <v>Т</v>
          </cell>
          <cell r="E3764">
            <v>270355.31</v>
          </cell>
          <cell r="F3764">
            <v>4.1980000000000004</v>
          </cell>
          <cell r="G3764">
            <v>0</v>
          </cell>
          <cell r="H3764">
            <v>0</v>
          </cell>
          <cell r="I3764">
            <v>0</v>
          </cell>
          <cell r="J3764">
            <v>0</v>
          </cell>
          <cell r="K3764">
            <v>-4.1980000000000004</v>
          </cell>
          <cell r="L3764">
            <v>4.1980000000000004</v>
          </cell>
          <cell r="M3764">
            <v>1134951.5900000001</v>
          </cell>
          <cell r="N3764">
            <v>1134951.5900000001</v>
          </cell>
          <cell r="O3764">
            <v>1134951.5900000001</v>
          </cell>
          <cell r="P3764">
            <v>0</v>
          </cell>
          <cell r="Q3764">
            <v>0</v>
          </cell>
          <cell r="R3764">
            <v>0</v>
          </cell>
          <cell r="S3764">
            <v>0</v>
          </cell>
          <cell r="T3764">
            <v>0</v>
          </cell>
          <cell r="U3764">
            <v>0</v>
          </cell>
          <cell r="V3764">
            <v>0</v>
          </cell>
          <cell r="W3764">
            <v>4.1980000000000004</v>
          </cell>
          <cell r="X3764">
            <v>1134951.5900000001</v>
          </cell>
          <cell r="Y3764">
            <v>4.1980000000000004</v>
          </cell>
          <cell r="Z3764">
            <v>1134951.5900000001</v>
          </cell>
          <cell r="AA3764">
            <v>4.1980000000000004</v>
          </cell>
        </row>
        <row r="3765">
          <cell r="B3765">
            <v>260001216</v>
          </cell>
          <cell r="C3765" t="str">
            <v>Масло смазочное ЦИАТИМ-201</v>
          </cell>
          <cell r="D3765" t="str">
            <v>КГ</v>
          </cell>
          <cell r="E3765">
            <v>414</v>
          </cell>
          <cell r="F3765">
            <v>4.8</v>
          </cell>
          <cell r="G3765">
            <v>0</v>
          </cell>
          <cell r="H3765">
            <v>0</v>
          </cell>
          <cell r="I3765">
            <v>0</v>
          </cell>
          <cell r="J3765">
            <v>0</v>
          </cell>
          <cell r="K3765">
            <v>-4.8</v>
          </cell>
          <cell r="L3765">
            <v>4.8</v>
          </cell>
          <cell r="M3765">
            <v>1987.2</v>
          </cell>
          <cell r="N3765">
            <v>1987.2</v>
          </cell>
          <cell r="O3765">
            <v>1987.2</v>
          </cell>
          <cell r="P3765">
            <v>0</v>
          </cell>
          <cell r="Q3765">
            <v>0</v>
          </cell>
          <cell r="R3765">
            <v>0</v>
          </cell>
          <cell r="S3765">
            <v>0</v>
          </cell>
          <cell r="T3765">
            <v>0</v>
          </cell>
          <cell r="U3765">
            <v>0</v>
          </cell>
          <cell r="V3765">
            <v>0</v>
          </cell>
          <cell r="W3765">
            <v>4.8</v>
          </cell>
          <cell r="X3765">
            <v>1987.2</v>
          </cell>
          <cell r="Y3765">
            <v>4.8</v>
          </cell>
          <cell r="Z3765">
            <v>1987.2</v>
          </cell>
          <cell r="AA3765">
            <v>4.8</v>
          </cell>
        </row>
        <row r="3766">
          <cell r="B3766">
            <v>260001217</v>
          </cell>
          <cell r="C3766" t="str">
            <v>Масло смазочное ЛСЦ-15</v>
          </cell>
          <cell r="D3766" t="str">
            <v>КГ</v>
          </cell>
          <cell r="E3766">
            <v>414</v>
          </cell>
          <cell r="F3766">
            <v>1.6</v>
          </cell>
          <cell r="G3766">
            <v>0</v>
          </cell>
          <cell r="H3766">
            <v>0</v>
          </cell>
          <cell r="I3766">
            <v>0</v>
          </cell>
          <cell r="J3766">
            <v>0</v>
          </cell>
          <cell r="K3766">
            <v>-1.6</v>
          </cell>
          <cell r="L3766">
            <v>1.6</v>
          </cell>
          <cell r="M3766">
            <v>662.4</v>
          </cell>
          <cell r="N3766">
            <v>662.4</v>
          </cell>
          <cell r="O3766">
            <v>662.4</v>
          </cell>
          <cell r="P3766">
            <v>0</v>
          </cell>
          <cell r="Q3766">
            <v>0</v>
          </cell>
          <cell r="R3766">
            <v>0</v>
          </cell>
          <cell r="S3766">
            <v>0</v>
          </cell>
          <cell r="T3766">
            <v>0</v>
          </cell>
          <cell r="U3766">
            <v>0</v>
          </cell>
          <cell r="V3766">
            <v>0</v>
          </cell>
          <cell r="W3766">
            <v>1.6</v>
          </cell>
          <cell r="X3766">
            <v>662.4</v>
          </cell>
          <cell r="Y3766">
            <v>1.6</v>
          </cell>
          <cell r="Z3766">
            <v>662.4</v>
          </cell>
          <cell r="AA3766">
            <v>1.6</v>
          </cell>
        </row>
        <row r="3767">
          <cell r="B3767">
            <v>260001241</v>
          </cell>
          <cell r="C3767" t="str">
            <v>Смазка SKF LGWA 2</v>
          </cell>
          <cell r="D3767" t="str">
            <v>ШТ</v>
          </cell>
          <cell r="E3767">
            <v>8976</v>
          </cell>
          <cell r="F3767">
            <v>50</v>
          </cell>
          <cell r="G3767">
            <v>0</v>
          </cell>
          <cell r="H3767">
            <v>0</v>
          </cell>
          <cell r="I3767">
            <v>0</v>
          </cell>
          <cell r="J3767">
            <v>0</v>
          </cell>
          <cell r="K3767">
            <v>-50</v>
          </cell>
          <cell r="L3767">
            <v>0</v>
          </cell>
          <cell r="M3767">
            <v>448800</v>
          </cell>
          <cell r="N3767">
            <v>448800</v>
          </cell>
          <cell r="O3767">
            <v>448800</v>
          </cell>
          <cell r="P3767">
            <v>0</v>
          </cell>
          <cell r="Q3767">
            <v>0</v>
          </cell>
          <cell r="R3767">
            <v>0</v>
          </cell>
          <cell r="S3767">
            <v>0</v>
          </cell>
          <cell r="T3767">
            <v>0</v>
          </cell>
          <cell r="U3767">
            <v>0</v>
          </cell>
          <cell r="V3767">
            <v>0</v>
          </cell>
          <cell r="W3767">
            <v>50</v>
          </cell>
          <cell r="X3767">
            <v>448800</v>
          </cell>
          <cell r="Y3767">
            <v>50</v>
          </cell>
          <cell r="Z3767">
            <v>448800</v>
          </cell>
          <cell r="AA3767">
            <v>50</v>
          </cell>
        </row>
        <row r="3768">
          <cell r="B3768">
            <v>260001243</v>
          </cell>
          <cell r="C3768" t="str">
            <v>Смазка Chevrol SRI GREASS EP NLGI 2</v>
          </cell>
          <cell r="D3768" t="str">
            <v>КГ</v>
          </cell>
          <cell r="E3768">
            <v>12105.6</v>
          </cell>
          <cell r="F3768">
            <v>30</v>
          </cell>
          <cell r="G3768">
            <v>0</v>
          </cell>
          <cell r="H3768">
            <v>0</v>
          </cell>
          <cell r="I3768">
            <v>0</v>
          </cell>
          <cell r="J3768">
            <v>0</v>
          </cell>
          <cell r="K3768">
            <v>-30</v>
          </cell>
          <cell r="L3768">
            <v>0</v>
          </cell>
          <cell r="M3768">
            <v>363168</v>
          </cell>
          <cell r="N3768">
            <v>363168</v>
          </cell>
          <cell r="O3768">
            <v>363168</v>
          </cell>
          <cell r="P3768">
            <v>0</v>
          </cell>
          <cell r="Q3768">
            <v>0</v>
          </cell>
          <cell r="R3768">
            <v>0</v>
          </cell>
          <cell r="S3768">
            <v>0</v>
          </cell>
          <cell r="T3768">
            <v>0</v>
          </cell>
          <cell r="U3768">
            <v>0</v>
          </cell>
          <cell r="V3768">
            <v>0</v>
          </cell>
          <cell r="W3768">
            <v>30</v>
          </cell>
          <cell r="X3768">
            <v>363168</v>
          </cell>
          <cell r="Y3768">
            <v>30</v>
          </cell>
          <cell r="Z3768">
            <v>363168</v>
          </cell>
          <cell r="AA3768">
            <v>30</v>
          </cell>
        </row>
        <row r="3769">
          <cell r="B3769">
            <v>270006266</v>
          </cell>
          <cell r="C3769" t="str">
            <v>Лазы монтерские ЛМ3у</v>
          </cell>
          <cell r="D3769" t="str">
            <v>ПАР</v>
          </cell>
          <cell r="E3769">
            <v>21366.68</v>
          </cell>
          <cell r="F3769">
            <v>50</v>
          </cell>
          <cell r="G3769">
            <v>0</v>
          </cell>
          <cell r="H3769">
            <v>0</v>
          </cell>
          <cell r="I3769">
            <v>0</v>
          </cell>
          <cell r="J3769">
            <v>23</v>
          </cell>
          <cell r="K3769">
            <v>-50</v>
          </cell>
          <cell r="L3769">
            <v>0</v>
          </cell>
          <cell r="M3769">
            <v>1068334</v>
          </cell>
          <cell r="N3769">
            <v>1068334</v>
          </cell>
          <cell r="O3769">
            <v>1068334</v>
          </cell>
          <cell r="P3769">
            <v>0</v>
          </cell>
          <cell r="Q3769">
            <v>0</v>
          </cell>
          <cell r="R3769">
            <v>0</v>
          </cell>
          <cell r="S3769">
            <v>0</v>
          </cell>
          <cell r="T3769">
            <v>0</v>
          </cell>
          <cell r="U3769">
            <v>0</v>
          </cell>
          <cell r="V3769">
            <v>0</v>
          </cell>
          <cell r="W3769">
            <v>73</v>
          </cell>
          <cell r="X3769">
            <v>1559767.64</v>
          </cell>
          <cell r="Y3769">
            <v>50</v>
          </cell>
          <cell r="Z3769">
            <v>1068334</v>
          </cell>
          <cell r="AA3769">
            <v>73</v>
          </cell>
        </row>
        <row r="3770">
          <cell r="B3770">
            <v>270006267</v>
          </cell>
          <cell r="C3770" t="str">
            <v>Шипы к лазам ЛУ</v>
          </cell>
          <cell r="D3770" t="str">
            <v>КМП</v>
          </cell>
          <cell r="E3770">
            <v>2719.5</v>
          </cell>
          <cell r="F3770">
            <v>100</v>
          </cell>
          <cell r="G3770">
            <v>23</v>
          </cell>
          <cell r="H3770">
            <v>0</v>
          </cell>
          <cell r="I3770">
            <v>0</v>
          </cell>
          <cell r="J3770">
            <v>23</v>
          </cell>
          <cell r="K3770">
            <v>-77</v>
          </cell>
          <cell r="L3770">
            <v>0</v>
          </cell>
          <cell r="M3770">
            <v>271950</v>
          </cell>
          <cell r="N3770">
            <v>268971.5</v>
          </cell>
          <cell r="O3770">
            <v>268971.5</v>
          </cell>
          <cell r="P3770">
            <v>0</v>
          </cell>
          <cell r="Q3770">
            <v>0</v>
          </cell>
          <cell r="R3770">
            <v>0</v>
          </cell>
          <cell r="S3770">
            <v>59570</v>
          </cell>
          <cell r="T3770">
            <v>0</v>
          </cell>
          <cell r="U3770">
            <v>23</v>
          </cell>
          <cell r="V3770">
            <v>59570</v>
          </cell>
          <cell r="W3770">
            <v>100</v>
          </cell>
          <cell r="X3770">
            <v>271950</v>
          </cell>
          <cell r="Y3770">
            <v>100</v>
          </cell>
          <cell r="Z3770">
            <v>268971.5</v>
          </cell>
          <cell r="AA3770">
            <v>100</v>
          </cell>
        </row>
        <row r="3771">
          <cell r="B3771">
            <v>270010223</v>
          </cell>
          <cell r="C3771" t="str">
            <v>Выключатель ВА47-29 1P 16А</v>
          </cell>
          <cell r="D3771" t="str">
            <v>ШТ</v>
          </cell>
          <cell r="E3771">
            <v>666.25</v>
          </cell>
          <cell r="F3771">
            <v>51</v>
          </cell>
          <cell r="G3771">
            <v>0</v>
          </cell>
          <cell r="H3771">
            <v>0</v>
          </cell>
          <cell r="I3771">
            <v>0</v>
          </cell>
          <cell r="J3771">
            <v>0</v>
          </cell>
          <cell r="K3771">
            <v>-51</v>
          </cell>
          <cell r="L3771">
            <v>0</v>
          </cell>
          <cell r="M3771">
            <v>33978.75</v>
          </cell>
          <cell r="N3771">
            <v>33978.75</v>
          </cell>
          <cell r="O3771">
            <v>33978.75</v>
          </cell>
          <cell r="P3771">
            <v>0</v>
          </cell>
          <cell r="Q3771">
            <v>0</v>
          </cell>
          <cell r="R3771">
            <v>0</v>
          </cell>
          <cell r="S3771">
            <v>0</v>
          </cell>
          <cell r="T3771">
            <v>0</v>
          </cell>
          <cell r="U3771">
            <v>0</v>
          </cell>
          <cell r="V3771">
            <v>0</v>
          </cell>
          <cell r="W3771">
            <v>51</v>
          </cell>
          <cell r="X3771">
            <v>33978.75</v>
          </cell>
          <cell r="Y3771">
            <v>51</v>
          </cell>
          <cell r="Z3771">
            <v>33978.75</v>
          </cell>
          <cell r="AA3771">
            <v>51</v>
          </cell>
        </row>
        <row r="3772">
          <cell r="B3772">
            <v>270010777</v>
          </cell>
          <cell r="C3772" t="str">
            <v>Хомут X1-16-М16-16</v>
          </cell>
          <cell r="D3772" t="str">
            <v>ШТ</v>
          </cell>
          <cell r="E3772">
            <v>0</v>
          </cell>
          <cell r="F3772">
            <v>0</v>
          </cell>
          <cell r="G3772">
            <v>250</v>
          </cell>
          <cell r="H3772">
            <v>0</v>
          </cell>
          <cell r="I3772">
            <v>0</v>
          </cell>
          <cell r="J3772">
            <v>0</v>
          </cell>
          <cell r="K3772">
            <v>250</v>
          </cell>
          <cell r="L3772">
            <v>0</v>
          </cell>
          <cell r="M3772">
            <v>0</v>
          </cell>
          <cell r="N3772">
            <v>0</v>
          </cell>
          <cell r="O3772">
            <v>0</v>
          </cell>
          <cell r="P3772">
            <v>0</v>
          </cell>
          <cell r="Q3772">
            <v>0</v>
          </cell>
          <cell r="R3772">
            <v>0</v>
          </cell>
          <cell r="S3772">
            <v>256050</v>
          </cell>
          <cell r="T3772">
            <v>0</v>
          </cell>
          <cell r="U3772">
            <v>0</v>
          </cell>
          <cell r="V3772">
            <v>0</v>
          </cell>
          <cell r="W3772">
            <v>0</v>
          </cell>
          <cell r="X3772">
            <v>0</v>
          </cell>
          <cell r="Y3772">
            <v>0</v>
          </cell>
          <cell r="Z3772">
            <v>0</v>
          </cell>
          <cell r="AA3772">
            <v>0</v>
          </cell>
        </row>
        <row r="3773">
          <cell r="B3773">
            <v>270010779</v>
          </cell>
          <cell r="C3773" t="str">
            <v>Узел крепления У1</v>
          </cell>
          <cell r="D3773" t="str">
            <v>КМП</v>
          </cell>
          <cell r="E3773">
            <v>4600</v>
          </cell>
          <cell r="F3773">
            <v>34</v>
          </cell>
          <cell r="G3773">
            <v>0</v>
          </cell>
          <cell r="H3773">
            <v>0</v>
          </cell>
          <cell r="I3773">
            <v>0</v>
          </cell>
          <cell r="J3773">
            <v>0</v>
          </cell>
          <cell r="K3773">
            <v>-34</v>
          </cell>
          <cell r="L3773">
            <v>34</v>
          </cell>
          <cell r="M3773">
            <v>156400</v>
          </cell>
          <cell r="N3773">
            <v>156400</v>
          </cell>
          <cell r="O3773">
            <v>156400</v>
          </cell>
          <cell r="P3773">
            <v>0</v>
          </cell>
          <cell r="Q3773">
            <v>0</v>
          </cell>
          <cell r="R3773">
            <v>0</v>
          </cell>
          <cell r="S3773">
            <v>0</v>
          </cell>
          <cell r="T3773">
            <v>0</v>
          </cell>
          <cell r="U3773">
            <v>0</v>
          </cell>
          <cell r="V3773">
            <v>0</v>
          </cell>
          <cell r="W3773">
            <v>34</v>
          </cell>
          <cell r="X3773">
            <v>156400</v>
          </cell>
          <cell r="Y3773">
            <v>34</v>
          </cell>
          <cell r="Z3773">
            <v>156400</v>
          </cell>
          <cell r="AA3773">
            <v>34</v>
          </cell>
        </row>
        <row r="3774">
          <cell r="B3774">
            <v>270010991</v>
          </cell>
          <cell r="C3774" t="str">
            <v>Вентилятор ВО 250 4Е03/однофаз 0,55/1380</v>
          </cell>
          <cell r="D3774" t="str">
            <v>ШТ</v>
          </cell>
          <cell r="E3774">
            <v>24938.33</v>
          </cell>
          <cell r="F3774">
            <v>10</v>
          </cell>
          <cell r="G3774">
            <v>0</v>
          </cell>
          <cell r="H3774">
            <v>0</v>
          </cell>
          <cell r="I3774">
            <v>0</v>
          </cell>
          <cell r="J3774">
            <v>0</v>
          </cell>
          <cell r="K3774">
            <v>-10</v>
          </cell>
          <cell r="L3774">
            <v>0</v>
          </cell>
          <cell r="M3774">
            <v>249383.3</v>
          </cell>
          <cell r="N3774">
            <v>249383.3</v>
          </cell>
          <cell r="O3774">
            <v>249383.3</v>
          </cell>
          <cell r="P3774">
            <v>0</v>
          </cell>
          <cell r="Q3774">
            <v>0</v>
          </cell>
          <cell r="R3774">
            <v>0</v>
          </cell>
          <cell r="S3774">
            <v>0</v>
          </cell>
          <cell r="T3774">
            <v>0</v>
          </cell>
          <cell r="U3774">
            <v>0</v>
          </cell>
          <cell r="V3774">
            <v>0</v>
          </cell>
          <cell r="W3774">
            <v>10</v>
          </cell>
          <cell r="X3774">
            <v>249383.3</v>
          </cell>
          <cell r="Y3774">
            <v>10</v>
          </cell>
          <cell r="Z3774">
            <v>249383.3</v>
          </cell>
          <cell r="AA3774">
            <v>10</v>
          </cell>
        </row>
        <row r="3775">
          <cell r="B3775">
            <v>270010992</v>
          </cell>
          <cell r="C3775" t="str">
            <v>Вентилятор ВКК-200/АИМ 0,135/2700</v>
          </cell>
          <cell r="D3775" t="str">
            <v>ШТ</v>
          </cell>
          <cell r="E3775">
            <v>27500</v>
          </cell>
          <cell r="F3775">
            <v>11</v>
          </cell>
          <cell r="G3775">
            <v>0</v>
          </cell>
          <cell r="H3775">
            <v>0</v>
          </cell>
          <cell r="I3775">
            <v>0</v>
          </cell>
          <cell r="J3775">
            <v>0</v>
          </cell>
          <cell r="K3775">
            <v>-11</v>
          </cell>
          <cell r="L3775">
            <v>0</v>
          </cell>
          <cell r="M3775">
            <v>302500</v>
          </cell>
          <cell r="N3775">
            <v>302500</v>
          </cell>
          <cell r="O3775">
            <v>302500</v>
          </cell>
          <cell r="P3775">
            <v>0</v>
          </cell>
          <cell r="Q3775">
            <v>0</v>
          </cell>
          <cell r="R3775">
            <v>0</v>
          </cell>
          <cell r="S3775">
            <v>0</v>
          </cell>
          <cell r="T3775">
            <v>0</v>
          </cell>
          <cell r="U3775">
            <v>0</v>
          </cell>
          <cell r="V3775">
            <v>0</v>
          </cell>
          <cell r="W3775">
            <v>11</v>
          </cell>
          <cell r="X3775">
            <v>302500</v>
          </cell>
          <cell r="Y3775">
            <v>11</v>
          </cell>
          <cell r="Z3775">
            <v>302500</v>
          </cell>
          <cell r="AA3775">
            <v>11</v>
          </cell>
        </row>
        <row r="3776">
          <cell r="B3776">
            <v>270011104</v>
          </cell>
          <cell r="C3776" t="str">
            <v>Траверса ТМ-1</v>
          </cell>
          <cell r="D3776" t="str">
            <v>ШТ</v>
          </cell>
          <cell r="E3776">
            <v>11833.5</v>
          </cell>
          <cell r="F3776">
            <v>400</v>
          </cell>
          <cell r="G3776">
            <v>531</v>
          </cell>
          <cell r="H3776">
            <v>7</v>
          </cell>
          <cell r="I3776">
            <v>0</v>
          </cell>
          <cell r="J3776">
            <v>138</v>
          </cell>
          <cell r="K3776">
            <v>138</v>
          </cell>
          <cell r="L3776">
            <v>0</v>
          </cell>
          <cell r="M3776">
            <v>4733400</v>
          </cell>
          <cell r="N3776">
            <v>4508000</v>
          </cell>
          <cell r="O3776">
            <v>4508000</v>
          </cell>
          <cell r="P3776">
            <v>0</v>
          </cell>
          <cell r="Q3776">
            <v>78890</v>
          </cell>
          <cell r="R3776">
            <v>33</v>
          </cell>
          <cell r="S3776">
            <v>5984370</v>
          </cell>
          <cell r="T3776">
            <v>371910</v>
          </cell>
          <cell r="U3776">
            <v>360</v>
          </cell>
          <cell r="V3776">
            <v>4057200</v>
          </cell>
          <cell r="W3776">
            <v>0</v>
          </cell>
          <cell r="X3776">
            <v>0</v>
          </cell>
          <cell r="Y3776">
            <v>393</v>
          </cell>
          <cell r="Z3776">
            <v>4429110</v>
          </cell>
          <cell r="AA3776">
            <v>0</v>
          </cell>
        </row>
        <row r="3777">
          <cell r="B3777">
            <v>270011140</v>
          </cell>
          <cell r="C3777" t="str">
            <v>Траверса М-8</v>
          </cell>
          <cell r="D3777" t="str">
            <v>ШТ</v>
          </cell>
          <cell r="E3777">
            <v>20700</v>
          </cell>
          <cell r="F3777">
            <v>200</v>
          </cell>
          <cell r="G3777">
            <v>120</v>
          </cell>
          <cell r="H3777">
            <v>18</v>
          </cell>
          <cell r="I3777">
            <v>0</v>
          </cell>
          <cell r="J3777">
            <v>36</v>
          </cell>
          <cell r="K3777">
            <v>-62</v>
          </cell>
          <cell r="L3777">
            <v>0</v>
          </cell>
          <cell r="M3777">
            <v>4140000</v>
          </cell>
          <cell r="N3777">
            <v>2626934.88</v>
          </cell>
          <cell r="O3777">
            <v>2626934.88</v>
          </cell>
          <cell r="P3777">
            <v>0</v>
          </cell>
          <cell r="Q3777">
            <v>175243.68</v>
          </cell>
          <cell r="R3777">
            <v>15</v>
          </cell>
          <cell r="S3777">
            <v>1168291.2</v>
          </cell>
          <cell r="T3777">
            <v>146036.4</v>
          </cell>
          <cell r="U3777">
            <v>105</v>
          </cell>
          <cell r="V3777">
            <v>1022254.8</v>
          </cell>
          <cell r="W3777">
            <v>62</v>
          </cell>
          <cell r="X3777">
            <v>1283400</v>
          </cell>
          <cell r="Y3777">
            <v>182</v>
          </cell>
          <cell r="Z3777">
            <v>2451691.2000000002</v>
          </cell>
          <cell r="AA3777">
            <v>98</v>
          </cell>
        </row>
        <row r="3778">
          <cell r="B3778">
            <v>270011141</v>
          </cell>
          <cell r="C3778" t="str">
            <v>Траверса ТН-9</v>
          </cell>
          <cell r="D3778" t="str">
            <v>ШТ</v>
          </cell>
          <cell r="E3778">
            <v>15500</v>
          </cell>
          <cell r="F3778">
            <v>70</v>
          </cell>
          <cell r="G3778">
            <v>0</v>
          </cell>
          <cell r="H3778">
            <v>0</v>
          </cell>
          <cell r="I3778">
            <v>0</v>
          </cell>
          <cell r="J3778">
            <v>0</v>
          </cell>
          <cell r="K3778">
            <v>-70</v>
          </cell>
          <cell r="L3778">
            <v>70</v>
          </cell>
          <cell r="M3778">
            <v>1085000</v>
          </cell>
          <cell r="N3778">
            <v>1085000</v>
          </cell>
          <cell r="O3778">
            <v>1085000</v>
          </cell>
          <cell r="P3778">
            <v>0</v>
          </cell>
          <cell r="Q3778">
            <v>0</v>
          </cell>
          <cell r="R3778">
            <v>0</v>
          </cell>
          <cell r="S3778">
            <v>0</v>
          </cell>
          <cell r="T3778">
            <v>0</v>
          </cell>
          <cell r="U3778">
            <v>0</v>
          </cell>
          <cell r="V3778">
            <v>0</v>
          </cell>
          <cell r="W3778">
            <v>70</v>
          </cell>
          <cell r="X3778">
            <v>1085000</v>
          </cell>
          <cell r="Y3778">
            <v>70</v>
          </cell>
          <cell r="Z3778">
            <v>1085000</v>
          </cell>
          <cell r="AA3778">
            <v>70</v>
          </cell>
        </row>
        <row r="3779">
          <cell r="B3779">
            <v>270011256</v>
          </cell>
          <cell r="C3779" t="str">
            <v>Узел крепления У4</v>
          </cell>
          <cell r="D3779" t="str">
            <v>КМП</v>
          </cell>
          <cell r="E3779">
            <v>6500</v>
          </cell>
          <cell r="F3779">
            <v>10</v>
          </cell>
          <cell r="G3779">
            <v>0</v>
          </cell>
          <cell r="H3779">
            <v>0</v>
          </cell>
          <cell r="I3779">
            <v>0</v>
          </cell>
          <cell r="J3779">
            <v>0</v>
          </cell>
          <cell r="K3779">
            <v>-10</v>
          </cell>
          <cell r="L3779">
            <v>10</v>
          </cell>
          <cell r="M3779">
            <v>65000</v>
          </cell>
          <cell r="N3779">
            <v>65000</v>
          </cell>
          <cell r="O3779">
            <v>65000</v>
          </cell>
          <cell r="P3779">
            <v>0</v>
          </cell>
          <cell r="Q3779">
            <v>0</v>
          </cell>
          <cell r="R3779">
            <v>0</v>
          </cell>
          <cell r="S3779">
            <v>0</v>
          </cell>
          <cell r="T3779">
            <v>0</v>
          </cell>
          <cell r="U3779">
            <v>0</v>
          </cell>
          <cell r="V3779">
            <v>0</v>
          </cell>
          <cell r="W3779">
            <v>10</v>
          </cell>
          <cell r="X3779">
            <v>65000</v>
          </cell>
          <cell r="Y3779">
            <v>10</v>
          </cell>
          <cell r="Z3779">
            <v>65000</v>
          </cell>
          <cell r="AA3779">
            <v>10</v>
          </cell>
        </row>
        <row r="3780">
          <cell r="B3780">
            <v>270011342</v>
          </cell>
          <cell r="C3780" t="str">
            <v>Вентилятор A2175HBT-TC</v>
          </cell>
          <cell r="D3780" t="str">
            <v>ШТ</v>
          </cell>
          <cell r="E3780">
            <v>35251.199999999997</v>
          </cell>
          <cell r="F3780">
            <v>37</v>
          </cell>
          <cell r="G3780">
            <v>0</v>
          </cell>
          <cell r="H3780">
            <v>0</v>
          </cell>
          <cell r="I3780">
            <v>0</v>
          </cell>
          <cell r="J3780">
            <v>0</v>
          </cell>
          <cell r="K3780">
            <v>-37</v>
          </cell>
          <cell r="L3780">
            <v>0</v>
          </cell>
          <cell r="M3780">
            <v>1304294.3999999999</v>
          </cell>
          <cell r="N3780">
            <v>1304294.3999999999</v>
          </cell>
          <cell r="O3780">
            <v>1304294.3999999999</v>
          </cell>
          <cell r="P3780">
            <v>0</v>
          </cell>
          <cell r="Q3780">
            <v>0</v>
          </cell>
          <cell r="R3780">
            <v>0</v>
          </cell>
          <cell r="S3780">
            <v>0</v>
          </cell>
          <cell r="T3780">
            <v>0</v>
          </cell>
          <cell r="U3780">
            <v>0</v>
          </cell>
          <cell r="V3780">
            <v>0</v>
          </cell>
          <cell r="W3780">
            <v>37</v>
          </cell>
          <cell r="X3780">
            <v>1304294.3999999999</v>
          </cell>
          <cell r="Y3780">
            <v>37</v>
          </cell>
          <cell r="Z3780">
            <v>1304294.3999999999</v>
          </cell>
          <cell r="AA3780">
            <v>37</v>
          </cell>
        </row>
        <row r="3781">
          <cell r="N3781">
            <v>15610000</v>
          </cell>
          <cell r="O3781">
            <v>14890000</v>
          </cell>
          <cell r="P3781">
            <v>720000</v>
          </cell>
        </row>
        <row r="3782">
          <cell r="B3782">
            <v>120004081</v>
          </cell>
          <cell r="C3782" t="str">
            <v>Прибор войсковой химической разведки</v>
          </cell>
          <cell r="D3782" t="str">
            <v>ШТ</v>
          </cell>
          <cell r="E3782">
            <v>40000</v>
          </cell>
          <cell r="F3782">
            <v>11</v>
          </cell>
          <cell r="G3782">
            <v>0</v>
          </cell>
          <cell r="H3782">
            <v>0</v>
          </cell>
          <cell r="I3782">
            <v>0</v>
          </cell>
          <cell r="J3782">
            <v>0</v>
          </cell>
          <cell r="K3782">
            <v>-11</v>
          </cell>
          <cell r="L3782">
            <v>11</v>
          </cell>
          <cell r="M3782">
            <v>440000</v>
          </cell>
          <cell r="N3782">
            <v>440000</v>
          </cell>
          <cell r="O3782">
            <v>0</v>
          </cell>
          <cell r="P3782">
            <v>440000</v>
          </cell>
          <cell r="Q3782">
            <v>0</v>
          </cell>
          <cell r="R3782">
            <v>0</v>
          </cell>
          <cell r="S3782">
            <v>0</v>
          </cell>
          <cell r="T3782">
            <v>0</v>
          </cell>
          <cell r="U3782">
            <v>0</v>
          </cell>
          <cell r="V3782">
            <v>0</v>
          </cell>
          <cell r="W3782">
            <v>11</v>
          </cell>
          <cell r="X3782">
            <v>440000</v>
          </cell>
          <cell r="Y3782">
            <v>11</v>
          </cell>
          <cell r="Z3782">
            <v>440000</v>
          </cell>
          <cell r="AA3782">
            <v>11</v>
          </cell>
        </row>
        <row r="3783">
          <cell r="B3783">
            <v>150004132</v>
          </cell>
          <cell r="C3783" t="str">
            <v>Мегафон-громкоговоритель 25Вт</v>
          </cell>
          <cell r="D3783" t="str">
            <v>ШТ</v>
          </cell>
          <cell r="E3783">
            <v>40000</v>
          </cell>
          <cell r="F3783">
            <v>7</v>
          </cell>
          <cell r="G3783">
            <v>0</v>
          </cell>
          <cell r="H3783">
            <v>0</v>
          </cell>
          <cell r="I3783">
            <v>0</v>
          </cell>
          <cell r="J3783">
            <v>0</v>
          </cell>
          <cell r="K3783">
            <v>-7</v>
          </cell>
          <cell r="L3783">
            <v>7</v>
          </cell>
          <cell r="M3783">
            <v>280000</v>
          </cell>
          <cell r="N3783">
            <v>280000</v>
          </cell>
          <cell r="O3783">
            <v>0</v>
          </cell>
          <cell r="P3783">
            <v>280000</v>
          </cell>
          <cell r="Q3783">
            <v>0</v>
          </cell>
          <cell r="R3783">
            <v>0</v>
          </cell>
          <cell r="S3783">
            <v>0</v>
          </cell>
          <cell r="T3783">
            <v>0</v>
          </cell>
          <cell r="U3783">
            <v>0</v>
          </cell>
          <cell r="V3783">
            <v>0</v>
          </cell>
          <cell r="W3783">
            <v>7</v>
          </cell>
          <cell r="X3783">
            <v>280000</v>
          </cell>
          <cell r="Y3783">
            <v>7</v>
          </cell>
          <cell r="Z3783">
            <v>280000</v>
          </cell>
          <cell r="AA3783">
            <v>7</v>
          </cell>
        </row>
        <row r="3784">
          <cell r="B3784">
            <v>210009075</v>
          </cell>
          <cell r="C3784" t="str">
            <v>Радиостанция 5Вт</v>
          </cell>
          <cell r="D3784" t="str">
            <v>ШТ</v>
          </cell>
          <cell r="E3784">
            <v>62000</v>
          </cell>
          <cell r="F3784">
            <v>15</v>
          </cell>
          <cell r="G3784">
            <v>0</v>
          </cell>
          <cell r="H3784">
            <v>0</v>
          </cell>
          <cell r="I3784">
            <v>0</v>
          </cell>
          <cell r="J3784">
            <v>0</v>
          </cell>
          <cell r="K3784">
            <v>-15</v>
          </cell>
          <cell r="L3784">
            <v>15</v>
          </cell>
          <cell r="M3784">
            <v>930000</v>
          </cell>
          <cell r="N3784">
            <v>930000</v>
          </cell>
          <cell r="O3784">
            <v>930000</v>
          </cell>
          <cell r="P3784">
            <v>0</v>
          </cell>
          <cell r="Q3784">
            <v>0</v>
          </cell>
          <cell r="R3784">
            <v>0</v>
          </cell>
          <cell r="S3784">
            <v>0</v>
          </cell>
          <cell r="T3784">
            <v>0</v>
          </cell>
          <cell r="U3784">
            <v>0</v>
          </cell>
          <cell r="V3784">
            <v>0</v>
          </cell>
          <cell r="W3784">
            <v>15</v>
          </cell>
          <cell r="X3784">
            <v>930000</v>
          </cell>
          <cell r="Y3784">
            <v>15</v>
          </cell>
          <cell r="Z3784">
            <v>930000</v>
          </cell>
          <cell r="AA3784">
            <v>15</v>
          </cell>
        </row>
        <row r="3785">
          <cell r="B3785">
            <v>210014151</v>
          </cell>
          <cell r="C3785" t="str">
            <v>Дозиметр ДП-24В</v>
          </cell>
          <cell r="D3785" t="str">
            <v>ШТ</v>
          </cell>
          <cell r="E3785">
            <v>40000</v>
          </cell>
          <cell r="F3785">
            <v>8</v>
          </cell>
          <cell r="G3785">
            <v>0</v>
          </cell>
          <cell r="H3785">
            <v>0</v>
          </cell>
          <cell r="I3785">
            <v>0</v>
          </cell>
          <cell r="J3785">
            <v>0</v>
          </cell>
          <cell r="K3785">
            <v>-8</v>
          </cell>
          <cell r="L3785">
            <v>8</v>
          </cell>
          <cell r="M3785">
            <v>320000</v>
          </cell>
          <cell r="N3785">
            <v>320000</v>
          </cell>
          <cell r="O3785">
            <v>320000</v>
          </cell>
          <cell r="P3785">
            <v>0</v>
          </cell>
          <cell r="Q3785">
            <v>0</v>
          </cell>
          <cell r="R3785">
            <v>0</v>
          </cell>
          <cell r="S3785">
            <v>0</v>
          </cell>
          <cell r="T3785">
            <v>0</v>
          </cell>
          <cell r="U3785">
            <v>0</v>
          </cell>
          <cell r="V3785">
            <v>0</v>
          </cell>
          <cell r="W3785">
            <v>8</v>
          </cell>
          <cell r="X3785">
            <v>320000</v>
          </cell>
          <cell r="Y3785">
            <v>8</v>
          </cell>
          <cell r="Z3785">
            <v>320000</v>
          </cell>
          <cell r="AA3785">
            <v>8</v>
          </cell>
        </row>
        <row r="3786">
          <cell r="B3786">
            <v>270007085</v>
          </cell>
          <cell r="C3786" t="str">
            <v>Сумка санитарная сандружинника</v>
          </cell>
          <cell r="D3786" t="str">
            <v>ШТ</v>
          </cell>
          <cell r="E3786">
            <v>10000</v>
          </cell>
          <cell r="F3786">
            <v>14</v>
          </cell>
          <cell r="G3786">
            <v>0</v>
          </cell>
          <cell r="H3786">
            <v>0</v>
          </cell>
          <cell r="I3786">
            <v>0</v>
          </cell>
          <cell r="J3786">
            <v>0</v>
          </cell>
          <cell r="K3786">
            <v>-14</v>
          </cell>
          <cell r="L3786">
            <v>14</v>
          </cell>
          <cell r="M3786">
            <v>140000</v>
          </cell>
          <cell r="N3786">
            <v>140000</v>
          </cell>
          <cell r="O3786">
            <v>140000</v>
          </cell>
          <cell r="P3786">
            <v>0</v>
          </cell>
          <cell r="Q3786">
            <v>0</v>
          </cell>
          <cell r="R3786">
            <v>0</v>
          </cell>
          <cell r="S3786">
            <v>0</v>
          </cell>
          <cell r="T3786">
            <v>0</v>
          </cell>
          <cell r="U3786">
            <v>0</v>
          </cell>
          <cell r="V3786">
            <v>0</v>
          </cell>
          <cell r="W3786">
            <v>14</v>
          </cell>
          <cell r="X3786">
            <v>140000</v>
          </cell>
          <cell r="Y3786">
            <v>14</v>
          </cell>
          <cell r="Z3786">
            <v>140000</v>
          </cell>
          <cell r="AA3786">
            <v>14</v>
          </cell>
        </row>
        <row r="3787">
          <cell r="B3787">
            <v>270011261</v>
          </cell>
          <cell r="C3787" t="str">
            <v>Противогаз ГП-9 маска МПГ-ИЗОД</v>
          </cell>
          <cell r="D3787" t="str">
            <v>ШТ</v>
          </cell>
          <cell r="E3787">
            <v>30000</v>
          </cell>
          <cell r="F3787">
            <v>450</v>
          </cell>
          <cell r="G3787">
            <v>0</v>
          </cell>
          <cell r="H3787">
            <v>0</v>
          </cell>
          <cell r="I3787">
            <v>0</v>
          </cell>
          <cell r="J3787">
            <v>0</v>
          </cell>
          <cell r="K3787">
            <v>-450</v>
          </cell>
          <cell r="L3787">
            <v>450</v>
          </cell>
          <cell r="M3787">
            <v>13500000</v>
          </cell>
          <cell r="N3787">
            <v>13500000</v>
          </cell>
          <cell r="O3787">
            <v>13500000</v>
          </cell>
          <cell r="P3787">
            <v>0</v>
          </cell>
          <cell r="Q3787">
            <v>0</v>
          </cell>
          <cell r="R3787">
            <v>0</v>
          </cell>
          <cell r="S3787">
            <v>0</v>
          </cell>
          <cell r="T3787">
            <v>0</v>
          </cell>
          <cell r="U3787">
            <v>0</v>
          </cell>
          <cell r="V3787">
            <v>0</v>
          </cell>
          <cell r="W3787">
            <v>450</v>
          </cell>
          <cell r="X3787">
            <v>13500000</v>
          </cell>
          <cell r="Y3787">
            <v>450</v>
          </cell>
          <cell r="Z3787">
            <v>13500000</v>
          </cell>
          <cell r="AA3787">
            <v>450</v>
          </cell>
        </row>
        <row r="3788">
          <cell r="N3788">
            <v>17117649586.119997</v>
          </cell>
          <cell r="O3788">
            <v>7930753756.6400003</v>
          </cell>
          <cell r="P3788">
            <v>9186895829.4799995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2"/>
  <sheetViews>
    <sheetView tabSelected="1" topLeftCell="AN1" zoomScale="70" zoomScaleNormal="70" workbookViewId="0">
      <pane ySplit="7" topLeftCell="A26" activePane="bottomLeft" state="frozen"/>
      <selection pane="bottomLeft" activeCell="BO35" sqref="BO35"/>
    </sheetView>
  </sheetViews>
  <sheetFormatPr defaultRowHeight="12.95" customHeight="1" outlineLevelCol="1" x14ac:dyDescent="0.25"/>
  <cols>
    <col min="1" max="1" width="9" style="3" customWidth="1"/>
    <col min="2" max="2" width="2.28515625" style="3" customWidth="1"/>
    <col min="3" max="3" width="10" style="3" customWidth="1"/>
    <col min="4" max="4" width="7" style="3" customWidth="1"/>
    <col min="5" max="5" width="2.28515625" style="3" customWidth="1"/>
    <col min="6" max="6" width="7" style="3" customWidth="1"/>
    <col min="7" max="7" width="8.7109375" style="3" customWidth="1"/>
    <col min="8" max="8" width="10.7109375" style="3" customWidth="1"/>
    <col min="9" max="10" width="8.7109375" style="3" customWidth="1"/>
    <col min="11" max="14" width="4.42578125" style="3" customWidth="1"/>
    <col min="15" max="15" width="10.7109375" style="3" customWidth="1"/>
    <col min="16" max="16" width="23.42578125" style="3" customWidth="1"/>
    <col min="17" max="17" width="9.140625" style="3" customWidth="1"/>
    <col min="18" max="22" width="4.42578125" style="3" customWidth="1"/>
    <col min="23" max="24" width="7.7109375" style="3" customWidth="1"/>
    <col min="25" max="27" width="4.42578125" style="3" customWidth="1"/>
    <col min="28" max="28" width="5.85546875" style="3" customWidth="1"/>
    <col min="29" max="29" width="8" style="3" customWidth="1"/>
    <col min="30" max="30" width="13.7109375" style="3" customWidth="1"/>
    <col min="31" max="31" width="14.85546875" style="3" customWidth="1"/>
    <col min="32" max="32" width="19.140625" style="3" customWidth="1"/>
    <col min="33" max="33" width="19" style="3" customWidth="1"/>
    <col min="34" max="34" width="14.28515625" style="3" customWidth="1"/>
    <col min="35" max="35" width="16.85546875" style="3" customWidth="1"/>
    <col min="36" max="36" width="19.140625" style="3" customWidth="1"/>
    <col min="37" max="37" width="19" style="3" customWidth="1"/>
    <col min="38" max="38" width="14.42578125" style="3" customWidth="1"/>
    <col min="39" max="39" width="17.140625" style="3" customWidth="1"/>
    <col min="40" max="40" width="19.140625" style="3" customWidth="1"/>
    <col min="41" max="41" width="18.85546875" style="3" customWidth="1"/>
    <col min="42" max="42" width="14.28515625" style="3" customWidth="1"/>
    <col min="43" max="43" width="14.85546875" style="3" customWidth="1"/>
    <col min="44" max="45" width="19.140625" style="3" customWidth="1"/>
    <col min="46" max="46" width="14.7109375" style="3" customWidth="1"/>
    <col min="47" max="49" width="19.140625" style="3" customWidth="1"/>
    <col min="50" max="50" width="13.85546875" style="3" customWidth="1"/>
    <col min="51" max="52" width="20.140625" style="3" customWidth="1"/>
    <col min="53" max="53" width="14.140625" style="3" customWidth="1"/>
    <col min="54" max="64" width="1.85546875" style="3" customWidth="1"/>
    <col min="65" max="65" width="18.5703125" style="6" customWidth="1"/>
    <col min="66" max="66" width="9.140625" style="3" outlineLevel="1"/>
    <col min="67" max="68" width="21.5703125" style="3" customWidth="1"/>
    <col min="69" max="69" width="19.140625" style="3" customWidth="1"/>
    <col min="70" max="218" width="9.140625" style="3"/>
    <col min="219" max="219" width="7.42578125" style="3" customWidth="1"/>
    <col min="220" max="220" width="20.28515625" style="3" customWidth="1"/>
    <col min="221" max="221" width="24.7109375" style="3" customWidth="1"/>
    <col min="222" max="222" width="35.7109375" style="3" customWidth="1"/>
    <col min="223" max="223" width="5" style="3" customWidth="1"/>
    <col min="224" max="224" width="12.85546875" style="3" customWidth="1"/>
    <col min="225" max="225" width="10.7109375" style="3" customWidth="1"/>
    <col min="226" max="226" width="7" style="3" customWidth="1"/>
    <col min="227" max="227" width="12.28515625" style="3" customWidth="1"/>
    <col min="228" max="228" width="10.7109375" style="3" customWidth="1"/>
    <col min="229" max="229" width="10.85546875" style="3" customWidth="1"/>
    <col min="230" max="230" width="8.85546875" style="3" customWidth="1"/>
    <col min="231" max="231" width="13.85546875" style="3" customWidth="1"/>
    <col min="232" max="232" width="20.42578125" style="3" customWidth="1"/>
    <col min="233" max="233" width="12.28515625" style="3" customWidth="1"/>
    <col min="234" max="234" width="19.28515625" style="3" customWidth="1"/>
    <col min="235" max="235" width="11.85546875" style="3" customWidth="1"/>
    <col min="236" max="236" width="9.140625" style="3" customWidth="1"/>
    <col min="237" max="237" width="13.42578125" style="3" customWidth="1"/>
    <col min="238" max="238" width="15.28515625" style="3" customWidth="1"/>
    <col min="239" max="239" width="15.42578125" style="3" customWidth="1"/>
    <col min="240" max="241" width="14.42578125" style="3" customWidth="1"/>
    <col min="242" max="242" width="5" style="3" customWidth="1"/>
    <col min="243" max="245" width="15.140625" style="3" customWidth="1"/>
    <col min="246" max="246" width="4.28515625" style="3" customWidth="1"/>
    <col min="247" max="247" width="16" style="3" customWidth="1"/>
    <col min="248" max="248" width="17.140625" style="3" customWidth="1"/>
    <col min="249" max="249" width="18.28515625" style="3" customWidth="1"/>
    <col min="250" max="250" width="4.85546875" style="3" customWidth="1"/>
    <col min="251" max="251" width="16" style="3" customWidth="1"/>
    <col min="252" max="252" width="17.140625" style="3" customWidth="1"/>
    <col min="253" max="253" width="18.28515625" style="3" customWidth="1"/>
    <col min="254" max="254" width="13.7109375" style="3" customWidth="1"/>
    <col min="255" max="255" width="16" style="3" customWidth="1"/>
    <col min="256" max="256" width="17.140625" style="3" customWidth="1"/>
    <col min="257" max="257" width="18.28515625" style="3" customWidth="1"/>
    <col min="258" max="258" width="13.7109375" style="3" customWidth="1"/>
    <col min="259" max="259" width="16" style="3" customWidth="1"/>
    <col min="260" max="260" width="17.140625" style="3" customWidth="1"/>
    <col min="261" max="261" width="18.28515625" style="3" customWidth="1"/>
    <col min="262" max="262" width="13.7109375" style="3" customWidth="1"/>
    <col min="263" max="263" width="16" style="3" customWidth="1"/>
    <col min="264" max="264" width="17.140625" style="3" customWidth="1"/>
    <col min="265" max="268" width="18.28515625" style="3" customWidth="1"/>
    <col min="269" max="269" width="15" style="3" customWidth="1"/>
    <col min="270" max="270" width="15.7109375" style="3" customWidth="1"/>
    <col min="271" max="271" width="49" style="3" customWidth="1"/>
    <col min="272" max="272" width="19.42578125" style="3" customWidth="1"/>
    <col min="273" max="273" width="14.5703125" style="3" customWidth="1"/>
    <col min="274" max="274" width="12.28515625" style="3" customWidth="1"/>
    <col min="275" max="275" width="14.5703125" style="3" customWidth="1"/>
    <col min="276" max="276" width="11.7109375" style="3" customWidth="1"/>
    <col min="277" max="277" width="14" style="3" customWidth="1"/>
    <col min="278" max="278" width="20.5703125" style="3" customWidth="1"/>
    <col min="279" max="279" width="11.7109375" style="3" customWidth="1"/>
    <col min="280" max="280" width="10.85546875" style="3" customWidth="1"/>
    <col min="281" max="474" width="9.140625" style="3"/>
    <col min="475" max="475" width="7.42578125" style="3" customWidth="1"/>
    <col min="476" max="476" width="20.28515625" style="3" customWidth="1"/>
    <col min="477" max="477" width="24.7109375" style="3" customWidth="1"/>
    <col min="478" max="478" width="35.7109375" style="3" customWidth="1"/>
    <col min="479" max="479" width="5" style="3" customWidth="1"/>
    <col min="480" max="480" width="12.85546875" style="3" customWidth="1"/>
    <col min="481" max="481" width="10.7109375" style="3" customWidth="1"/>
    <col min="482" max="482" width="7" style="3" customWidth="1"/>
    <col min="483" max="483" width="12.28515625" style="3" customWidth="1"/>
    <col min="484" max="484" width="10.7109375" style="3" customWidth="1"/>
    <col min="485" max="485" width="10.85546875" style="3" customWidth="1"/>
    <col min="486" max="486" width="8.85546875" style="3" customWidth="1"/>
    <col min="487" max="487" width="13.85546875" style="3" customWidth="1"/>
    <col min="488" max="488" width="20.42578125" style="3" customWidth="1"/>
    <col min="489" max="489" width="12.28515625" style="3" customWidth="1"/>
    <col min="490" max="490" width="19.28515625" style="3" customWidth="1"/>
    <col min="491" max="491" width="11.85546875" style="3" customWidth="1"/>
    <col min="492" max="492" width="9.140625" style="3" customWidth="1"/>
    <col min="493" max="493" width="13.42578125" style="3" customWidth="1"/>
    <col min="494" max="494" width="15.28515625" style="3" customWidth="1"/>
    <col min="495" max="495" width="15.42578125" style="3" customWidth="1"/>
    <col min="496" max="497" width="14.42578125" style="3" customWidth="1"/>
    <col min="498" max="498" width="5" style="3" customWidth="1"/>
    <col min="499" max="501" width="15.140625" style="3" customWidth="1"/>
    <col min="502" max="502" width="4.28515625" style="3" customWidth="1"/>
    <col min="503" max="503" width="16" style="3" customWidth="1"/>
    <col min="504" max="504" width="17.140625" style="3" customWidth="1"/>
    <col min="505" max="505" width="18.28515625" style="3" customWidth="1"/>
    <col min="506" max="506" width="4.85546875" style="3" customWidth="1"/>
    <col min="507" max="507" width="16" style="3" customWidth="1"/>
    <col min="508" max="508" width="17.140625" style="3" customWidth="1"/>
    <col min="509" max="509" width="18.28515625" style="3" customWidth="1"/>
    <col min="510" max="510" width="13.7109375" style="3" customWidth="1"/>
    <col min="511" max="511" width="16" style="3" customWidth="1"/>
    <col min="512" max="512" width="17.140625" style="3" customWidth="1"/>
    <col min="513" max="513" width="18.28515625" style="3" customWidth="1"/>
    <col min="514" max="514" width="13.7109375" style="3" customWidth="1"/>
    <col min="515" max="515" width="16" style="3" customWidth="1"/>
    <col min="516" max="516" width="17.140625" style="3" customWidth="1"/>
    <col min="517" max="517" width="18.28515625" style="3" customWidth="1"/>
    <col min="518" max="518" width="13.7109375" style="3" customWidth="1"/>
    <col min="519" max="519" width="16" style="3" customWidth="1"/>
    <col min="520" max="520" width="17.140625" style="3" customWidth="1"/>
    <col min="521" max="524" width="18.28515625" style="3" customWidth="1"/>
    <col min="525" max="525" width="15" style="3" customWidth="1"/>
    <col min="526" max="526" width="15.7109375" style="3" customWidth="1"/>
    <col min="527" max="527" width="49" style="3" customWidth="1"/>
    <col min="528" max="528" width="19.42578125" style="3" customWidth="1"/>
    <col min="529" max="529" width="14.5703125" style="3" customWidth="1"/>
    <col min="530" max="530" width="12.28515625" style="3" customWidth="1"/>
    <col min="531" max="531" width="14.5703125" style="3" customWidth="1"/>
    <col min="532" max="532" width="11.7109375" style="3" customWidth="1"/>
    <col min="533" max="533" width="14" style="3" customWidth="1"/>
    <col min="534" max="534" width="20.5703125" style="3" customWidth="1"/>
    <col min="535" max="535" width="11.7109375" style="3" customWidth="1"/>
    <col min="536" max="536" width="10.85546875" style="3" customWidth="1"/>
    <col min="537" max="730" width="9.140625" style="3"/>
    <col min="731" max="731" width="7.42578125" style="3" customWidth="1"/>
    <col min="732" max="732" width="20.28515625" style="3" customWidth="1"/>
    <col min="733" max="733" width="24.7109375" style="3" customWidth="1"/>
    <col min="734" max="734" width="35.7109375" style="3" customWidth="1"/>
    <col min="735" max="735" width="5" style="3" customWidth="1"/>
    <col min="736" max="736" width="12.85546875" style="3" customWidth="1"/>
    <col min="737" max="737" width="10.7109375" style="3" customWidth="1"/>
    <col min="738" max="738" width="7" style="3" customWidth="1"/>
    <col min="739" max="739" width="12.28515625" style="3" customWidth="1"/>
    <col min="740" max="740" width="10.7109375" style="3" customWidth="1"/>
    <col min="741" max="741" width="10.85546875" style="3" customWidth="1"/>
    <col min="742" max="742" width="8.85546875" style="3" customWidth="1"/>
    <col min="743" max="743" width="13.85546875" style="3" customWidth="1"/>
    <col min="744" max="744" width="20.42578125" style="3" customWidth="1"/>
    <col min="745" max="745" width="12.28515625" style="3" customWidth="1"/>
    <col min="746" max="746" width="19.28515625" style="3" customWidth="1"/>
    <col min="747" max="747" width="11.85546875" style="3" customWidth="1"/>
    <col min="748" max="748" width="9.140625" style="3" customWidth="1"/>
    <col min="749" max="749" width="13.42578125" style="3" customWidth="1"/>
    <col min="750" max="750" width="15.28515625" style="3" customWidth="1"/>
    <col min="751" max="751" width="15.42578125" style="3" customWidth="1"/>
    <col min="752" max="753" width="14.42578125" style="3" customWidth="1"/>
    <col min="754" max="754" width="5" style="3" customWidth="1"/>
    <col min="755" max="757" width="15.140625" style="3" customWidth="1"/>
    <col min="758" max="758" width="4.28515625" style="3" customWidth="1"/>
    <col min="759" max="759" width="16" style="3" customWidth="1"/>
    <col min="760" max="760" width="17.140625" style="3" customWidth="1"/>
    <col min="761" max="761" width="18.28515625" style="3" customWidth="1"/>
    <col min="762" max="762" width="4.85546875" style="3" customWidth="1"/>
    <col min="763" max="763" width="16" style="3" customWidth="1"/>
    <col min="764" max="764" width="17.140625" style="3" customWidth="1"/>
    <col min="765" max="765" width="18.28515625" style="3" customWidth="1"/>
    <col min="766" max="766" width="13.7109375" style="3" customWidth="1"/>
    <col min="767" max="767" width="16" style="3" customWidth="1"/>
    <col min="768" max="768" width="17.140625" style="3" customWidth="1"/>
    <col min="769" max="769" width="18.28515625" style="3" customWidth="1"/>
    <col min="770" max="770" width="13.7109375" style="3" customWidth="1"/>
    <col min="771" max="771" width="16" style="3" customWidth="1"/>
    <col min="772" max="772" width="17.140625" style="3" customWidth="1"/>
    <col min="773" max="773" width="18.28515625" style="3" customWidth="1"/>
    <col min="774" max="774" width="13.7109375" style="3" customWidth="1"/>
    <col min="775" max="775" width="16" style="3" customWidth="1"/>
    <col min="776" max="776" width="17.140625" style="3" customWidth="1"/>
    <col min="777" max="780" width="18.28515625" style="3" customWidth="1"/>
    <col min="781" max="781" width="15" style="3" customWidth="1"/>
    <col min="782" max="782" width="15.7109375" style="3" customWidth="1"/>
    <col min="783" max="783" width="49" style="3" customWidth="1"/>
    <col min="784" max="784" width="19.42578125" style="3" customWidth="1"/>
    <col min="785" max="785" width="14.5703125" style="3" customWidth="1"/>
    <col min="786" max="786" width="12.28515625" style="3" customWidth="1"/>
    <col min="787" max="787" width="14.5703125" style="3" customWidth="1"/>
    <col min="788" max="788" width="11.7109375" style="3" customWidth="1"/>
    <col min="789" max="789" width="14" style="3" customWidth="1"/>
    <col min="790" max="790" width="20.5703125" style="3" customWidth="1"/>
    <col min="791" max="791" width="11.7109375" style="3" customWidth="1"/>
    <col min="792" max="792" width="10.85546875" style="3" customWidth="1"/>
    <col min="793" max="986" width="9.140625" style="3"/>
    <col min="987" max="987" width="7.42578125" style="3" customWidth="1"/>
    <col min="988" max="988" width="20.28515625" style="3" customWidth="1"/>
    <col min="989" max="989" width="24.7109375" style="3" customWidth="1"/>
    <col min="990" max="990" width="35.7109375" style="3" customWidth="1"/>
    <col min="991" max="991" width="5" style="3" customWidth="1"/>
    <col min="992" max="992" width="12.85546875" style="3" customWidth="1"/>
    <col min="993" max="993" width="10.7109375" style="3" customWidth="1"/>
    <col min="994" max="994" width="7" style="3" customWidth="1"/>
    <col min="995" max="995" width="12.28515625" style="3" customWidth="1"/>
    <col min="996" max="996" width="10.7109375" style="3" customWidth="1"/>
    <col min="997" max="997" width="10.85546875" style="3" customWidth="1"/>
    <col min="998" max="998" width="8.85546875" style="3" customWidth="1"/>
    <col min="999" max="999" width="13.85546875" style="3" customWidth="1"/>
    <col min="1000" max="1000" width="20.42578125" style="3" customWidth="1"/>
    <col min="1001" max="1001" width="12.28515625" style="3" customWidth="1"/>
    <col min="1002" max="1002" width="19.28515625" style="3" customWidth="1"/>
    <col min="1003" max="1003" width="11.85546875" style="3" customWidth="1"/>
    <col min="1004" max="1004" width="9.140625" style="3" customWidth="1"/>
    <col min="1005" max="1005" width="13.42578125" style="3" customWidth="1"/>
    <col min="1006" max="1006" width="15.28515625" style="3" customWidth="1"/>
    <col min="1007" max="1007" width="15.42578125" style="3" customWidth="1"/>
    <col min="1008" max="1009" width="14.42578125" style="3" customWidth="1"/>
    <col min="1010" max="1010" width="5" style="3" customWidth="1"/>
    <col min="1011" max="1013" width="15.140625" style="3" customWidth="1"/>
    <col min="1014" max="1014" width="4.28515625" style="3" customWidth="1"/>
    <col min="1015" max="1015" width="16" style="3" customWidth="1"/>
    <col min="1016" max="1016" width="17.140625" style="3" customWidth="1"/>
    <col min="1017" max="1017" width="18.28515625" style="3" customWidth="1"/>
    <col min="1018" max="1018" width="4.85546875" style="3" customWidth="1"/>
    <col min="1019" max="1019" width="16" style="3" customWidth="1"/>
    <col min="1020" max="1020" width="17.140625" style="3" customWidth="1"/>
    <col min="1021" max="1021" width="18.28515625" style="3" customWidth="1"/>
    <col min="1022" max="1022" width="13.7109375" style="3" customWidth="1"/>
    <col min="1023" max="1023" width="16" style="3" customWidth="1"/>
    <col min="1024" max="1024" width="17.140625" style="3" customWidth="1"/>
    <col min="1025" max="1025" width="18.28515625" style="3" customWidth="1"/>
    <col min="1026" max="1026" width="13.7109375" style="3" customWidth="1"/>
    <col min="1027" max="1027" width="16" style="3" customWidth="1"/>
    <col min="1028" max="1028" width="17.140625" style="3" customWidth="1"/>
    <col min="1029" max="1029" width="18.28515625" style="3" customWidth="1"/>
    <col min="1030" max="1030" width="13.7109375" style="3" customWidth="1"/>
    <col min="1031" max="1031" width="16" style="3" customWidth="1"/>
    <col min="1032" max="1032" width="17.140625" style="3" customWidth="1"/>
    <col min="1033" max="1036" width="18.28515625" style="3" customWidth="1"/>
    <col min="1037" max="1037" width="15" style="3" customWidth="1"/>
    <col min="1038" max="1038" width="15.7109375" style="3" customWidth="1"/>
    <col min="1039" max="1039" width="49" style="3" customWidth="1"/>
    <col min="1040" max="1040" width="19.42578125" style="3" customWidth="1"/>
    <col min="1041" max="1041" width="14.5703125" style="3" customWidth="1"/>
    <col min="1042" max="1042" width="12.28515625" style="3" customWidth="1"/>
    <col min="1043" max="1043" width="14.5703125" style="3" customWidth="1"/>
    <col min="1044" max="1044" width="11.7109375" style="3" customWidth="1"/>
    <col min="1045" max="1045" width="14" style="3" customWidth="1"/>
    <col min="1046" max="1046" width="20.5703125" style="3" customWidth="1"/>
    <col min="1047" max="1047" width="11.7109375" style="3" customWidth="1"/>
    <col min="1048" max="1048" width="10.85546875" style="3" customWidth="1"/>
    <col min="1049" max="1242" width="9.140625" style="3"/>
    <col min="1243" max="1243" width="7.42578125" style="3" customWidth="1"/>
    <col min="1244" max="1244" width="20.28515625" style="3" customWidth="1"/>
    <col min="1245" max="1245" width="24.7109375" style="3" customWidth="1"/>
    <col min="1246" max="1246" width="35.7109375" style="3" customWidth="1"/>
    <col min="1247" max="1247" width="5" style="3" customWidth="1"/>
    <col min="1248" max="1248" width="12.85546875" style="3" customWidth="1"/>
    <col min="1249" max="1249" width="10.7109375" style="3" customWidth="1"/>
    <col min="1250" max="1250" width="7" style="3" customWidth="1"/>
    <col min="1251" max="1251" width="12.28515625" style="3" customWidth="1"/>
    <col min="1252" max="1252" width="10.7109375" style="3" customWidth="1"/>
    <col min="1253" max="1253" width="10.85546875" style="3" customWidth="1"/>
    <col min="1254" max="1254" width="8.85546875" style="3" customWidth="1"/>
    <col min="1255" max="1255" width="13.85546875" style="3" customWidth="1"/>
    <col min="1256" max="1256" width="20.42578125" style="3" customWidth="1"/>
    <col min="1257" max="1257" width="12.28515625" style="3" customWidth="1"/>
    <col min="1258" max="1258" width="19.28515625" style="3" customWidth="1"/>
    <col min="1259" max="1259" width="11.85546875" style="3" customWidth="1"/>
    <col min="1260" max="1260" width="9.140625" style="3" customWidth="1"/>
    <col min="1261" max="1261" width="13.42578125" style="3" customWidth="1"/>
    <col min="1262" max="1262" width="15.28515625" style="3" customWidth="1"/>
    <col min="1263" max="1263" width="15.42578125" style="3" customWidth="1"/>
    <col min="1264" max="1265" width="14.42578125" style="3" customWidth="1"/>
    <col min="1266" max="1266" width="5" style="3" customWidth="1"/>
    <col min="1267" max="1269" width="15.140625" style="3" customWidth="1"/>
    <col min="1270" max="1270" width="4.28515625" style="3" customWidth="1"/>
    <col min="1271" max="1271" width="16" style="3" customWidth="1"/>
    <col min="1272" max="1272" width="17.140625" style="3" customWidth="1"/>
    <col min="1273" max="1273" width="18.28515625" style="3" customWidth="1"/>
    <col min="1274" max="1274" width="4.85546875" style="3" customWidth="1"/>
    <col min="1275" max="1275" width="16" style="3" customWidth="1"/>
    <col min="1276" max="1276" width="17.140625" style="3" customWidth="1"/>
    <col min="1277" max="1277" width="18.28515625" style="3" customWidth="1"/>
    <col min="1278" max="1278" width="13.7109375" style="3" customWidth="1"/>
    <col min="1279" max="1279" width="16" style="3" customWidth="1"/>
    <col min="1280" max="1280" width="17.140625" style="3" customWidth="1"/>
    <col min="1281" max="1281" width="18.28515625" style="3" customWidth="1"/>
    <col min="1282" max="1282" width="13.7109375" style="3" customWidth="1"/>
    <col min="1283" max="1283" width="16" style="3" customWidth="1"/>
    <col min="1284" max="1284" width="17.140625" style="3" customWidth="1"/>
    <col min="1285" max="1285" width="18.28515625" style="3" customWidth="1"/>
    <col min="1286" max="1286" width="13.7109375" style="3" customWidth="1"/>
    <col min="1287" max="1287" width="16" style="3" customWidth="1"/>
    <col min="1288" max="1288" width="17.140625" style="3" customWidth="1"/>
    <col min="1289" max="1292" width="18.28515625" style="3" customWidth="1"/>
    <col min="1293" max="1293" width="15" style="3" customWidth="1"/>
    <col min="1294" max="1294" width="15.7109375" style="3" customWidth="1"/>
    <col min="1295" max="1295" width="49" style="3" customWidth="1"/>
    <col min="1296" max="1296" width="19.42578125" style="3" customWidth="1"/>
    <col min="1297" max="1297" width="14.5703125" style="3" customWidth="1"/>
    <col min="1298" max="1298" width="12.28515625" style="3" customWidth="1"/>
    <col min="1299" max="1299" width="14.5703125" style="3" customWidth="1"/>
    <col min="1300" max="1300" width="11.7109375" style="3" customWidth="1"/>
    <col min="1301" max="1301" width="14" style="3" customWidth="1"/>
    <col min="1302" max="1302" width="20.5703125" style="3" customWidth="1"/>
    <col min="1303" max="1303" width="11.7109375" style="3" customWidth="1"/>
    <col min="1304" max="1304" width="10.85546875" style="3" customWidth="1"/>
    <col min="1305" max="1498" width="9.140625" style="3"/>
    <col min="1499" max="1499" width="7.42578125" style="3" customWidth="1"/>
    <col min="1500" max="1500" width="20.28515625" style="3" customWidth="1"/>
    <col min="1501" max="1501" width="24.7109375" style="3" customWidth="1"/>
    <col min="1502" max="1502" width="35.7109375" style="3" customWidth="1"/>
    <col min="1503" max="1503" width="5" style="3" customWidth="1"/>
    <col min="1504" max="1504" width="12.85546875" style="3" customWidth="1"/>
    <col min="1505" max="1505" width="10.7109375" style="3" customWidth="1"/>
    <col min="1506" max="1506" width="7" style="3" customWidth="1"/>
    <col min="1507" max="1507" width="12.28515625" style="3" customWidth="1"/>
    <col min="1508" max="1508" width="10.7109375" style="3" customWidth="1"/>
    <col min="1509" max="1509" width="10.85546875" style="3" customWidth="1"/>
    <col min="1510" max="1510" width="8.85546875" style="3" customWidth="1"/>
    <col min="1511" max="1511" width="13.85546875" style="3" customWidth="1"/>
    <col min="1512" max="1512" width="20.42578125" style="3" customWidth="1"/>
    <col min="1513" max="1513" width="12.28515625" style="3" customWidth="1"/>
    <col min="1514" max="1514" width="19.28515625" style="3" customWidth="1"/>
    <col min="1515" max="1515" width="11.85546875" style="3" customWidth="1"/>
    <col min="1516" max="1516" width="9.140625" style="3" customWidth="1"/>
    <col min="1517" max="1517" width="13.42578125" style="3" customWidth="1"/>
    <col min="1518" max="1518" width="15.28515625" style="3" customWidth="1"/>
    <col min="1519" max="1519" width="15.42578125" style="3" customWidth="1"/>
    <col min="1520" max="1521" width="14.42578125" style="3" customWidth="1"/>
    <col min="1522" max="1522" width="5" style="3" customWidth="1"/>
    <col min="1523" max="1525" width="15.140625" style="3" customWidth="1"/>
    <col min="1526" max="1526" width="4.28515625" style="3" customWidth="1"/>
    <col min="1527" max="1527" width="16" style="3" customWidth="1"/>
    <col min="1528" max="1528" width="17.140625" style="3" customWidth="1"/>
    <col min="1529" max="1529" width="18.28515625" style="3" customWidth="1"/>
    <col min="1530" max="1530" width="4.85546875" style="3" customWidth="1"/>
    <col min="1531" max="1531" width="16" style="3" customWidth="1"/>
    <col min="1532" max="1532" width="17.140625" style="3" customWidth="1"/>
    <col min="1533" max="1533" width="18.28515625" style="3" customWidth="1"/>
    <col min="1534" max="1534" width="13.7109375" style="3" customWidth="1"/>
    <col min="1535" max="1535" width="16" style="3" customWidth="1"/>
    <col min="1536" max="1536" width="17.140625" style="3" customWidth="1"/>
    <col min="1537" max="1537" width="18.28515625" style="3" customWidth="1"/>
    <col min="1538" max="1538" width="13.7109375" style="3" customWidth="1"/>
    <col min="1539" max="1539" width="16" style="3" customWidth="1"/>
    <col min="1540" max="1540" width="17.140625" style="3" customWidth="1"/>
    <col min="1541" max="1541" width="18.28515625" style="3" customWidth="1"/>
    <col min="1542" max="1542" width="13.7109375" style="3" customWidth="1"/>
    <col min="1543" max="1543" width="16" style="3" customWidth="1"/>
    <col min="1544" max="1544" width="17.140625" style="3" customWidth="1"/>
    <col min="1545" max="1548" width="18.28515625" style="3" customWidth="1"/>
    <col min="1549" max="1549" width="15" style="3" customWidth="1"/>
    <col min="1550" max="1550" width="15.7109375" style="3" customWidth="1"/>
    <col min="1551" max="1551" width="49" style="3" customWidth="1"/>
    <col min="1552" max="1552" width="19.42578125" style="3" customWidth="1"/>
    <col min="1553" max="1553" width="14.5703125" style="3" customWidth="1"/>
    <col min="1554" max="1554" width="12.28515625" style="3" customWidth="1"/>
    <col min="1555" max="1555" width="14.5703125" style="3" customWidth="1"/>
    <col min="1556" max="1556" width="11.7109375" style="3" customWidth="1"/>
    <col min="1557" max="1557" width="14" style="3" customWidth="1"/>
    <col min="1558" max="1558" width="20.5703125" style="3" customWidth="1"/>
    <col min="1559" max="1559" width="11.7109375" style="3" customWidth="1"/>
    <col min="1560" max="1560" width="10.85546875" style="3" customWidth="1"/>
    <col min="1561" max="1754" width="9.140625" style="3"/>
    <col min="1755" max="1755" width="7.42578125" style="3" customWidth="1"/>
    <col min="1756" max="1756" width="20.28515625" style="3" customWidth="1"/>
    <col min="1757" max="1757" width="24.7109375" style="3" customWidth="1"/>
    <col min="1758" max="1758" width="35.7109375" style="3" customWidth="1"/>
    <col min="1759" max="1759" width="5" style="3" customWidth="1"/>
    <col min="1760" max="1760" width="12.85546875" style="3" customWidth="1"/>
    <col min="1761" max="1761" width="10.7109375" style="3" customWidth="1"/>
    <col min="1762" max="1762" width="7" style="3" customWidth="1"/>
    <col min="1763" max="1763" width="12.28515625" style="3" customWidth="1"/>
    <col min="1764" max="1764" width="10.7109375" style="3" customWidth="1"/>
    <col min="1765" max="1765" width="10.85546875" style="3" customWidth="1"/>
    <col min="1766" max="1766" width="8.85546875" style="3" customWidth="1"/>
    <col min="1767" max="1767" width="13.85546875" style="3" customWidth="1"/>
    <col min="1768" max="1768" width="20.42578125" style="3" customWidth="1"/>
    <col min="1769" max="1769" width="12.28515625" style="3" customWidth="1"/>
    <col min="1770" max="1770" width="19.28515625" style="3" customWidth="1"/>
    <col min="1771" max="1771" width="11.85546875" style="3" customWidth="1"/>
    <col min="1772" max="1772" width="9.140625" style="3" customWidth="1"/>
    <col min="1773" max="1773" width="13.42578125" style="3" customWidth="1"/>
    <col min="1774" max="1774" width="15.28515625" style="3" customWidth="1"/>
    <col min="1775" max="1775" width="15.42578125" style="3" customWidth="1"/>
    <col min="1776" max="1777" width="14.42578125" style="3" customWidth="1"/>
    <col min="1778" max="1778" width="5" style="3" customWidth="1"/>
    <col min="1779" max="1781" width="15.140625" style="3" customWidth="1"/>
    <col min="1782" max="1782" width="4.28515625" style="3" customWidth="1"/>
    <col min="1783" max="1783" width="16" style="3" customWidth="1"/>
    <col min="1784" max="1784" width="17.140625" style="3" customWidth="1"/>
    <col min="1785" max="1785" width="18.28515625" style="3" customWidth="1"/>
    <col min="1786" max="1786" width="4.85546875" style="3" customWidth="1"/>
    <col min="1787" max="1787" width="16" style="3" customWidth="1"/>
    <col min="1788" max="1788" width="17.140625" style="3" customWidth="1"/>
    <col min="1789" max="1789" width="18.28515625" style="3" customWidth="1"/>
    <col min="1790" max="1790" width="13.7109375" style="3" customWidth="1"/>
    <col min="1791" max="1791" width="16" style="3" customWidth="1"/>
    <col min="1792" max="1792" width="17.140625" style="3" customWidth="1"/>
    <col min="1793" max="1793" width="18.28515625" style="3" customWidth="1"/>
    <col min="1794" max="1794" width="13.7109375" style="3" customWidth="1"/>
    <col min="1795" max="1795" width="16" style="3" customWidth="1"/>
    <col min="1796" max="1796" width="17.140625" style="3" customWidth="1"/>
    <col min="1797" max="1797" width="18.28515625" style="3" customWidth="1"/>
    <col min="1798" max="1798" width="13.7109375" style="3" customWidth="1"/>
    <col min="1799" max="1799" width="16" style="3" customWidth="1"/>
    <col min="1800" max="1800" width="17.140625" style="3" customWidth="1"/>
    <col min="1801" max="1804" width="18.28515625" style="3" customWidth="1"/>
    <col min="1805" max="1805" width="15" style="3" customWidth="1"/>
    <col min="1806" max="1806" width="15.7109375" style="3" customWidth="1"/>
    <col min="1807" max="1807" width="49" style="3" customWidth="1"/>
    <col min="1808" max="1808" width="19.42578125" style="3" customWidth="1"/>
    <col min="1809" max="1809" width="14.5703125" style="3" customWidth="1"/>
    <col min="1810" max="1810" width="12.28515625" style="3" customWidth="1"/>
    <col min="1811" max="1811" width="14.5703125" style="3" customWidth="1"/>
    <col min="1812" max="1812" width="11.7109375" style="3" customWidth="1"/>
    <col min="1813" max="1813" width="14" style="3" customWidth="1"/>
    <col min="1814" max="1814" width="20.5703125" style="3" customWidth="1"/>
    <col min="1815" max="1815" width="11.7109375" style="3" customWidth="1"/>
    <col min="1816" max="1816" width="10.85546875" style="3" customWidth="1"/>
    <col min="1817" max="2010" width="9.140625" style="3"/>
    <col min="2011" max="2011" width="7.42578125" style="3" customWidth="1"/>
    <col min="2012" max="2012" width="20.28515625" style="3" customWidth="1"/>
    <col min="2013" max="2013" width="24.7109375" style="3" customWidth="1"/>
    <col min="2014" max="2014" width="35.7109375" style="3" customWidth="1"/>
    <col min="2015" max="2015" width="5" style="3" customWidth="1"/>
    <col min="2016" max="2016" width="12.85546875" style="3" customWidth="1"/>
    <col min="2017" max="2017" width="10.7109375" style="3" customWidth="1"/>
    <col min="2018" max="2018" width="7" style="3" customWidth="1"/>
    <col min="2019" max="2019" width="12.28515625" style="3" customWidth="1"/>
    <col min="2020" max="2020" width="10.7109375" style="3" customWidth="1"/>
    <col min="2021" max="2021" width="10.85546875" style="3" customWidth="1"/>
    <col min="2022" max="2022" width="8.85546875" style="3" customWidth="1"/>
    <col min="2023" max="2023" width="13.85546875" style="3" customWidth="1"/>
    <col min="2024" max="2024" width="20.42578125" style="3" customWidth="1"/>
    <col min="2025" max="2025" width="12.28515625" style="3" customWidth="1"/>
    <col min="2026" max="2026" width="19.28515625" style="3" customWidth="1"/>
    <col min="2027" max="2027" width="11.85546875" style="3" customWidth="1"/>
    <col min="2028" max="2028" width="9.140625" style="3" customWidth="1"/>
    <col min="2029" max="2029" width="13.42578125" style="3" customWidth="1"/>
    <col min="2030" max="2030" width="15.28515625" style="3" customWidth="1"/>
    <col min="2031" max="2031" width="15.42578125" style="3" customWidth="1"/>
    <col min="2032" max="2033" width="14.42578125" style="3" customWidth="1"/>
    <col min="2034" max="2034" width="5" style="3" customWidth="1"/>
    <col min="2035" max="2037" width="15.140625" style="3" customWidth="1"/>
    <col min="2038" max="2038" width="4.28515625" style="3" customWidth="1"/>
    <col min="2039" max="2039" width="16" style="3" customWidth="1"/>
    <col min="2040" max="2040" width="17.140625" style="3" customWidth="1"/>
    <col min="2041" max="2041" width="18.28515625" style="3" customWidth="1"/>
    <col min="2042" max="2042" width="4.85546875" style="3" customWidth="1"/>
    <col min="2043" max="2043" width="16" style="3" customWidth="1"/>
    <col min="2044" max="2044" width="17.140625" style="3" customWidth="1"/>
    <col min="2045" max="2045" width="18.28515625" style="3" customWidth="1"/>
    <col min="2046" max="2046" width="13.7109375" style="3" customWidth="1"/>
    <col min="2047" max="2047" width="16" style="3" customWidth="1"/>
    <col min="2048" max="2048" width="17.140625" style="3" customWidth="1"/>
    <col min="2049" max="2049" width="18.28515625" style="3" customWidth="1"/>
    <col min="2050" max="2050" width="13.7109375" style="3" customWidth="1"/>
    <col min="2051" max="2051" width="16" style="3" customWidth="1"/>
    <col min="2052" max="2052" width="17.140625" style="3" customWidth="1"/>
    <col min="2053" max="2053" width="18.28515625" style="3" customWidth="1"/>
    <col min="2054" max="2054" width="13.7109375" style="3" customWidth="1"/>
    <col min="2055" max="2055" width="16" style="3" customWidth="1"/>
    <col min="2056" max="2056" width="17.140625" style="3" customWidth="1"/>
    <col min="2057" max="2060" width="18.28515625" style="3" customWidth="1"/>
    <col min="2061" max="2061" width="15" style="3" customWidth="1"/>
    <col min="2062" max="2062" width="15.7109375" style="3" customWidth="1"/>
    <col min="2063" max="2063" width="49" style="3" customWidth="1"/>
    <col min="2064" max="2064" width="19.42578125" style="3" customWidth="1"/>
    <col min="2065" max="2065" width="14.5703125" style="3" customWidth="1"/>
    <col min="2066" max="2066" width="12.28515625" style="3" customWidth="1"/>
    <col min="2067" max="2067" width="14.5703125" style="3" customWidth="1"/>
    <col min="2068" max="2068" width="11.7109375" style="3" customWidth="1"/>
    <col min="2069" max="2069" width="14" style="3" customWidth="1"/>
    <col min="2070" max="2070" width="20.5703125" style="3" customWidth="1"/>
    <col min="2071" max="2071" width="11.7109375" style="3" customWidth="1"/>
    <col min="2072" max="2072" width="10.85546875" style="3" customWidth="1"/>
    <col min="2073" max="2266" width="9.140625" style="3"/>
    <col min="2267" max="2267" width="7.42578125" style="3" customWidth="1"/>
    <col min="2268" max="2268" width="20.28515625" style="3" customWidth="1"/>
    <col min="2269" max="2269" width="24.7109375" style="3" customWidth="1"/>
    <col min="2270" max="2270" width="35.7109375" style="3" customWidth="1"/>
    <col min="2271" max="2271" width="5" style="3" customWidth="1"/>
    <col min="2272" max="2272" width="12.85546875" style="3" customWidth="1"/>
    <col min="2273" max="2273" width="10.7109375" style="3" customWidth="1"/>
    <col min="2274" max="2274" width="7" style="3" customWidth="1"/>
    <col min="2275" max="2275" width="12.28515625" style="3" customWidth="1"/>
    <col min="2276" max="2276" width="10.7109375" style="3" customWidth="1"/>
    <col min="2277" max="2277" width="10.85546875" style="3" customWidth="1"/>
    <col min="2278" max="2278" width="8.85546875" style="3" customWidth="1"/>
    <col min="2279" max="2279" width="13.85546875" style="3" customWidth="1"/>
    <col min="2280" max="2280" width="20.42578125" style="3" customWidth="1"/>
    <col min="2281" max="2281" width="12.28515625" style="3" customWidth="1"/>
    <col min="2282" max="2282" width="19.28515625" style="3" customWidth="1"/>
    <col min="2283" max="2283" width="11.85546875" style="3" customWidth="1"/>
    <col min="2284" max="2284" width="9.140625" style="3" customWidth="1"/>
    <col min="2285" max="2285" width="13.42578125" style="3" customWidth="1"/>
    <col min="2286" max="2286" width="15.28515625" style="3" customWidth="1"/>
    <col min="2287" max="2287" width="15.42578125" style="3" customWidth="1"/>
    <col min="2288" max="2289" width="14.42578125" style="3" customWidth="1"/>
    <col min="2290" max="2290" width="5" style="3" customWidth="1"/>
    <col min="2291" max="2293" width="15.140625" style="3" customWidth="1"/>
    <col min="2294" max="2294" width="4.28515625" style="3" customWidth="1"/>
    <col min="2295" max="2295" width="16" style="3" customWidth="1"/>
    <col min="2296" max="2296" width="17.140625" style="3" customWidth="1"/>
    <col min="2297" max="2297" width="18.28515625" style="3" customWidth="1"/>
    <col min="2298" max="2298" width="4.85546875" style="3" customWidth="1"/>
    <col min="2299" max="2299" width="16" style="3" customWidth="1"/>
    <col min="2300" max="2300" width="17.140625" style="3" customWidth="1"/>
    <col min="2301" max="2301" width="18.28515625" style="3" customWidth="1"/>
    <col min="2302" max="2302" width="13.7109375" style="3" customWidth="1"/>
    <col min="2303" max="2303" width="16" style="3" customWidth="1"/>
    <col min="2304" max="2304" width="17.140625" style="3" customWidth="1"/>
    <col min="2305" max="2305" width="18.28515625" style="3" customWidth="1"/>
    <col min="2306" max="2306" width="13.7109375" style="3" customWidth="1"/>
    <col min="2307" max="2307" width="16" style="3" customWidth="1"/>
    <col min="2308" max="2308" width="17.140625" style="3" customWidth="1"/>
    <col min="2309" max="2309" width="18.28515625" style="3" customWidth="1"/>
    <col min="2310" max="2310" width="13.7109375" style="3" customWidth="1"/>
    <col min="2311" max="2311" width="16" style="3" customWidth="1"/>
    <col min="2312" max="2312" width="17.140625" style="3" customWidth="1"/>
    <col min="2313" max="2316" width="18.28515625" style="3" customWidth="1"/>
    <col min="2317" max="2317" width="15" style="3" customWidth="1"/>
    <col min="2318" max="2318" width="15.7109375" style="3" customWidth="1"/>
    <col min="2319" max="2319" width="49" style="3" customWidth="1"/>
    <col min="2320" max="2320" width="19.42578125" style="3" customWidth="1"/>
    <col min="2321" max="2321" width="14.5703125" style="3" customWidth="1"/>
    <col min="2322" max="2322" width="12.28515625" style="3" customWidth="1"/>
    <col min="2323" max="2323" width="14.5703125" style="3" customWidth="1"/>
    <col min="2324" max="2324" width="11.7109375" style="3" customWidth="1"/>
    <col min="2325" max="2325" width="14" style="3" customWidth="1"/>
    <col min="2326" max="2326" width="20.5703125" style="3" customWidth="1"/>
    <col min="2327" max="2327" width="11.7109375" style="3" customWidth="1"/>
    <col min="2328" max="2328" width="10.85546875" style="3" customWidth="1"/>
    <col min="2329" max="2522" width="9.140625" style="3"/>
    <col min="2523" max="2523" width="7.42578125" style="3" customWidth="1"/>
    <col min="2524" max="2524" width="20.28515625" style="3" customWidth="1"/>
    <col min="2525" max="2525" width="24.7109375" style="3" customWidth="1"/>
    <col min="2526" max="2526" width="35.7109375" style="3" customWidth="1"/>
    <col min="2527" max="2527" width="5" style="3" customWidth="1"/>
    <col min="2528" max="2528" width="12.85546875" style="3" customWidth="1"/>
    <col min="2529" max="2529" width="10.7109375" style="3" customWidth="1"/>
    <col min="2530" max="2530" width="7" style="3" customWidth="1"/>
    <col min="2531" max="2531" width="12.28515625" style="3" customWidth="1"/>
    <col min="2532" max="2532" width="10.7109375" style="3" customWidth="1"/>
    <col min="2533" max="2533" width="10.85546875" style="3" customWidth="1"/>
    <col min="2534" max="2534" width="8.85546875" style="3" customWidth="1"/>
    <col min="2535" max="2535" width="13.85546875" style="3" customWidth="1"/>
    <col min="2536" max="2536" width="20.42578125" style="3" customWidth="1"/>
    <col min="2537" max="2537" width="12.28515625" style="3" customWidth="1"/>
    <col min="2538" max="2538" width="19.28515625" style="3" customWidth="1"/>
    <col min="2539" max="2539" width="11.85546875" style="3" customWidth="1"/>
    <col min="2540" max="2540" width="9.140625" style="3" customWidth="1"/>
    <col min="2541" max="2541" width="13.42578125" style="3" customWidth="1"/>
    <col min="2542" max="2542" width="15.28515625" style="3" customWidth="1"/>
    <col min="2543" max="2543" width="15.42578125" style="3" customWidth="1"/>
    <col min="2544" max="2545" width="14.42578125" style="3" customWidth="1"/>
    <col min="2546" max="2546" width="5" style="3" customWidth="1"/>
    <col min="2547" max="2549" width="15.140625" style="3" customWidth="1"/>
    <col min="2550" max="2550" width="4.28515625" style="3" customWidth="1"/>
    <col min="2551" max="2551" width="16" style="3" customWidth="1"/>
    <col min="2552" max="2552" width="17.140625" style="3" customWidth="1"/>
    <col min="2553" max="2553" width="18.28515625" style="3" customWidth="1"/>
    <col min="2554" max="2554" width="4.85546875" style="3" customWidth="1"/>
    <col min="2555" max="2555" width="16" style="3" customWidth="1"/>
    <col min="2556" max="2556" width="17.140625" style="3" customWidth="1"/>
    <col min="2557" max="2557" width="18.28515625" style="3" customWidth="1"/>
    <col min="2558" max="2558" width="13.7109375" style="3" customWidth="1"/>
    <col min="2559" max="2559" width="16" style="3" customWidth="1"/>
    <col min="2560" max="2560" width="17.140625" style="3" customWidth="1"/>
    <col min="2561" max="2561" width="18.28515625" style="3" customWidth="1"/>
    <col min="2562" max="2562" width="13.7109375" style="3" customWidth="1"/>
    <col min="2563" max="2563" width="16" style="3" customWidth="1"/>
    <col min="2564" max="2564" width="17.140625" style="3" customWidth="1"/>
    <col min="2565" max="2565" width="18.28515625" style="3" customWidth="1"/>
    <col min="2566" max="2566" width="13.7109375" style="3" customWidth="1"/>
    <col min="2567" max="2567" width="16" style="3" customWidth="1"/>
    <col min="2568" max="2568" width="17.140625" style="3" customWidth="1"/>
    <col min="2569" max="2572" width="18.28515625" style="3" customWidth="1"/>
    <col min="2573" max="2573" width="15" style="3" customWidth="1"/>
    <col min="2574" max="2574" width="15.7109375" style="3" customWidth="1"/>
    <col min="2575" max="2575" width="49" style="3" customWidth="1"/>
    <col min="2576" max="2576" width="19.42578125" style="3" customWidth="1"/>
    <col min="2577" max="2577" width="14.5703125" style="3" customWidth="1"/>
    <col min="2578" max="2578" width="12.28515625" style="3" customWidth="1"/>
    <col min="2579" max="2579" width="14.5703125" style="3" customWidth="1"/>
    <col min="2580" max="2580" width="11.7109375" style="3" customWidth="1"/>
    <col min="2581" max="2581" width="14" style="3" customWidth="1"/>
    <col min="2582" max="2582" width="20.5703125" style="3" customWidth="1"/>
    <col min="2583" max="2583" width="11.7109375" style="3" customWidth="1"/>
    <col min="2584" max="2584" width="10.85546875" style="3" customWidth="1"/>
    <col min="2585" max="2778" width="9.140625" style="3"/>
    <col min="2779" max="2779" width="7.42578125" style="3" customWidth="1"/>
    <col min="2780" max="2780" width="20.28515625" style="3" customWidth="1"/>
    <col min="2781" max="2781" width="24.7109375" style="3" customWidth="1"/>
    <col min="2782" max="2782" width="35.7109375" style="3" customWidth="1"/>
    <col min="2783" max="2783" width="5" style="3" customWidth="1"/>
    <col min="2784" max="2784" width="12.85546875" style="3" customWidth="1"/>
    <col min="2785" max="2785" width="10.7109375" style="3" customWidth="1"/>
    <col min="2786" max="2786" width="7" style="3" customWidth="1"/>
    <col min="2787" max="2787" width="12.28515625" style="3" customWidth="1"/>
    <col min="2788" max="2788" width="10.7109375" style="3" customWidth="1"/>
    <col min="2789" max="2789" width="10.85546875" style="3" customWidth="1"/>
    <col min="2790" max="2790" width="8.85546875" style="3" customWidth="1"/>
    <col min="2791" max="2791" width="13.85546875" style="3" customWidth="1"/>
    <col min="2792" max="2792" width="20.42578125" style="3" customWidth="1"/>
    <col min="2793" max="2793" width="12.28515625" style="3" customWidth="1"/>
    <col min="2794" max="2794" width="19.28515625" style="3" customWidth="1"/>
    <col min="2795" max="2795" width="11.85546875" style="3" customWidth="1"/>
    <col min="2796" max="2796" width="9.140625" style="3" customWidth="1"/>
    <col min="2797" max="2797" width="13.42578125" style="3" customWidth="1"/>
    <col min="2798" max="2798" width="15.28515625" style="3" customWidth="1"/>
    <col min="2799" max="2799" width="15.42578125" style="3" customWidth="1"/>
    <col min="2800" max="2801" width="14.42578125" style="3" customWidth="1"/>
    <col min="2802" max="2802" width="5" style="3" customWidth="1"/>
    <col min="2803" max="2805" width="15.140625" style="3" customWidth="1"/>
    <col min="2806" max="2806" width="4.28515625" style="3" customWidth="1"/>
    <col min="2807" max="2807" width="16" style="3" customWidth="1"/>
    <col min="2808" max="2808" width="17.140625" style="3" customWidth="1"/>
    <col min="2809" max="2809" width="18.28515625" style="3" customWidth="1"/>
    <col min="2810" max="2810" width="4.85546875" style="3" customWidth="1"/>
    <col min="2811" max="2811" width="16" style="3" customWidth="1"/>
    <col min="2812" max="2812" width="17.140625" style="3" customWidth="1"/>
    <col min="2813" max="2813" width="18.28515625" style="3" customWidth="1"/>
    <col min="2814" max="2814" width="13.7109375" style="3" customWidth="1"/>
    <col min="2815" max="2815" width="16" style="3" customWidth="1"/>
    <col min="2816" max="2816" width="17.140625" style="3" customWidth="1"/>
    <col min="2817" max="2817" width="18.28515625" style="3" customWidth="1"/>
    <col min="2818" max="2818" width="13.7109375" style="3" customWidth="1"/>
    <col min="2819" max="2819" width="16" style="3" customWidth="1"/>
    <col min="2820" max="2820" width="17.140625" style="3" customWidth="1"/>
    <col min="2821" max="2821" width="18.28515625" style="3" customWidth="1"/>
    <col min="2822" max="2822" width="13.7109375" style="3" customWidth="1"/>
    <col min="2823" max="2823" width="16" style="3" customWidth="1"/>
    <col min="2824" max="2824" width="17.140625" style="3" customWidth="1"/>
    <col min="2825" max="2828" width="18.28515625" style="3" customWidth="1"/>
    <col min="2829" max="2829" width="15" style="3" customWidth="1"/>
    <col min="2830" max="2830" width="15.7109375" style="3" customWidth="1"/>
    <col min="2831" max="2831" width="49" style="3" customWidth="1"/>
    <col min="2832" max="2832" width="19.42578125" style="3" customWidth="1"/>
    <col min="2833" max="2833" width="14.5703125" style="3" customWidth="1"/>
    <col min="2834" max="2834" width="12.28515625" style="3" customWidth="1"/>
    <col min="2835" max="2835" width="14.5703125" style="3" customWidth="1"/>
    <col min="2836" max="2836" width="11.7109375" style="3" customWidth="1"/>
    <col min="2837" max="2837" width="14" style="3" customWidth="1"/>
    <col min="2838" max="2838" width="20.5703125" style="3" customWidth="1"/>
    <col min="2839" max="2839" width="11.7109375" style="3" customWidth="1"/>
    <col min="2840" max="2840" width="10.85546875" style="3" customWidth="1"/>
    <col min="2841" max="3034" width="9.140625" style="3"/>
    <col min="3035" max="3035" width="7.42578125" style="3" customWidth="1"/>
    <col min="3036" max="3036" width="20.28515625" style="3" customWidth="1"/>
    <col min="3037" max="3037" width="24.7109375" style="3" customWidth="1"/>
    <col min="3038" max="3038" width="35.7109375" style="3" customWidth="1"/>
    <col min="3039" max="3039" width="5" style="3" customWidth="1"/>
    <col min="3040" max="3040" width="12.85546875" style="3" customWidth="1"/>
    <col min="3041" max="3041" width="10.7109375" style="3" customWidth="1"/>
    <col min="3042" max="3042" width="7" style="3" customWidth="1"/>
    <col min="3043" max="3043" width="12.28515625" style="3" customWidth="1"/>
    <col min="3044" max="3044" width="10.7109375" style="3" customWidth="1"/>
    <col min="3045" max="3045" width="10.85546875" style="3" customWidth="1"/>
    <col min="3046" max="3046" width="8.85546875" style="3" customWidth="1"/>
    <col min="3047" max="3047" width="13.85546875" style="3" customWidth="1"/>
    <col min="3048" max="3048" width="20.42578125" style="3" customWidth="1"/>
    <col min="3049" max="3049" width="12.28515625" style="3" customWidth="1"/>
    <col min="3050" max="3050" width="19.28515625" style="3" customWidth="1"/>
    <col min="3051" max="3051" width="11.85546875" style="3" customWidth="1"/>
    <col min="3052" max="3052" width="9.140625" style="3" customWidth="1"/>
    <col min="3053" max="3053" width="13.42578125" style="3" customWidth="1"/>
    <col min="3054" max="3054" width="15.28515625" style="3" customWidth="1"/>
    <col min="3055" max="3055" width="15.42578125" style="3" customWidth="1"/>
    <col min="3056" max="3057" width="14.42578125" style="3" customWidth="1"/>
    <col min="3058" max="3058" width="5" style="3" customWidth="1"/>
    <col min="3059" max="3061" width="15.140625" style="3" customWidth="1"/>
    <col min="3062" max="3062" width="4.28515625" style="3" customWidth="1"/>
    <col min="3063" max="3063" width="16" style="3" customWidth="1"/>
    <col min="3064" max="3064" width="17.140625" style="3" customWidth="1"/>
    <col min="3065" max="3065" width="18.28515625" style="3" customWidth="1"/>
    <col min="3066" max="3066" width="4.85546875" style="3" customWidth="1"/>
    <col min="3067" max="3067" width="16" style="3" customWidth="1"/>
    <col min="3068" max="3068" width="17.140625" style="3" customWidth="1"/>
    <col min="3069" max="3069" width="18.28515625" style="3" customWidth="1"/>
    <col min="3070" max="3070" width="13.7109375" style="3" customWidth="1"/>
    <col min="3071" max="3071" width="16" style="3" customWidth="1"/>
    <col min="3072" max="3072" width="17.140625" style="3" customWidth="1"/>
    <col min="3073" max="3073" width="18.28515625" style="3" customWidth="1"/>
    <col min="3074" max="3074" width="13.7109375" style="3" customWidth="1"/>
    <col min="3075" max="3075" width="16" style="3" customWidth="1"/>
    <col min="3076" max="3076" width="17.140625" style="3" customWidth="1"/>
    <col min="3077" max="3077" width="18.28515625" style="3" customWidth="1"/>
    <col min="3078" max="3078" width="13.7109375" style="3" customWidth="1"/>
    <col min="3079" max="3079" width="16" style="3" customWidth="1"/>
    <col min="3080" max="3080" width="17.140625" style="3" customWidth="1"/>
    <col min="3081" max="3084" width="18.28515625" style="3" customWidth="1"/>
    <col min="3085" max="3085" width="15" style="3" customWidth="1"/>
    <col min="3086" max="3086" width="15.7109375" style="3" customWidth="1"/>
    <col min="3087" max="3087" width="49" style="3" customWidth="1"/>
    <col min="3088" max="3088" width="19.42578125" style="3" customWidth="1"/>
    <col min="3089" max="3089" width="14.5703125" style="3" customWidth="1"/>
    <col min="3090" max="3090" width="12.28515625" style="3" customWidth="1"/>
    <col min="3091" max="3091" width="14.5703125" style="3" customWidth="1"/>
    <col min="3092" max="3092" width="11.7109375" style="3" customWidth="1"/>
    <col min="3093" max="3093" width="14" style="3" customWidth="1"/>
    <col min="3094" max="3094" width="20.5703125" style="3" customWidth="1"/>
    <col min="3095" max="3095" width="11.7109375" style="3" customWidth="1"/>
    <col min="3096" max="3096" width="10.85546875" style="3" customWidth="1"/>
    <col min="3097" max="3290" width="9.140625" style="3"/>
    <col min="3291" max="3291" width="7.42578125" style="3" customWidth="1"/>
    <col min="3292" max="3292" width="20.28515625" style="3" customWidth="1"/>
    <col min="3293" max="3293" width="24.7109375" style="3" customWidth="1"/>
    <col min="3294" max="3294" width="35.7109375" style="3" customWidth="1"/>
    <col min="3295" max="3295" width="5" style="3" customWidth="1"/>
    <col min="3296" max="3296" width="12.85546875" style="3" customWidth="1"/>
    <col min="3297" max="3297" width="10.7109375" style="3" customWidth="1"/>
    <col min="3298" max="3298" width="7" style="3" customWidth="1"/>
    <col min="3299" max="3299" width="12.28515625" style="3" customWidth="1"/>
    <col min="3300" max="3300" width="10.7109375" style="3" customWidth="1"/>
    <col min="3301" max="3301" width="10.85546875" style="3" customWidth="1"/>
    <col min="3302" max="3302" width="8.85546875" style="3" customWidth="1"/>
    <col min="3303" max="3303" width="13.85546875" style="3" customWidth="1"/>
    <col min="3304" max="3304" width="20.42578125" style="3" customWidth="1"/>
    <col min="3305" max="3305" width="12.28515625" style="3" customWidth="1"/>
    <col min="3306" max="3306" width="19.28515625" style="3" customWidth="1"/>
    <col min="3307" max="3307" width="11.85546875" style="3" customWidth="1"/>
    <col min="3308" max="3308" width="9.140625" style="3" customWidth="1"/>
    <col min="3309" max="3309" width="13.42578125" style="3" customWidth="1"/>
    <col min="3310" max="3310" width="15.28515625" style="3" customWidth="1"/>
    <col min="3311" max="3311" width="15.42578125" style="3" customWidth="1"/>
    <col min="3312" max="3313" width="14.42578125" style="3" customWidth="1"/>
    <col min="3314" max="3314" width="5" style="3" customWidth="1"/>
    <col min="3315" max="3317" width="15.140625" style="3" customWidth="1"/>
    <col min="3318" max="3318" width="4.28515625" style="3" customWidth="1"/>
    <col min="3319" max="3319" width="16" style="3" customWidth="1"/>
    <col min="3320" max="3320" width="17.140625" style="3" customWidth="1"/>
    <col min="3321" max="3321" width="18.28515625" style="3" customWidth="1"/>
    <col min="3322" max="3322" width="4.85546875" style="3" customWidth="1"/>
    <col min="3323" max="3323" width="16" style="3" customWidth="1"/>
    <col min="3324" max="3324" width="17.140625" style="3" customWidth="1"/>
    <col min="3325" max="3325" width="18.28515625" style="3" customWidth="1"/>
    <col min="3326" max="3326" width="13.7109375" style="3" customWidth="1"/>
    <col min="3327" max="3327" width="16" style="3" customWidth="1"/>
    <col min="3328" max="3328" width="17.140625" style="3" customWidth="1"/>
    <col min="3329" max="3329" width="18.28515625" style="3" customWidth="1"/>
    <col min="3330" max="3330" width="13.7109375" style="3" customWidth="1"/>
    <col min="3331" max="3331" width="16" style="3" customWidth="1"/>
    <col min="3332" max="3332" width="17.140625" style="3" customWidth="1"/>
    <col min="3333" max="3333" width="18.28515625" style="3" customWidth="1"/>
    <col min="3334" max="3334" width="13.7109375" style="3" customWidth="1"/>
    <col min="3335" max="3335" width="16" style="3" customWidth="1"/>
    <col min="3336" max="3336" width="17.140625" style="3" customWidth="1"/>
    <col min="3337" max="3340" width="18.28515625" style="3" customWidth="1"/>
    <col min="3341" max="3341" width="15" style="3" customWidth="1"/>
    <col min="3342" max="3342" width="15.7109375" style="3" customWidth="1"/>
    <col min="3343" max="3343" width="49" style="3" customWidth="1"/>
    <col min="3344" max="3344" width="19.42578125" style="3" customWidth="1"/>
    <col min="3345" max="3345" width="14.5703125" style="3" customWidth="1"/>
    <col min="3346" max="3346" width="12.28515625" style="3" customWidth="1"/>
    <col min="3347" max="3347" width="14.5703125" style="3" customWidth="1"/>
    <col min="3348" max="3348" width="11.7109375" style="3" customWidth="1"/>
    <col min="3349" max="3349" width="14" style="3" customWidth="1"/>
    <col min="3350" max="3350" width="20.5703125" style="3" customWidth="1"/>
    <col min="3351" max="3351" width="11.7109375" style="3" customWidth="1"/>
    <col min="3352" max="3352" width="10.85546875" style="3" customWidth="1"/>
    <col min="3353" max="3546" width="9.140625" style="3"/>
    <col min="3547" max="3547" width="7.42578125" style="3" customWidth="1"/>
    <col min="3548" max="3548" width="20.28515625" style="3" customWidth="1"/>
    <col min="3549" max="3549" width="24.7109375" style="3" customWidth="1"/>
    <col min="3550" max="3550" width="35.7109375" style="3" customWidth="1"/>
    <col min="3551" max="3551" width="5" style="3" customWidth="1"/>
    <col min="3552" max="3552" width="12.85546875" style="3" customWidth="1"/>
    <col min="3553" max="3553" width="10.7109375" style="3" customWidth="1"/>
    <col min="3554" max="3554" width="7" style="3" customWidth="1"/>
    <col min="3555" max="3555" width="12.28515625" style="3" customWidth="1"/>
    <col min="3556" max="3556" width="10.7109375" style="3" customWidth="1"/>
    <col min="3557" max="3557" width="10.85546875" style="3" customWidth="1"/>
    <col min="3558" max="3558" width="8.85546875" style="3" customWidth="1"/>
    <col min="3559" max="3559" width="13.85546875" style="3" customWidth="1"/>
    <col min="3560" max="3560" width="20.42578125" style="3" customWidth="1"/>
    <col min="3561" max="3561" width="12.28515625" style="3" customWidth="1"/>
    <col min="3562" max="3562" width="19.28515625" style="3" customWidth="1"/>
    <col min="3563" max="3563" width="11.85546875" style="3" customWidth="1"/>
    <col min="3564" max="3564" width="9.140625" style="3" customWidth="1"/>
    <col min="3565" max="3565" width="13.42578125" style="3" customWidth="1"/>
    <col min="3566" max="3566" width="15.28515625" style="3" customWidth="1"/>
    <col min="3567" max="3567" width="15.42578125" style="3" customWidth="1"/>
    <col min="3568" max="3569" width="14.42578125" style="3" customWidth="1"/>
    <col min="3570" max="3570" width="5" style="3" customWidth="1"/>
    <col min="3571" max="3573" width="15.140625" style="3" customWidth="1"/>
    <col min="3574" max="3574" width="4.28515625" style="3" customWidth="1"/>
    <col min="3575" max="3575" width="16" style="3" customWidth="1"/>
    <col min="3576" max="3576" width="17.140625" style="3" customWidth="1"/>
    <col min="3577" max="3577" width="18.28515625" style="3" customWidth="1"/>
    <col min="3578" max="3578" width="4.85546875" style="3" customWidth="1"/>
    <col min="3579" max="3579" width="16" style="3" customWidth="1"/>
    <col min="3580" max="3580" width="17.140625" style="3" customWidth="1"/>
    <col min="3581" max="3581" width="18.28515625" style="3" customWidth="1"/>
    <col min="3582" max="3582" width="13.7109375" style="3" customWidth="1"/>
    <col min="3583" max="3583" width="16" style="3" customWidth="1"/>
    <col min="3584" max="3584" width="17.140625" style="3" customWidth="1"/>
    <col min="3585" max="3585" width="18.28515625" style="3" customWidth="1"/>
    <col min="3586" max="3586" width="13.7109375" style="3" customWidth="1"/>
    <col min="3587" max="3587" width="16" style="3" customWidth="1"/>
    <col min="3588" max="3588" width="17.140625" style="3" customWidth="1"/>
    <col min="3589" max="3589" width="18.28515625" style="3" customWidth="1"/>
    <col min="3590" max="3590" width="13.7109375" style="3" customWidth="1"/>
    <col min="3591" max="3591" width="16" style="3" customWidth="1"/>
    <col min="3592" max="3592" width="17.140625" style="3" customWidth="1"/>
    <col min="3593" max="3596" width="18.28515625" style="3" customWidth="1"/>
    <col min="3597" max="3597" width="15" style="3" customWidth="1"/>
    <col min="3598" max="3598" width="15.7109375" style="3" customWidth="1"/>
    <col min="3599" max="3599" width="49" style="3" customWidth="1"/>
    <col min="3600" max="3600" width="19.42578125" style="3" customWidth="1"/>
    <col min="3601" max="3601" width="14.5703125" style="3" customWidth="1"/>
    <col min="3602" max="3602" width="12.28515625" style="3" customWidth="1"/>
    <col min="3603" max="3603" width="14.5703125" style="3" customWidth="1"/>
    <col min="3604" max="3604" width="11.7109375" style="3" customWidth="1"/>
    <col min="3605" max="3605" width="14" style="3" customWidth="1"/>
    <col min="3606" max="3606" width="20.5703125" style="3" customWidth="1"/>
    <col min="3607" max="3607" width="11.7109375" style="3" customWidth="1"/>
    <col min="3608" max="3608" width="10.85546875" style="3" customWidth="1"/>
    <col min="3609" max="3802" width="9.140625" style="3"/>
    <col min="3803" max="3803" width="7.42578125" style="3" customWidth="1"/>
    <col min="3804" max="3804" width="20.28515625" style="3" customWidth="1"/>
    <col min="3805" max="3805" width="24.7109375" style="3" customWidth="1"/>
    <col min="3806" max="3806" width="35.7109375" style="3" customWidth="1"/>
    <col min="3807" max="3807" width="5" style="3" customWidth="1"/>
    <col min="3808" max="3808" width="12.85546875" style="3" customWidth="1"/>
    <col min="3809" max="3809" width="10.7109375" style="3" customWidth="1"/>
    <col min="3810" max="3810" width="7" style="3" customWidth="1"/>
    <col min="3811" max="3811" width="12.28515625" style="3" customWidth="1"/>
    <col min="3812" max="3812" width="10.7109375" style="3" customWidth="1"/>
    <col min="3813" max="3813" width="10.85546875" style="3" customWidth="1"/>
    <col min="3814" max="3814" width="8.85546875" style="3" customWidth="1"/>
    <col min="3815" max="3815" width="13.85546875" style="3" customWidth="1"/>
    <col min="3816" max="3816" width="20.42578125" style="3" customWidth="1"/>
    <col min="3817" max="3817" width="12.28515625" style="3" customWidth="1"/>
    <col min="3818" max="3818" width="19.28515625" style="3" customWidth="1"/>
    <col min="3819" max="3819" width="11.85546875" style="3" customWidth="1"/>
    <col min="3820" max="3820" width="9.140625" style="3" customWidth="1"/>
    <col min="3821" max="3821" width="13.42578125" style="3" customWidth="1"/>
    <col min="3822" max="3822" width="15.28515625" style="3" customWidth="1"/>
    <col min="3823" max="3823" width="15.42578125" style="3" customWidth="1"/>
    <col min="3824" max="3825" width="14.42578125" style="3" customWidth="1"/>
    <col min="3826" max="3826" width="5" style="3" customWidth="1"/>
    <col min="3827" max="3829" width="15.140625" style="3" customWidth="1"/>
    <col min="3830" max="3830" width="4.28515625" style="3" customWidth="1"/>
    <col min="3831" max="3831" width="16" style="3" customWidth="1"/>
    <col min="3832" max="3832" width="17.140625" style="3" customWidth="1"/>
    <col min="3833" max="3833" width="18.28515625" style="3" customWidth="1"/>
    <col min="3834" max="3834" width="4.85546875" style="3" customWidth="1"/>
    <col min="3835" max="3835" width="16" style="3" customWidth="1"/>
    <col min="3836" max="3836" width="17.140625" style="3" customWidth="1"/>
    <col min="3837" max="3837" width="18.28515625" style="3" customWidth="1"/>
    <col min="3838" max="3838" width="13.7109375" style="3" customWidth="1"/>
    <col min="3839" max="3839" width="16" style="3" customWidth="1"/>
    <col min="3840" max="3840" width="17.140625" style="3" customWidth="1"/>
    <col min="3841" max="3841" width="18.28515625" style="3" customWidth="1"/>
    <col min="3842" max="3842" width="13.7109375" style="3" customWidth="1"/>
    <col min="3843" max="3843" width="16" style="3" customWidth="1"/>
    <col min="3844" max="3844" width="17.140625" style="3" customWidth="1"/>
    <col min="3845" max="3845" width="18.28515625" style="3" customWidth="1"/>
    <col min="3846" max="3846" width="13.7109375" style="3" customWidth="1"/>
    <col min="3847" max="3847" width="16" style="3" customWidth="1"/>
    <col min="3848" max="3848" width="17.140625" style="3" customWidth="1"/>
    <col min="3849" max="3852" width="18.28515625" style="3" customWidth="1"/>
    <col min="3853" max="3853" width="15" style="3" customWidth="1"/>
    <col min="3854" max="3854" width="15.7109375" style="3" customWidth="1"/>
    <col min="3855" max="3855" width="49" style="3" customWidth="1"/>
    <col min="3856" max="3856" width="19.42578125" style="3" customWidth="1"/>
    <col min="3857" max="3857" width="14.5703125" style="3" customWidth="1"/>
    <col min="3858" max="3858" width="12.28515625" style="3" customWidth="1"/>
    <col min="3859" max="3859" width="14.5703125" style="3" customWidth="1"/>
    <col min="3860" max="3860" width="11.7109375" style="3" customWidth="1"/>
    <col min="3861" max="3861" width="14" style="3" customWidth="1"/>
    <col min="3862" max="3862" width="20.5703125" style="3" customWidth="1"/>
    <col min="3863" max="3863" width="11.7109375" style="3" customWidth="1"/>
    <col min="3864" max="3864" width="10.85546875" style="3" customWidth="1"/>
    <col min="3865" max="4058" width="9.140625" style="3"/>
    <col min="4059" max="4059" width="7.42578125" style="3" customWidth="1"/>
    <col min="4060" max="4060" width="20.28515625" style="3" customWidth="1"/>
    <col min="4061" max="4061" width="24.7109375" style="3" customWidth="1"/>
    <col min="4062" max="4062" width="35.7109375" style="3" customWidth="1"/>
    <col min="4063" max="4063" width="5" style="3" customWidth="1"/>
    <col min="4064" max="4064" width="12.85546875" style="3" customWidth="1"/>
    <col min="4065" max="4065" width="10.7109375" style="3" customWidth="1"/>
    <col min="4066" max="4066" width="7" style="3" customWidth="1"/>
    <col min="4067" max="4067" width="12.28515625" style="3" customWidth="1"/>
    <col min="4068" max="4068" width="10.7109375" style="3" customWidth="1"/>
    <col min="4069" max="4069" width="10.85546875" style="3" customWidth="1"/>
    <col min="4070" max="4070" width="8.85546875" style="3" customWidth="1"/>
    <col min="4071" max="4071" width="13.85546875" style="3" customWidth="1"/>
    <col min="4072" max="4072" width="20.42578125" style="3" customWidth="1"/>
    <col min="4073" max="4073" width="12.28515625" style="3" customWidth="1"/>
    <col min="4074" max="4074" width="19.28515625" style="3" customWidth="1"/>
    <col min="4075" max="4075" width="11.85546875" style="3" customWidth="1"/>
    <col min="4076" max="4076" width="9.140625" style="3" customWidth="1"/>
    <col min="4077" max="4077" width="13.42578125" style="3" customWidth="1"/>
    <col min="4078" max="4078" width="15.28515625" style="3" customWidth="1"/>
    <col min="4079" max="4079" width="15.42578125" style="3" customWidth="1"/>
    <col min="4080" max="4081" width="14.42578125" style="3" customWidth="1"/>
    <col min="4082" max="4082" width="5" style="3" customWidth="1"/>
    <col min="4083" max="4085" width="15.140625" style="3" customWidth="1"/>
    <col min="4086" max="4086" width="4.28515625" style="3" customWidth="1"/>
    <col min="4087" max="4087" width="16" style="3" customWidth="1"/>
    <col min="4088" max="4088" width="17.140625" style="3" customWidth="1"/>
    <col min="4089" max="4089" width="18.28515625" style="3" customWidth="1"/>
    <col min="4090" max="4090" width="4.85546875" style="3" customWidth="1"/>
    <col min="4091" max="4091" width="16" style="3" customWidth="1"/>
    <col min="4092" max="4092" width="17.140625" style="3" customWidth="1"/>
    <col min="4093" max="4093" width="18.28515625" style="3" customWidth="1"/>
    <col min="4094" max="4094" width="13.7109375" style="3" customWidth="1"/>
    <col min="4095" max="4095" width="16" style="3" customWidth="1"/>
    <col min="4096" max="4096" width="17.140625" style="3" customWidth="1"/>
    <col min="4097" max="4097" width="18.28515625" style="3" customWidth="1"/>
    <col min="4098" max="4098" width="13.7109375" style="3" customWidth="1"/>
    <col min="4099" max="4099" width="16" style="3" customWidth="1"/>
    <col min="4100" max="4100" width="17.140625" style="3" customWidth="1"/>
    <col min="4101" max="4101" width="18.28515625" style="3" customWidth="1"/>
    <col min="4102" max="4102" width="13.7109375" style="3" customWidth="1"/>
    <col min="4103" max="4103" width="16" style="3" customWidth="1"/>
    <col min="4104" max="4104" width="17.140625" style="3" customWidth="1"/>
    <col min="4105" max="4108" width="18.28515625" style="3" customWidth="1"/>
    <col min="4109" max="4109" width="15" style="3" customWidth="1"/>
    <col min="4110" max="4110" width="15.7109375" style="3" customWidth="1"/>
    <col min="4111" max="4111" width="49" style="3" customWidth="1"/>
    <col min="4112" max="4112" width="19.42578125" style="3" customWidth="1"/>
    <col min="4113" max="4113" width="14.5703125" style="3" customWidth="1"/>
    <col min="4114" max="4114" width="12.28515625" style="3" customWidth="1"/>
    <col min="4115" max="4115" width="14.5703125" style="3" customWidth="1"/>
    <col min="4116" max="4116" width="11.7109375" style="3" customWidth="1"/>
    <col min="4117" max="4117" width="14" style="3" customWidth="1"/>
    <col min="4118" max="4118" width="20.5703125" style="3" customWidth="1"/>
    <col min="4119" max="4119" width="11.7109375" style="3" customWidth="1"/>
    <col min="4120" max="4120" width="10.85546875" style="3" customWidth="1"/>
    <col min="4121" max="4314" width="9.140625" style="3"/>
    <col min="4315" max="4315" width="7.42578125" style="3" customWidth="1"/>
    <col min="4316" max="4316" width="20.28515625" style="3" customWidth="1"/>
    <col min="4317" max="4317" width="24.7109375" style="3" customWidth="1"/>
    <col min="4318" max="4318" width="35.7109375" style="3" customWidth="1"/>
    <col min="4319" max="4319" width="5" style="3" customWidth="1"/>
    <col min="4320" max="4320" width="12.85546875" style="3" customWidth="1"/>
    <col min="4321" max="4321" width="10.7109375" style="3" customWidth="1"/>
    <col min="4322" max="4322" width="7" style="3" customWidth="1"/>
    <col min="4323" max="4323" width="12.28515625" style="3" customWidth="1"/>
    <col min="4324" max="4324" width="10.7109375" style="3" customWidth="1"/>
    <col min="4325" max="4325" width="10.85546875" style="3" customWidth="1"/>
    <col min="4326" max="4326" width="8.85546875" style="3" customWidth="1"/>
    <col min="4327" max="4327" width="13.85546875" style="3" customWidth="1"/>
    <col min="4328" max="4328" width="20.42578125" style="3" customWidth="1"/>
    <col min="4329" max="4329" width="12.28515625" style="3" customWidth="1"/>
    <col min="4330" max="4330" width="19.28515625" style="3" customWidth="1"/>
    <col min="4331" max="4331" width="11.85546875" style="3" customWidth="1"/>
    <col min="4332" max="4332" width="9.140625" style="3" customWidth="1"/>
    <col min="4333" max="4333" width="13.42578125" style="3" customWidth="1"/>
    <col min="4334" max="4334" width="15.28515625" style="3" customWidth="1"/>
    <col min="4335" max="4335" width="15.42578125" style="3" customWidth="1"/>
    <col min="4336" max="4337" width="14.42578125" style="3" customWidth="1"/>
    <col min="4338" max="4338" width="5" style="3" customWidth="1"/>
    <col min="4339" max="4341" width="15.140625" style="3" customWidth="1"/>
    <col min="4342" max="4342" width="4.28515625" style="3" customWidth="1"/>
    <col min="4343" max="4343" width="16" style="3" customWidth="1"/>
    <col min="4344" max="4344" width="17.140625" style="3" customWidth="1"/>
    <col min="4345" max="4345" width="18.28515625" style="3" customWidth="1"/>
    <col min="4346" max="4346" width="4.85546875" style="3" customWidth="1"/>
    <col min="4347" max="4347" width="16" style="3" customWidth="1"/>
    <col min="4348" max="4348" width="17.140625" style="3" customWidth="1"/>
    <col min="4349" max="4349" width="18.28515625" style="3" customWidth="1"/>
    <col min="4350" max="4350" width="13.7109375" style="3" customWidth="1"/>
    <col min="4351" max="4351" width="16" style="3" customWidth="1"/>
    <col min="4352" max="4352" width="17.140625" style="3" customWidth="1"/>
    <col min="4353" max="4353" width="18.28515625" style="3" customWidth="1"/>
    <col min="4354" max="4354" width="13.7109375" style="3" customWidth="1"/>
    <col min="4355" max="4355" width="16" style="3" customWidth="1"/>
    <col min="4356" max="4356" width="17.140625" style="3" customWidth="1"/>
    <col min="4357" max="4357" width="18.28515625" style="3" customWidth="1"/>
    <col min="4358" max="4358" width="13.7109375" style="3" customWidth="1"/>
    <col min="4359" max="4359" width="16" style="3" customWidth="1"/>
    <col min="4360" max="4360" width="17.140625" style="3" customWidth="1"/>
    <col min="4361" max="4364" width="18.28515625" style="3" customWidth="1"/>
    <col min="4365" max="4365" width="15" style="3" customWidth="1"/>
    <col min="4366" max="4366" width="15.7109375" style="3" customWidth="1"/>
    <col min="4367" max="4367" width="49" style="3" customWidth="1"/>
    <col min="4368" max="4368" width="19.42578125" style="3" customWidth="1"/>
    <col min="4369" max="4369" width="14.5703125" style="3" customWidth="1"/>
    <col min="4370" max="4370" width="12.28515625" style="3" customWidth="1"/>
    <col min="4371" max="4371" width="14.5703125" style="3" customWidth="1"/>
    <col min="4372" max="4372" width="11.7109375" style="3" customWidth="1"/>
    <col min="4373" max="4373" width="14" style="3" customWidth="1"/>
    <col min="4374" max="4374" width="20.5703125" style="3" customWidth="1"/>
    <col min="4375" max="4375" width="11.7109375" style="3" customWidth="1"/>
    <col min="4376" max="4376" width="10.85546875" style="3" customWidth="1"/>
    <col min="4377" max="4570" width="9.140625" style="3"/>
    <col min="4571" max="4571" width="7.42578125" style="3" customWidth="1"/>
    <col min="4572" max="4572" width="20.28515625" style="3" customWidth="1"/>
    <col min="4573" max="4573" width="24.7109375" style="3" customWidth="1"/>
    <col min="4574" max="4574" width="35.7109375" style="3" customWidth="1"/>
    <col min="4575" max="4575" width="5" style="3" customWidth="1"/>
    <col min="4576" max="4576" width="12.85546875" style="3" customWidth="1"/>
    <col min="4577" max="4577" width="10.7109375" style="3" customWidth="1"/>
    <col min="4578" max="4578" width="7" style="3" customWidth="1"/>
    <col min="4579" max="4579" width="12.28515625" style="3" customWidth="1"/>
    <col min="4580" max="4580" width="10.7109375" style="3" customWidth="1"/>
    <col min="4581" max="4581" width="10.85546875" style="3" customWidth="1"/>
    <col min="4582" max="4582" width="8.85546875" style="3" customWidth="1"/>
    <col min="4583" max="4583" width="13.85546875" style="3" customWidth="1"/>
    <col min="4584" max="4584" width="20.42578125" style="3" customWidth="1"/>
    <col min="4585" max="4585" width="12.28515625" style="3" customWidth="1"/>
    <col min="4586" max="4586" width="19.28515625" style="3" customWidth="1"/>
    <col min="4587" max="4587" width="11.85546875" style="3" customWidth="1"/>
    <col min="4588" max="4588" width="9.140625" style="3" customWidth="1"/>
    <col min="4589" max="4589" width="13.42578125" style="3" customWidth="1"/>
    <col min="4590" max="4590" width="15.28515625" style="3" customWidth="1"/>
    <col min="4591" max="4591" width="15.42578125" style="3" customWidth="1"/>
    <col min="4592" max="4593" width="14.42578125" style="3" customWidth="1"/>
    <col min="4594" max="4594" width="5" style="3" customWidth="1"/>
    <col min="4595" max="4597" width="15.140625" style="3" customWidth="1"/>
    <col min="4598" max="4598" width="4.28515625" style="3" customWidth="1"/>
    <col min="4599" max="4599" width="16" style="3" customWidth="1"/>
    <col min="4600" max="4600" width="17.140625" style="3" customWidth="1"/>
    <col min="4601" max="4601" width="18.28515625" style="3" customWidth="1"/>
    <col min="4602" max="4602" width="4.85546875" style="3" customWidth="1"/>
    <col min="4603" max="4603" width="16" style="3" customWidth="1"/>
    <col min="4604" max="4604" width="17.140625" style="3" customWidth="1"/>
    <col min="4605" max="4605" width="18.28515625" style="3" customWidth="1"/>
    <col min="4606" max="4606" width="13.7109375" style="3" customWidth="1"/>
    <col min="4607" max="4607" width="16" style="3" customWidth="1"/>
    <col min="4608" max="4608" width="17.140625" style="3" customWidth="1"/>
    <col min="4609" max="4609" width="18.28515625" style="3" customWidth="1"/>
    <col min="4610" max="4610" width="13.7109375" style="3" customWidth="1"/>
    <col min="4611" max="4611" width="16" style="3" customWidth="1"/>
    <col min="4612" max="4612" width="17.140625" style="3" customWidth="1"/>
    <col min="4613" max="4613" width="18.28515625" style="3" customWidth="1"/>
    <col min="4614" max="4614" width="13.7109375" style="3" customWidth="1"/>
    <col min="4615" max="4615" width="16" style="3" customWidth="1"/>
    <col min="4616" max="4616" width="17.140625" style="3" customWidth="1"/>
    <col min="4617" max="4620" width="18.28515625" style="3" customWidth="1"/>
    <col min="4621" max="4621" width="15" style="3" customWidth="1"/>
    <col min="4622" max="4622" width="15.7109375" style="3" customWidth="1"/>
    <col min="4623" max="4623" width="49" style="3" customWidth="1"/>
    <col min="4624" max="4624" width="19.42578125" style="3" customWidth="1"/>
    <col min="4625" max="4625" width="14.5703125" style="3" customWidth="1"/>
    <col min="4626" max="4626" width="12.28515625" style="3" customWidth="1"/>
    <col min="4627" max="4627" width="14.5703125" style="3" customWidth="1"/>
    <col min="4628" max="4628" width="11.7109375" style="3" customWidth="1"/>
    <col min="4629" max="4629" width="14" style="3" customWidth="1"/>
    <col min="4630" max="4630" width="20.5703125" style="3" customWidth="1"/>
    <col min="4631" max="4631" width="11.7109375" style="3" customWidth="1"/>
    <col min="4632" max="4632" width="10.85546875" style="3" customWidth="1"/>
    <col min="4633" max="4826" width="9.140625" style="3"/>
    <col min="4827" max="4827" width="7.42578125" style="3" customWidth="1"/>
    <col min="4828" max="4828" width="20.28515625" style="3" customWidth="1"/>
    <col min="4829" max="4829" width="24.7109375" style="3" customWidth="1"/>
    <col min="4830" max="4830" width="35.7109375" style="3" customWidth="1"/>
    <col min="4831" max="4831" width="5" style="3" customWidth="1"/>
    <col min="4832" max="4832" width="12.85546875" style="3" customWidth="1"/>
    <col min="4833" max="4833" width="10.7109375" style="3" customWidth="1"/>
    <col min="4834" max="4834" width="7" style="3" customWidth="1"/>
    <col min="4835" max="4835" width="12.28515625" style="3" customWidth="1"/>
    <col min="4836" max="4836" width="10.7109375" style="3" customWidth="1"/>
    <col min="4837" max="4837" width="10.85546875" style="3" customWidth="1"/>
    <col min="4838" max="4838" width="8.85546875" style="3" customWidth="1"/>
    <col min="4839" max="4839" width="13.85546875" style="3" customWidth="1"/>
    <col min="4840" max="4840" width="20.42578125" style="3" customWidth="1"/>
    <col min="4841" max="4841" width="12.28515625" style="3" customWidth="1"/>
    <col min="4842" max="4842" width="19.28515625" style="3" customWidth="1"/>
    <col min="4843" max="4843" width="11.85546875" style="3" customWidth="1"/>
    <col min="4844" max="4844" width="9.140625" style="3" customWidth="1"/>
    <col min="4845" max="4845" width="13.42578125" style="3" customWidth="1"/>
    <col min="4846" max="4846" width="15.28515625" style="3" customWidth="1"/>
    <col min="4847" max="4847" width="15.42578125" style="3" customWidth="1"/>
    <col min="4848" max="4849" width="14.42578125" style="3" customWidth="1"/>
    <col min="4850" max="4850" width="5" style="3" customWidth="1"/>
    <col min="4851" max="4853" width="15.140625" style="3" customWidth="1"/>
    <col min="4854" max="4854" width="4.28515625" style="3" customWidth="1"/>
    <col min="4855" max="4855" width="16" style="3" customWidth="1"/>
    <col min="4856" max="4856" width="17.140625" style="3" customWidth="1"/>
    <col min="4857" max="4857" width="18.28515625" style="3" customWidth="1"/>
    <col min="4858" max="4858" width="4.85546875" style="3" customWidth="1"/>
    <col min="4859" max="4859" width="16" style="3" customWidth="1"/>
    <col min="4860" max="4860" width="17.140625" style="3" customWidth="1"/>
    <col min="4861" max="4861" width="18.28515625" style="3" customWidth="1"/>
    <col min="4862" max="4862" width="13.7109375" style="3" customWidth="1"/>
    <col min="4863" max="4863" width="16" style="3" customWidth="1"/>
    <col min="4864" max="4864" width="17.140625" style="3" customWidth="1"/>
    <col min="4865" max="4865" width="18.28515625" style="3" customWidth="1"/>
    <col min="4866" max="4866" width="13.7109375" style="3" customWidth="1"/>
    <col min="4867" max="4867" width="16" style="3" customWidth="1"/>
    <col min="4868" max="4868" width="17.140625" style="3" customWidth="1"/>
    <col min="4869" max="4869" width="18.28515625" style="3" customWidth="1"/>
    <col min="4870" max="4870" width="13.7109375" style="3" customWidth="1"/>
    <col min="4871" max="4871" width="16" style="3" customWidth="1"/>
    <col min="4872" max="4872" width="17.140625" style="3" customWidth="1"/>
    <col min="4873" max="4876" width="18.28515625" style="3" customWidth="1"/>
    <col min="4877" max="4877" width="15" style="3" customWidth="1"/>
    <col min="4878" max="4878" width="15.7109375" style="3" customWidth="1"/>
    <col min="4879" max="4879" width="49" style="3" customWidth="1"/>
    <col min="4880" max="4880" width="19.42578125" style="3" customWidth="1"/>
    <col min="4881" max="4881" width="14.5703125" style="3" customWidth="1"/>
    <col min="4882" max="4882" width="12.28515625" style="3" customWidth="1"/>
    <col min="4883" max="4883" width="14.5703125" style="3" customWidth="1"/>
    <col min="4884" max="4884" width="11.7109375" style="3" customWidth="1"/>
    <col min="4885" max="4885" width="14" style="3" customWidth="1"/>
    <col min="4886" max="4886" width="20.5703125" style="3" customWidth="1"/>
    <col min="4887" max="4887" width="11.7109375" style="3" customWidth="1"/>
    <col min="4888" max="4888" width="10.85546875" style="3" customWidth="1"/>
    <col min="4889" max="5082" width="9.140625" style="3"/>
    <col min="5083" max="5083" width="7.42578125" style="3" customWidth="1"/>
    <col min="5084" max="5084" width="20.28515625" style="3" customWidth="1"/>
    <col min="5085" max="5085" width="24.7109375" style="3" customWidth="1"/>
    <col min="5086" max="5086" width="35.7109375" style="3" customWidth="1"/>
    <col min="5087" max="5087" width="5" style="3" customWidth="1"/>
    <col min="5088" max="5088" width="12.85546875" style="3" customWidth="1"/>
    <col min="5089" max="5089" width="10.7109375" style="3" customWidth="1"/>
    <col min="5090" max="5090" width="7" style="3" customWidth="1"/>
    <col min="5091" max="5091" width="12.28515625" style="3" customWidth="1"/>
    <col min="5092" max="5092" width="10.7109375" style="3" customWidth="1"/>
    <col min="5093" max="5093" width="10.85546875" style="3" customWidth="1"/>
    <col min="5094" max="5094" width="8.85546875" style="3" customWidth="1"/>
    <col min="5095" max="5095" width="13.85546875" style="3" customWidth="1"/>
    <col min="5096" max="5096" width="20.42578125" style="3" customWidth="1"/>
    <col min="5097" max="5097" width="12.28515625" style="3" customWidth="1"/>
    <col min="5098" max="5098" width="19.28515625" style="3" customWidth="1"/>
    <col min="5099" max="5099" width="11.85546875" style="3" customWidth="1"/>
    <col min="5100" max="5100" width="9.140625" style="3" customWidth="1"/>
    <col min="5101" max="5101" width="13.42578125" style="3" customWidth="1"/>
    <col min="5102" max="5102" width="15.28515625" style="3" customWidth="1"/>
    <col min="5103" max="5103" width="15.42578125" style="3" customWidth="1"/>
    <col min="5104" max="5105" width="14.42578125" style="3" customWidth="1"/>
    <col min="5106" max="5106" width="5" style="3" customWidth="1"/>
    <col min="5107" max="5109" width="15.140625" style="3" customWidth="1"/>
    <col min="5110" max="5110" width="4.28515625" style="3" customWidth="1"/>
    <col min="5111" max="5111" width="16" style="3" customWidth="1"/>
    <col min="5112" max="5112" width="17.140625" style="3" customWidth="1"/>
    <col min="5113" max="5113" width="18.28515625" style="3" customWidth="1"/>
    <col min="5114" max="5114" width="4.85546875" style="3" customWidth="1"/>
    <col min="5115" max="5115" width="16" style="3" customWidth="1"/>
    <col min="5116" max="5116" width="17.140625" style="3" customWidth="1"/>
    <col min="5117" max="5117" width="18.28515625" style="3" customWidth="1"/>
    <col min="5118" max="5118" width="13.7109375" style="3" customWidth="1"/>
    <col min="5119" max="5119" width="16" style="3" customWidth="1"/>
    <col min="5120" max="5120" width="17.140625" style="3" customWidth="1"/>
    <col min="5121" max="5121" width="18.28515625" style="3" customWidth="1"/>
    <col min="5122" max="5122" width="13.7109375" style="3" customWidth="1"/>
    <col min="5123" max="5123" width="16" style="3" customWidth="1"/>
    <col min="5124" max="5124" width="17.140625" style="3" customWidth="1"/>
    <col min="5125" max="5125" width="18.28515625" style="3" customWidth="1"/>
    <col min="5126" max="5126" width="13.7109375" style="3" customWidth="1"/>
    <col min="5127" max="5127" width="16" style="3" customWidth="1"/>
    <col min="5128" max="5128" width="17.140625" style="3" customWidth="1"/>
    <col min="5129" max="5132" width="18.28515625" style="3" customWidth="1"/>
    <col min="5133" max="5133" width="15" style="3" customWidth="1"/>
    <col min="5134" max="5134" width="15.7109375" style="3" customWidth="1"/>
    <col min="5135" max="5135" width="49" style="3" customWidth="1"/>
    <col min="5136" max="5136" width="19.42578125" style="3" customWidth="1"/>
    <col min="5137" max="5137" width="14.5703125" style="3" customWidth="1"/>
    <col min="5138" max="5138" width="12.28515625" style="3" customWidth="1"/>
    <col min="5139" max="5139" width="14.5703125" style="3" customWidth="1"/>
    <col min="5140" max="5140" width="11.7109375" style="3" customWidth="1"/>
    <col min="5141" max="5141" width="14" style="3" customWidth="1"/>
    <col min="5142" max="5142" width="20.5703125" style="3" customWidth="1"/>
    <col min="5143" max="5143" width="11.7109375" style="3" customWidth="1"/>
    <col min="5144" max="5144" width="10.85546875" style="3" customWidth="1"/>
    <col min="5145" max="5338" width="9.140625" style="3"/>
    <col min="5339" max="5339" width="7.42578125" style="3" customWidth="1"/>
    <col min="5340" max="5340" width="20.28515625" style="3" customWidth="1"/>
    <col min="5341" max="5341" width="24.7109375" style="3" customWidth="1"/>
    <col min="5342" max="5342" width="35.7109375" style="3" customWidth="1"/>
    <col min="5343" max="5343" width="5" style="3" customWidth="1"/>
    <col min="5344" max="5344" width="12.85546875" style="3" customWidth="1"/>
    <col min="5345" max="5345" width="10.7109375" style="3" customWidth="1"/>
    <col min="5346" max="5346" width="7" style="3" customWidth="1"/>
    <col min="5347" max="5347" width="12.28515625" style="3" customWidth="1"/>
    <col min="5348" max="5348" width="10.7109375" style="3" customWidth="1"/>
    <col min="5349" max="5349" width="10.85546875" style="3" customWidth="1"/>
    <col min="5350" max="5350" width="8.85546875" style="3" customWidth="1"/>
    <col min="5351" max="5351" width="13.85546875" style="3" customWidth="1"/>
    <col min="5352" max="5352" width="20.42578125" style="3" customWidth="1"/>
    <col min="5353" max="5353" width="12.28515625" style="3" customWidth="1"/>
    <col min="5354" max="5354" width="19.28515625" style="3" customWidth="1"/>
    <col min="5355" max="5355" width="11.85546875" style="3" customWidth="1"/>
    <col min="5356" max="5356" width="9.140625" style="3" customWidth="1"/>
    <col min="5357" max="5357" width="13.42578125" style="3" customWidth="1"/>
    <col min="5358" max="5358" width="15.28515625" style="3" customWidth="1"/>
    <col min="5359" max="5359" width="15.42578125" style="3" customWidth="1"/>
    <col min="5360" max="5361" width="14.42578125" style="3" customWidth="1"/>
    <col min="5362" max="5362" width="5" style="3" customWidth="1"/>
    <col min="5363" max="5365" width="15.140625" style="3" customWidth="1"/>
    <col min="5366" max="5366" width="4.28515625" style="3" customWidth="1"/>
    <col min="5367" max="5367" width="16" style="3" customWidth="1"/>
    <col min="5368" max="5368" width="17.140625" style="3" customWidth="1"/>
    <col min="5369" max="5369" width="18.28515625" style="3" customWidth="1"/>
    <col min="5370" max="5370" width="4.85546875" style="3" customWidth="1"/>
    <col min="5371" max="5371" width="16" style="3" customWidth="1"/>
    <col min="5372" max="5372" width="17.140625" style="3" customWidth="1"/>
    <col min="5373" max="5373" width="18.28515625" style="3" customWidth="1"/>
    <col min="5374" max="5374" width="13.7109375" style="3" customWidth="1"/>
    <col min="5375" max="5375" width="16" style="3" customWidth="1"/>
    <col min="5376" max="5376" width="17.140625" style="3" customWidth="1"/>
    <col min="5377" max="5377" width="18.28515625" style="3" customWidth="1"/>
    <col min="5378" max="5378" width="13.7109375" style="3" customWidth="1"/>
    <col min="5379" max="5379" width="16" style="3" customWidth="1"/>
    <col min="5380" max="5380" width="17.140625" style="3" customWidth="1"/>
    <col min="5381" max="5381" width="18.28515625" style="3" customWidth="1"/>
    <col min="5382" max="5382" width="13.7109375" style="3" customWidth="1"/>
    <col min="5383" max="5383" width="16" style="3" customWidth="1"/>
    <col min="5384" max="5384" width="17.140625" style="3" customWidth="1"/>
    <col min="5385" max="5388" width="18.28515625" style="3" customWidth="1"/>
    <col min="5389" max="5389" width="15" style="3" customWidth="1"/>
    <col min="5390" max="5390" width="15.7109375" style="3" customWidth="1"/>
    <col min="5391" max="5391" width="49" style="3" customWidth="1"/>
    <col min="5392" max="5392" width="19.42578125" style="3" customWidth="1"/>
    <col min="5393" max="5393" width="14.5703125" style="3" customWidth="1"/>
    <col min="5394" max="5394" width="12.28515625" style="3" customWidth="1"/>
    <col min="5395" max="5395" width="14.5703125" style="3" customWidth="1"/>
    <col min="5396" max="5396" width="11.7109375" style="3" customWidth="1"/>
    <col min="5397" max="5397" width="14" style="3" customWidth="1"/>
    <col min="5398" max="5398" width="20.5703125" style="3" customWidth="1"/>
    <col min="5399" max="5399" width="11.7109375" style="3" customWidth="1"/>
    <col min="5400" max="5400" width="10.85546875" style="3" customWidth="1"/>
    <col min="5401" max="5594" width="9.140625" style="3"/>
    <col min="5595" max="5595" width="7.42578125" style="3" customWidth="1"/>
    <col min="5596" max="5596" width="20.28515625" style="3" customWidth="1"/>
    <col min="5597" max="5597" width="24.7109375" style="3" customWidth="1"/>
    <col min="5598" max="5598" width="35.7109375" style="3" customWidth="1"/>
    <col min="5599" max="5599" width="5" style="3" customWidth="1"/>
    <col min="5600" max="5600" width="12.85546875" style="3" customWidth="1"/>
    <col min="5601" max="5601" width="10.7109375" style="3" customWidth="1"/>
    <col min="5602" max="5602" width="7" style="3" customWidth="1"/>
    <col min="5603" max="5603" width="12.28515625" style="3" customWidth="1"/>
    <col min="5604" max="5604" width="10.7109375" style="3" customWidth="1"/>
    <col min="5605" max="5605" width="10.85546875" style="3" customWidth="1"/>
    <col min="5606" max="5606" width="8.85546875" style="3" customWidth="1"/>
    <col min="5607" max="5607" width="13.85546875" style="3" customWidth="1"/>
    <col min="5608" max="5608" width="20.42578125" style="3" customWidth="1"/>
    <col min="5609" max="5609" width="12.28515625" style="3" customWidth="1"/>
    <col min="5610" max="5610" width="19.28515625" style="3" customWidth="1"/>
    <col min="5611" max="5611" width="11.85546875" style="3" customWidth="1"/>
    <col min="5612" max="5612" width="9.140625" style="3" customWidth="1"/>
    <col min="5613" max="5613" width="13.42578125" style="3" customWidth="1"/>
    <col min="5614" max="5614" width="15.28515625" style="3" customWidth="1"/>
    <col min="5615" max="5615" width="15.42578125" style="3" customWidth="1"/>
    <col min="5616" max="5617" width="14.42578125" style="3" customWidth="1"/>
    <col min="5618" max="5618" width="5" style="3" customWidth="1"/>
    <col min="5619" max="5621" width="15.140625" style="3" customWidth="1"/>
    <col min="5622" max="5622" width="4.28515625" style="3" customWidth="1"/>
    <col min="5623" max="5623" width="16" style="3" customWidth="1"/>
    <col min="5624" max="5624" width="17.140625" style="3" customWidth="1"/>
    <col min="5625" max="5625" width="18.28515625" style="3" customWidth="1"/>
    <col min="5626" max="5626" width="4.85546875" style="3" customWidth="1"/>
    <col min="5627" max="5627" width="16" style="3" customWidth="1"/>
    <col min="5628" max="5628" width="17.140625" style="3" customWidth="1"/>
    <col min="5629" max="5629" width="18.28515625" style="3" customWidth="1"/>
    <col min="5630" max="5630" width="13.7109375" style="3" customWidth="1"/>
    <col min="5631" max="5631" width="16" style="3" customWidth="1"/>
    <col min="5632" max="5632" width="17.140625" style="3" customWidth="1"/>
    <col min="5633" max="5633" width="18.28515625" style="3" customWidth="1"/>
    <col min="5634" max="5634" width="13.7109375" style="3" customWidth="1"/>
    <col min="5635" max="5635" width="16" style="3" customWidth="1"/>
    <col min="5636" max="5636" width="17.140625" style="3" customWidth="1"/>
    <col min="5637" max="5637" width="18.28515625" style="3" customWidth="1"/>
    <col min="5638" max="5638" width="13.7109375" style="3" customWidth="1"/>
    <col min="5639" max="5639" width="16" style="3" customWidth="1"/>
    <col min="5640" max="5640" width="17.140625" style="3" customWidth="1"/>
    <col min="5641" max="5644" width="18.28515625" style="3" customWidth="1"/>
    <col min="5645" max="5645" width="15" style="3" customWidth="1"/>
    <col min="5646" max="5646" width="15.7109375" style="3" customWidth="1"/>
    <col min="5647" max="5647" width="49" style="3" customWidth="1"/>
    <col min="5648" max="5648" width="19.42578125" style="3" customWidth="1"/>
    <col min="5649" max="5649" width="14.5703125" style="3" customWidth="1"/>
    <col min="5650" max="5650" width="12.28515625" style="3" customWidth="1"/>
    <col min="5651" max="5651" width="14.5703125" style="3" customWidth="1"/>
    <col min="5652" max="5652" width="11.7109375" style="3" customWidth="1"/>
    <col min="5653" max="5653" width="14" style="3" customWidth="1"/>
    <col min="5654" max="5654" width="20.5703125" style="3" customWidth="1"/>
    <col min="5655" max="5655" width="11.7109375" style="3" customWidth="1"/>
    <col min="5656" max="5656" width="10.85546875" style="3" customWidth="1"/>
    <col min="5657" max="5850" width="9.140625" style="3"/>
    <col min="5851" max="5851" width="7.42578125" style="3" customWidth="1"/>
    <col min="5852" max="5852" width="20.28515625" style="3" customWidth="1"/>
    <col min="5853" max="5853" width="24.7109375" style="3" customWidth="1"/>
    <col min="5854" max="5854" width="35.7109375" style="3" customWidth="1"/>
    <col min="5855" max="5855" width="5" style="3" customWidth="1"/>
    <col min="5856" max="5856" width="12.85546875" style="3" customWidth="1"/>
    <col min="5857" max="5857" width="10.7109375" style="3" customWidth="1"/>
    <col min="5858" max="5858" width="7" style="3" customWidth="1"/>
    <col min="5859" max="5859" width="12.28515625" style="3" customWidth="1"/>
    <col min="5860" max="5860" width="10.7109375" style="3" customWidth="1"/>
    <col min="5861" max="5861" width="10.85546875" style="3" customWidth="1"/>
    <col min="5862" max="5862" width="8.85546875" style="3" customWidth="1"/>
    <col min="5863" max="5863" width="13.85546875" style="3" customWidth="1"/>
    <col min="5864" max="5864" width="20.42578125" style="3" customWidth="1"/>
    <col min="5865" max="5865" width="12.28515625" style="3" customWidth="1"/>
    <col min="5866" max="5866" width="19.28515625" style="3" customWidth="1"/>
    <col min="5867" max="5867" width="11.85546875" style="3" customWidth="1"/>
    <col min="5868" max="5868" width="9.140625" style="3" customWidth="1"/>
    <col min="5869" max="5869" width="13.42578125" style="3" customWidth="1"/>
    <col min="5870" max="5870" width="15.28515625" style="3" customWidth="1"/>
    <col min="5871" max="5871" width="15.42578125" style="3" customWidth="1"/>
    <col min="5872" max="5873" width="14.42578125" style="3" customWidth="1"/>
    <col min="5874" max="5874" width="5" style="3" customWidth="1"/>
    <col min="5875" max="5877" width="15.140625" style="3" customWidth="1"/>
    <col min="5878" max="5878" width="4.28515625" style="3" customWidth="1"/>
    <col min="5879" max="5879" width="16" style="3" customWidth="1"/>
    <col min="5880" max="5880" width="17.140625" style="3" customWidth="1"/>
    <col min="5881" max="5881" width="18.28515625" style="3" customWidth="1"/>
    <col min="5882" max="5882" width="4.85546875" style="3" customWidth="1"/>
    <col min="5883" max="5883" width="16" style="3" customWidth="1"/>
    <col min="5884" max="5884" width="17.140625" style="3" customWidth="1"/>
    <col min="5885" max="5885" width="18.28515625" style="3" customWidth="1"/>
    <col min="5886" max="5886" width="13.7109375" style="3" customWidth="1"/>
    <col min="5887" max="5887" width="16" style="3" customWidth="1"/>
    <col min="5888" max="5888" width="17.140625" style="3" customWidth="1"/>
    <col min="5889" max="5889" width="18.28515625" style="3" customWidth="1"/>
    <col min="5890" max="5890" width="13.7109375" style="3" customWidth="1"/>
    <col min="5891" max="5891" width="16" style="3" customWidth="1"/>
    <col min="5892" max="5892" width="17.140625" style="3" customWidth="1"/>
    <col min="5893" max="5893" width="18.28515625" style="3" customWidth="1"/>
    <col min="5894" max="5894" width="13.7109375" style="3" customWidth="1"/>
    <col min="5895" max="5895" width="16" style="3" customWidth="1"/>
    <col min="5896" max="5896" width="17.140625" style="3" customWidth="1"/>
    <col min="5897" max="5900" width="18.28515625" style="3" customWidth="1"/>
    <col min="5901" max="5901" width="15" style="3" customWidth="1"/>
    <col min="5902" max="5902" width="15.7109375" style="3" customWidth="1"/>
    <col min="5903" max="5903" width="49" style="3" customWidth="1"/>
    <col min="5904" max="5904" width="19.42578125" style="3" customWidth="1"/>
    <col min="5905" max="5905" width="14.5703125" style="3" customWidth="1"/>
    <col min="5906" max="5906" width="12.28515625" style="3" customWidth="1"/>
    <col min="5907" max="5907" width="14.5703125" style="3" customWidth="1"/>
    <col min="5908" max="5908" width="11.7109375" style="3" customWidth="1"/>
    <col min="5909" max="5909" width="14" style="3" customWidth="1"/>
    <col min="5910" max="5910" width="20.5703125" style="3" customWidth="1"/>
    <col min="5911" max="5911" width="11.7109375" style="3" customWidth="1"/>
    <col min="5912" max="5912" width="10.85546875" style="3" customWidth="1"/>
    <col min="5913" max="6106" width="9.140625" style="3"/>
    <col min="6107" max="6107" width="7.42578125" style="3" customWidth="1"/>
    <col min="6108" max="6108" width="20.28515625" style="3" customWidth="1"/>
    <col min="6109" max="6109" width="24.7109375" style="3" customWidth="1"/>
    <col min="6110" max="6110" width="35.7109375" style="3" customWidth="1"/>
    <col min="6111" max="6111" width="5" style="3" customWidth="1"/>
    <col min="6112" max="6112" width="12.85546875" style="3" customWidth="1"/>
    <col min="6113" max="6113" width="10.7109375" style="3" customWidth="1"/>
    <col min="6114" max="6114" width="7" style="3" customWidth="1"/>
    <col min="6115" max="6115" width="12.28515625" style="3" customWidth="1"/>
    <col min="6116" max="6116" width="10.7109375" style="3" customWidth="1"/>
    <col min="6117" max="6117" width="10.85546875" style="3" customWidth="1"/>
    <col min="6118" max="6118" width="8.85546875" style="3" customWidth="1"/>
    <col min="6119" max="6119" width="13.85546875" style="3" customWidth="1"/>
    <col min="6120" max="6120" width="20.42578125" style="3" customWidth="1"/>
    <col min="6121" max="6121" width="12.28515625" style="3" customWidth="1"/>
    <col min="6122" max="6122" width="19.28515625" style="3" customWidth="1"/>
    <col min="6123" max="6123" width="11.85546875" style="3" customWidth="1"/>
    <col min="6124" max="6124" width="9.140625" style="3" customWidth="1"/>
    <col min="6125" max="6125" width="13.42578125" style="3" customWidth="1"/>
    <col min="6126" max="6126" width="15.28515625" style="3" customWidth="1"/>
    <col min="6127" max="6127" width="15.42578125" style="3" customWidth="1"/>
    <col min="6128" max="6129" width="14.42578125" style="3" customWidth="1"/>
    <col min="6130" max="6130" width="5" style="3" customWidth="1"/>
    <col min="6131" max="6133" width="15.140625" style="3" customWidth="1"/>
    <col min="6134" max="6134" width="4.28515625" style="3" customWidth="1"/>
    <col min="6135" max="6135" width="16" style="3" customWidth="1"/>
    <col min="6136" max="6136" width="17.140625" style="3" customWidth="1"/>
    <col min="6137" max="6137" width="18.28515625" style="3" customWidth="1"/>
    <col min="6138" max="6138" width="4.85546875" style="3" customWidth="1"/>
    <col min="6139" max="6139" width="16" style="3" customWidth="1"/>
    <col min="6140" max="6140" width="17.140625" style="3" customWidth="1"/>
    <col min="6141" max="6141" width="18.28515625" style="3" customWidth="1"/>
    <col min="6142" max="6142" width="13.7109375" style="3" customWidth="1"/>
    <col min="6143" max="6143" width="16" style="3" customWidth="1"/>
    <col min="6144" max="6144" width="17.140625" style="3" customWidth="1"/>
    <col min="6145" max="6145" width="18.28515625" style="3" customWidth="1"/>
    <col min="6146" max="6146" width="13.7109375" style="3" customWidth="1"/>
    <col min="6147" max="6147" width="16" style="3" customWidth="1"/>
    <col min="6148" max="6148" width="17.140625" style="3" customWidth="1"/>
    <col min="6149" max="6149" width="18.28515625" style="3" customWidth="1"/>
    <col min="6150" max="6150" width="13.7109375" style="3" customWidth="1"/>
    <col min="6151" max="6151" width="16" style="3" customWidth="1"/>
    <col min="6152" max="6152" width="17.140625" style="3" customWidth="1"/>
    <col min="6153" max="6156" width="18.28515625" style="3" customWidth="1"/>
    <col min="6157" max="6157" width="15" style="3" customWidth="1"/>
    <col min="6158" max="6158" width="15.7109375" style="3" customWidth="1"/>
    <col min="6159" max="6159" width="49" style="3" customWidth="1"/>
    <col min="6160" max="6160" width="19.42578125" style="3" customWidth="1"/>
    <col min="6161" max="6161" width="14.5703125" style="3" customWidth="1"/>
    <col min="6162" max="6162" width="12.28515625" style="3" customWidth="1"/>
    <col min="6163" max="6163" width="14.5703125" style="3" customWidth="1"/>
    <col min="6164" max="6164" width="11.7109375" style="3" customWidth="1"/>
    <col min="6165" max="6165" width="14" style="3" customWidth="1"/>
    <col min="6166" max="6166" width="20.5703125" style="3" customWidth="1"/>
    <col min="6167" max="6167" width="11.7109375" style="3" customWidth="1"/>
    <col min="6168" max="6168" width="10.85546875" style="3" customWidth="1"/>
    <col min="6169" max="6362" width="9.140625" style="3"/>
    <col min="6363" max="6363" width="7.42578125" style="3" customWidth="1"/>
    <col min="6364" max="6364" width="20.28515625" style="3" customWidth="1"/>
    <col min="6365" max="6365" width="24.7109375" style="3" customWidth="1"/>
    <col min="6366" max="6366" width="35.7109375" style="3" customWidth="1"/>
    <col min="6367" max="6367" width="5" style="3" customWidth="1"/>
    <col min="6368" max="6368" width="12.85546875" style="3" customWidth="1"/>
    <col min="6369" max="6369" width="10.7109375" style="3" customWidth="1"/>
    <col min="6370" max="6370" width="7" style="3" customWidth="1"/>
    <col min="6371" max="6371" width="12.28515625" style="3" customWidth="1"/>
    <col min="6372" max="6372" width="10.7109375" style="3" customWidth="1"/>
    <col min="6373" max="6373" width="10.85546875" style="3" customWidth="1"/>
    <col min="6374" max="6374" width="8.85546875" style="3" customWidth="1"/>
    <col min="6375" max="6375" width="13.85546875" style="3" customWidth="1"/>
    <col min="6376" max="6376" width="20.42578125" style="3" customWidth="1"/>
    <col min="6377" max="6377" width="12.28515625" style="3" customWidth="1"/>
    <col min="6378" max="6378" width="19.28515625" style="3" customWidth="1"/>
    <col min="6379" max="6379" width="11.85546875" style="3" customWidth="1"/>
    <col min="6380" max="6380" width="9.140625" style="3" customWidth="1"/>
    <col min="6381" max="6381" width="13.42578125" style="3" customWidth="1"/>
    <col min="6382" max="6382" width="15.28515625" style="3" customWidth="1"/>
    <col min="6383" max="6383" width="15.42578125" style="3" customWidth="1"/>
    <col min="6384" max="6385" width="14.42578125" style="3" customWidth="1"/>
    <col min="6386" max="6386" width="5" style="3" customWidth="1"/>
    <col min="6387" max="6389" width="15.140625" style="3" customWidth="1"/>
    <col min="6390" max="6390" width="4.28515625" style="3" customWidth="1"/>
    <col min="6391" max="6391" width="16" style="3" customWidth="1"/>
    <col min="6392" max="6392" width="17.140625" style="3" customWidth="1"/>
    <col min="6393" max="6393" width="18.28515625" style="3" customWidth="1"/>
    <col min="6394" max="6394" width="4.85546875" style="3" customWidth="1"/>
    <col min="6395" max="6395" width="16" style="3" customWidth="1"/>
    <col min="6396" max="6396" width="17.140625" style="3" customWidth="1"/>
    <col min="6397" max="6397" width="18.28515625" style="3" customWidth="1"/>
    <col min="6398" max="6398" width="13.7109375" style="3" customWidth="1"/>
    <col min="6399" max="6399" width="16" style="3" customWidth="1"/>
    <col min="6400" max="6400" width="17.140625" style="3" customWidth="1"/>
    <col min="6401" max="6401" width="18.28515625" style="3" customWidth="1"/>
    <col min="6402" max="6402" width="13.7109375" style="3" customWidth="1"/>
    <col min="6403" max="6403" width="16" style="3" customWidth="1"/>
    <col min="6404" max="6404" width="17.140625" style="3" customWidth="1"/>
    <col min="6405" max="6405" width="18.28515625" style="3" customWidth="1"/>
    <col min="6406" max="6406" width="13.7109375" style="3" customWidth="1"/>
    <col min="6407" max="6407" width="16" style="3" customWidth="1"/>
    <col min="6408" max="6408" width="17.140625" style="3" customWidth="1"/>
    <col min="6409" max="6412" width="18.28515625" style="3" customWidth="1"/>
    <col min="6413" max="6413" width="15" style="3" customWidth="1"/>
    <col min="6414" max="6414" width="15.7109375" style="3" customWidth="1"/>
    <col min="6415" max="6415" width="49" style="3" customWidth="1"/>
    <col min="6416" max="6416" width="19.42578125" style="3" customWidth="1"/>
    <col min="6417" max="6417" width="14.5703125" style="3" customWidth="1"/>
    <col min="6418" max="6418" width="12.28515625" style="3" customWidth="1"/>
    <col min="6419" max="6419" width="14.5703125" style="3" customWidth="1"/>
    <col min="6420" max="6420" width="11.7109375" style="3" customWidth="1"/>
    <col min="6421" max="6421" width="14" style="3" customWidth="1"/>
    <col min="6422" max="6422" width="20.5703125" style="3" customWidth="1"/>
    <col min="6423" max="6423" width="11.7109375" style="3" customWidth="1"/>
    <col min="6424" max="6424" width="10.85546875" style="3" customWidth="1"/>
    <col min="6425" max="6618" width="9.140625" style="3"/>
    <col min="6619" max="6619" width="7.42578125" style="3" customWidth="1"/>
    <col min="6620" max="6620" width="20.28515625" style="3" customWidth="1"/>
    <col min="6621" max="6621" width="24.7109375" style="3" customWidth="1"/>
    <col min="6622" max="6622" width="35.7109375" style="3" customWidth="1"/>
    <col min="6623" max="6623" width="5" style="3" customWidth="1"/>
    <col min="6624" max="6624" width="12.85546875" style="3" customWidth="1"/>
    <col min="6625" max="6625" width="10.7109375" style="3" customWidth="1"/>
    <col min="6626" max="6626" width="7" style="3" customWidth="1"/>
    <col min="6627" max="6627" width="12.28515625" style="3" customWidth="1"/>
    <col min="6628" max="6628" width="10.7109375" style="3" customWidth="1"/>
    <col min="6629" max="6629" width="10.85546875" style="3" customWidth="1"/>
    <col min="6630" max="6630" width="8.85546875" style="3" customWidth="1"/>
    <col min="6631" max="6631" width="13.85546875" style="3" customWidth="1"/>
    <col min="6632" max="6632" width="20.42578125" style="3" customWidth="1"/>
    <col min="6633" max="6633" width="12.28515625" style="3" customWidth="1"/>
    <col min="6634" max="6634" width="19.28515625" style="3" customWidth="1"/>
    <col min="6635" max="6635" width="11.85546875" style="3" customWidth="1"/>
    <col min="6636" max="6636" width="9.140625" style="3" customWidth="1"/>
    <col min="6637" max="6637" width="13.42578125" style="3" customWidth="1"/>
    <col min="6638" max="6638" width="15.28515625" style="3" customWidth="1"/>
    <col min="6639" max="6639" width="15.42578125" style="3" customWidth="1"/>
    <col min="6640" max="6641" width="14.42578125" style="3" customWidth="1"/>
    <col min="6642" max="6642" width="5" style="3" customWidth="1"/>
    <col min="6643" max="6645" width="15.140625" style="3" customWidth="1"/>
    <col min="6646" max="6646" width="4.28515625" style="3" customWidth="1"/>
    <col min="6647" max="6647" width="16" style="3" customWidth="1"/>
    <col min="6648" max="6648" width="17.140625" style="3" customWidth="1"/>
    <col min="6649" max="6649" width="18.28515625" style="3" customWidth="1"/>
    <col min="6650" max="6650" width="4.85546875" style="3" customWidth="1"/>
    <col min="6651" max="6651" width="16" style="3" customWidth="1"/>
    <col min="6652" max="6652" width="17.140625" style="3" customWidth="1"/>
    <col min="6653" max="6653" width="18.28515625" style="3" customWidth="1"/>
    <col min="6654" max="6654" width="13.7109375" style="3" customWidth="1"/>
    <col min="6655" max="6655" width="16" style="3" customWidth="1"/>
    <col min="6656" max="6656" width="17.140625" style="3" customWidth="1"/>
    <col min="6657" max="6657" width="18.28515625" style="3" customWidth="1"/>
    <col min="6658" max="6658" width="13.7109375" style="3" customWidth="1"/>
    <col min="6659" max="6659" width="16" style="3" customWidth="1"/>
    <col min="6660" max="6660" width="17.140625" style="3" customWidth="1"/>
    <col min="6661" max="6661" width="18.28515625" style="3" customWidth="1"/>
    <col min="6662" max="6662" width="13.7109375" style="3" customWidth="1"/>
    <col min="6663" max="6663" width="16" style="3" customWidth="1"/>
    <col min="6664" max="6664" width="17.140625" style="3" customWidth="1"/>
    <col min="6665" max="6668" width="18.28515625" style="3" customWidth="1"/>
    <col min="6669" max="6669" width="15" style="3" customWidth="1"/>
    <col min="6670" max="6670" width="15.7109375" style="3" customWidth="1"/>
    <col min="6671" max="6671" width="49" style="3" customWidth="1"/>
    <col min="6672" max="6672" width="19.42578125" style="3" customWidth="1"/>
    <col min="6673" max="6673" width="14.5703125" style="3" customWidth="1"/>
    <col min="6674" max="6674" width="12.28515625" style="3" customWidth="1"/>
    <col min="6675" max="6675" width="14.5703125" style="3" customWidth="1"/>
    <col min="6676" max="6676" width="11.7109375" style="3" customWidth="1"/>
    <col min="6677" max="6677" width="14" style="3" customWidth="1"/>
    <col min="6678" max="6678" width="20.5703125" style="3" customWidth="1"/>
    <col min="6679" max="6679" width="11.7109375" style="3" customWidth="1"/>
    <col min="6680" max="6680" width="10.85546875" style="3" customWidth="1"/>
    <col min="6681" max="6874" width="9.140625" style="3"/>
    <col min="6875" max="6875" width="7.42578125" style="3" customWidth="1"/>
    <col min="6876" max="6876" width="20.28515625" style="3" customWidth="1"/>
    <col min="6877" max="6877" width="24.7109375" style="3" customWidth="1"/>
    <col min="6878" max="6878" width="35.7109375" style="3" customWidth="1"/>
    <col min="6879" max="6879" width="5" style="3" customWidth="1"/>
    <col min="6880" max="6880" width="12.85546875" style="3" customWidth="1"/>
    <col min="6881" max="6881" width="10.7109375" style="3" customWidth="1"/>
    <col min="6882" max="6882" width="7" style="3" customWidth="1"/>
    <col min="6883" max="6883" width="12.28515625" style="3" customWidth="1"/>
    <col min="6884" max="6884" width="10.7109375" style="3" customWidth="1"/>
    <col min="6885" max="6885" width="10.85546875" style="3" customWidth="1"/>
    <col min="6886" max="6886" width="8.85546875" style="3" customWidth="1"/>
    <col min="6887" max="6887" width="13.85546875" style="3" customWidth="1"/>
    <col min="6888" max="6888" width="20.42578125" style="3" customWidth="1"/>
    <col min="6889" max="6889" width="12.28515625" style="3" customWidth="1"/>
    <col min="6890" max="6890" width="19.28515625" style="3" customWidth="1"/>
    <col min="6891" max="6891" width="11.85546875" style="3" customWidth="1"/>
    <col min="6892" max="6892" width="9.140625" style="3" customWidth="1"/>
    <col min="6893" max="6893" width="13.42578125" style="3" customWidth="1"/>
    <col min="6894" max="6894" width="15.28515625" style="3" customWidth="1"/>
    <col min="6895" max="6895" width="15.42578125" style="3" customWidth="1"/>
    <col min="6896" max="6897" width="14.42578125" style="3" customWidth="1"/>
    <col min="6898" max="6898" width="5" style="3" customWidth="1"/>
    <col min="6899" max="6901" width="15.140625" style="3" customWidth="1"/>
    <col min="6902" max="6902" width="4.28515625" style="3" customWidth="1"/>
    <col min="6903" max="6903" width="16" style="3" customWidth="1"/>
    <col min="6904" max="6904" width="17.140625" style="3" customWidth="1"/>
    <col min="6905" max="6905" width="18.28515625" style="3" customWidth="1"/>
    <col min="6906" max="6906" width="4.85546875" style="3" customWidth="1"/>
    <col min="6907" max="6907" width="16" style="3" customWidth="1"/>
    <col min="6908" max="6908" width="17.140625" style="3" customWidth="1"/>
    <col min="6909" max="6909" width="18.28515625" style="3" customWidth="1"/>
    <col min="6910" max="6910" width="13.7109375" style="3" customWidth="1"/>
    <col min="6911" max="6911" width="16" style="3" customWidth="1"/>
    <col min="6912" max="6912" width="17.140625" style="3" customWidth="1"/>
    <col min="6913" max="6913" width="18.28515625" style="3" customWidth="1"/>
    <col min="6914" max="6914" width="13.7109375" style="3" customWidth="1"/>
    <col min="6915" max="6915" width="16" style="3" customWidth="1"/>
    <col min="6916" max="6916" width="17.140625" style="3" customWidth="1"/>
    <col min="6917" max="6917" width="18.28515625" style="3" customWidth="1"/>
    <col min="6918" max="6918" width="13.7109375" style="3" customWidth="1"/>
    <col min="6919" max="6919" width="16" style="3" customWidth="1"/>
    <col min="6920" max="6920" width="17.140625" style="3" customWidth="1"/>
    <col min="6921" max="6924" width="18.28515625" style="3" customWidth="1"/>
    <col min="6925" max="6925" width="15" style="3" customWidth="1"/>
    <col min="6926" max="6926" width="15.7109375" style="3" customWidth="1"/>
    <col min="6927" max="6927" width="49" style="3" customWidth="1"/>
    <col min="6928" max="6928" width="19.42578125" style="3" customWidth="1"/>
    <col min="6929" max="6929" width="14.5703125" style="3" customWidth="1"/>
    <col min="6930" max="6930" width="12.28515625" style="3" customWidth="1"/>
    <col min="6931" max="6931" width="14.5703125" style="3" customWidth="1"/>
    <col min="6932" max="6932" width="11.7109375" style="3" customWidth="1"/>
    <col min="6933" max="6933" width="14" style="3" customWidth="1"/>
    <col min="6934" max="6934" width="20.5703125" style="3" customWidth="1"/>
    <col min="6935" max="6935" width="11.7109375" style="3" customWidth="1"/>
    <col min="6936" max="6936" width="10.85546875" style="3" customWidth="1"/>
    <col min="6937" max="7130" width="9.140625" style="3"/>
    <col min="7131" max="7131" width="7.42578125" style="3" customWidth="1"/>
    <col min="7132" max="7132" width="20.28515625" style="3" customWidth="1"/>
    <col min="7133" max="7133" width="24.7109375" style="3" customWidth="1"/>
    <col min="7134" max="7134" width="35.7109375" style="3" customWidth="1"/>
    <col min="7135" max="7135" width="5" style="3" customWidth="1"/>
    <col min="7136" max="7136" width="12.85546875" style="3" customWidth="1"/>
    <col min="7137" max="7137" width="10.7109375" style="3" customWidth="1"/>
    <col min="7138" max="7138" width="7" style="3" customWidth="1"/>
    <col min="7139" max="7139" width="12.28515625" style="3" customWidth="1"/>
    <col min="7140" max="7140" width="10.7109375" style="3" customWidth="1"/>
    <col min="7141" max="7141" width="10.85546875" style="3" customWidth="1"/>
    <col min="7142" max="7142" width="8.85546875" style="3" customWidth="1"/>
    <col min="7143" max="7143" width="13.85546875" style="3" customWidth="1"/>
    <col min="7144" max="7144" width="20.42578125" style="3" customWidth="1"/>
    <col min="7145" max="7145" width="12.28515625" style="3" customWidth="1"/>
    <col min="7146" max="7146" width="19.28515625" style="3" customWidth="1"/>
    <col min="7147" max="7147" width="11.85546875" style="3" customWidth="1"/>
    <col min="7148" max="7148" width="9.140625" style="3" customWidth="1"/>
    <col min="7149" max="7149" width="13.42578125" style="3" customWidth="1"/>
    <col min="7150" max="7150" width="15.28515625" style="3" customWidth="1"/>
    <col min="7151" max="7151" width="15.42578125" style="3" customWidth="1"/>
    <col min="7152" max="7153" width="14.42578125" style="3" customWidth="1"/>
    <col min="7154" max="7154" width="5" style="3" customWidth="1"/>
    <col min="7155" max="7157" width="15.140625" style="3" customWidth="1"/>
    <col min="7158" max="7158" width="4.28515625" style="3" customWidth="1"/>
    <col min="7159" max="7159" width="16" style="3" customWidth="1"/>
    <col min="7160" max="7160" width="17.140625" style="3" customWidth="1"/>
    <col min="7161" max="7161" width="18.28515625" style="3" customWidth="1"/>
    <col min="7162" max="7162" width="4.85546875" style="3" customWidth="1"/>
    <col min="7163" max="7163" width="16" style="3" customWidth="1"/>
    <col min="7164" max="7164" width="17.140625" style="3" customWidth="1"/>
    <col min="7165" max="7165" width="18.28515625" style="3" customWidth="1"/>
    <col min="7166" max="7166" width="13.7109375" style="3" customWidth="1"/>
    <col min="7167" max="7167" width="16" style="3" customWidth="1"/>
    <col min="7168" max="7168" width="17.140625" style="3" customWidth="1"/>
    <col min="7169" max="7169" width="18.28515625" style="3" customWidth="1"/>
    <col min="7170" max="7170" width="13.7109375" style="3" customWidth="1"/>
    <col min="7171" max="7171" width="16" style="3" customWidth="1"/>
    <col min="7172" max="7172" width="17.140625" style="3" customWidth="1"/>
    <col min="7173" max="7173" width="18.28515625" style="3" customWidth="1"/>
    <col min="7174" max="7174" width="13.7109375" style="3" customWidth="1"/>
    <col min="7175" max="7175" width="16" style="3" customWidth="1"/>
    <col min="7176" max="7176" width="17.140625" style="3" customWidth="1"/>
    <col min="7177" max="7180" width="18.28515625" style="3" customWidth="1"/>
    <col min="7181" max="7181" width="15" style="3" customWidth="1"/>
    <col min="7182" max="7182" width="15.7109375" style="3" customWidth="1"/>
    <col min="7183" max="7183" width="49" style="3" customWidth="1"/>
    <col min="7184" max="7184" width="19.42578125" style="3" customWidth="1"/>
    <col min="7185" max="7185" width="14.5703125" style="3" customWidth="1"/>
    <col min="7186" max="7186" width="12.28515625" style="3" customWidth="1"/>
    <col min="7187" max="7187" width="14.5703125" style="3" customWidth="1"/>
    <col min="7188" max="7188" width="11.7109375" style="3" customWidth="1"/>
    <col min="7189" max="7189" width="14" style="3" customWidth="1"/>
    <col min="7190" max="7190" width="20.5703125" style="3" customWidth="1"/>
    <col min="7191" max="7191" width="11.7109375" style="3" customWidth="1"/>
    <col min="7192" max="7192" width="10.85546875" style="3" customWidth="1"/>
    <col min="7193" max="7386" width="9.140625" style="3"/>
    <col min="7387" max="7387" width="7.42578125" style="3" customWidth="1"/>
    <col min="7388" max="7388" width="20.28515625" style="3" customWidth="1"/>
    <col min="7389" max="7389" width="24.7109375" style="3" customWidth="1"/>
    <col min="7390" max="7390" width="35.7109375" style="3" customWidth="1"/>
    <col min="7391" max="7391" width="5" style="3" customWidth="1"/>
    <col min="7392" max="7392" width="12.85546875" style="3" customWidth="1"/>
    <col min="7393" max="7393" width="10.7109375" style="3" customWidth="1"/>
    <col min="7394" max="7394" width="7" style="3" customWidth="1"/>
    <col min="7395" max="7395" width="12.28515625" style="3" customWidth="1"/>
    <col min="7396" max="7396" width="10.7109375" style="3" customWidth="1"/>
    <col min="7397" max="7397" width="10.85546875" style="3" customWidth="1"/>
    <col min="7398" max="7398" width="8.85546875" style="3" customWidth="1"/>
    <col min="7399" max="7399" width="13.85546875" style="3" customWidth="1"/>
    <col min="7400" max="7400" width="20.42578125" style="3" customWidth="1"/>
    <col min="7401" max="7401" width="12.28515625" style="3" customWidth="1"/>
    <col min="7402" max="7402" width="19.28515625" style="3" customWidth="1"/>
    <col min="7403" max="7403" width="11.85546875" style="3" customWidth="1"/>
    <col min="7404" max="7404" width="9.140625" style="3" customWidth="1"/>
    <col min="7405" max="7405" width="13.42578125" style="3" customWidth="1"/>
    <col min="7406" max="7406" width="15.28515625" style="3" customWidth="1"/>
    <col min="7407" max="7407" width="15.42578125" style="3" customWidth="1"/>
    <col min="7408" max="7409" width="14.42578125" style="3" customWidth="1"/>
    <col min="7410" max="7410" width="5" style="3" customWidth="1"/>
    <col min="7411" max="7413" width="15.140625" style="3" customWidth="1"/>
    <col min="7414" max="7414" width="4.28515625" style="3" customWidth="1"/>
    <col min="7415" max="7415" width="16" style="3" customWidth="1"/>
    <col min="7416" max="7416" width="17.140625" style="3" customWidth="1"/>
    <col min="7417" max="7417" width="18.28515625" style="3" customWidth="1"/>
    <col min="7418" max="7418" width="4.85546875" style="3" customWidth="1"/>
    <col min="7419" max="7419" width="16" style="3" customWidth="1"/>
    <col min="7420" max="7420" width="17.140625" style="3" customWidth="1"/>
    <col min="7421" max="7421" width="18.28515625" style="3" customWidth="1"/>
    <col min="7422" max="7422" width="13.7109375" style="3" customWidth="1"/>
    <col min="7423" max="7423" width="16" style="3" customWidth="1"/>
    <col min="7424" max="7424" width="17.140625" style="3" customWidth="1"/>
    <col min="7425" max="7425" width="18.28515625" style="3" customWidth="1"/>
    <col min="7426" max="7426" width="13.7109375" style="3" customWidth="1"/>
    <col min="7427" max="7427" width="16" style="3" customWidth="1"/>
    <col min="7428" max="7428" width="17.140625" style="3" customWidth="1"/>
    <col min="7429" max="7429" width="18.28515625" style="3" customWidth="1"/>
    <col min="7430" max="7430" width="13.7109375" style="3" customWidth="1"/>
    <col min="7431" max="7431" width="16" style="3" customWidth="1"/>
    <col min="7432" max="7432" width="17.140625" style="3" customWidth="1"/>
    <col min="7433" max="7436" width="18.28515625" style="3" customWidth="1"/>
    <col min="7437" max="7437" width="15" style="3" customWidth="1"/>
    <col min="7438" max="7438" width="15.7109375" style="3" customWidth="1"/>
    <col min="7439" max="7439" width="49" style="3" customWidth="1"/>
    <col min="7440" max="7440" width="19.42578125" style="3" customWidth="1"/>
    <col min="7441" max="7441" width="14.5703125" style="3" customWidth="1"/>
    <col min="7442" max="7442" width="12.28515625" style="3" customWidth="1"/>
    <col min="7443" max="7443" width="14.5703125" style="3" customWidth="1"/>
    <col min="7444" max="7444" width="11.7109375" style="3" customWidth="1"/>
    <col min="7445" max="7445" width="14" style="3" customWidth="1"/>
    <col min="7446" max="7446" width="20.5703125" style="3" customWidth="1"/>
    <col min="7447" max="7447" width="11.7109375" style="3" customWidth="1"/>
    <col min="7448" max="7448" width="10.85546875" style="3" customWidth="1"/>
    <col min="7449" max="7642" width="9.140625" style="3"/>
    <col min="7643" max="7643" width="7.42578125" style="3" customWidth="1"/>
    <col min="7644" max="7644" width="20.28515625" style="3" customWidth="1"/>
    <col min="7645" max="7645" width="24.7109375" style="3" customWidth="1"/>
    <col min="7646" max="7646" width="35.7109375" style="3" customWidth="1"/>
    <col min="7647" max="7647" width="5" style="3" customWidth="1"/>
    <col min="7648" max="7648" width="12.85546875" style="3" customWidth="1"/>
    <col min="7649" max="7649" width="10.7109375" style="3" customWidth="1"/>
    <col min="7650" max="7650" width="7" style="3" customWidth="1"/>
    <col min="7651" max="7651" width="12.28515625" style="3" customWidth="1"/>
    <col min="7652" max="7652" width="10.7109375" style="3" customWidth="1"/>
    <col min="7653" max="7653" width="10.85546875" style="3" customWidth="1"/>
    <col min="7654" max="7654" width="8.85546875" style="3" customWidth="1"/>
    <col min="7655" max="7655" width="13.85546875" style="3" customWidth="1"/>
    <col min="7656" max="7656" width="20.42578125" style="3" customWidth="1"/>
    <col min="7657" max="7657" width="12.28515625" style="3" customWidth="1"/>
    <col min="7658" max="7658" width="19.28515625" style="3" customWidth="1"/>
    <col min="7659" max="7659" width="11.85546875" style="3" customWidth="1"/>
    <col min="7660" max="7660" width="9.140625" style="3" customWidth="1"/>
    <col min="7661" max="7661" width="13.42578125" style="3" customWidth="1"/>
    <col min="7662" max="7662" width="15.28515625" style="3" customWidth="1"/>
    <col min="7663" max="7663" width="15.42578125" style="3" customWidth="1"/>
    <col min="7664" max="7665" width="14.42578125" style="3" customWidth="1"/>
    <col min="7666" max="7666" width="5" style="3" customWidth="1"/>
    <col min="7667" max="7669" width="15.140625" style="3" customWidth="1"/>
    <col min="7670" max="7670" width="4.28515625" style="3" customWidth="1"/>
    <col min="7671" max="7671" width="16" style="3" customWidth="1"/>
    <col min="7672" max="7672" width="17.140625" style="3" customWidth="1"/>
    <col min="7673" max="7673" width="18.28515625" style="3" customWidth="1"/>
    <col min="7674" max="7674" width="4.85546875" style="3" customWidth="1"/>
    <col min="7675" max="7675" width="16" style="3" customWidth="1"/>
    <col min="7676" max="7676" width="17.140625" style="3" customWidth="1"/>
    <col min="7677" max="7677" width="18.28515625" style="3" customWidth="1"/>
    <col min="7678" max="7678" width="13.7109375" style="3" customWidth="1"/>
    <col min="7679" max="7679" width="16" style="3" customWidth="1"/>
    <col min="7680" max="7680" width="17.140625" style="3" customWidth="1"/>
    <col min="7681" max="7681" width="18.28515625" style="3" customWidth="1"/>
    <col min="7682" max="7682" width="13.7109375" style="3" customWidth="1"/>
    <col min="7683" max="7683" width="16" style="3" customWidth="1"/>
    <col min="7684" max="7684" width="17.140625" style="3" customWidth="1"/>
    <col min="7685" max="7685" width="18.28515625" style="3" customWidth="1"/>
    <col min="7686" max="7686" width="13.7109375" style="3" customWidth="1"/>
    <col min="7687" max="7687" width="16" style="3" customWidth="1"/>
    <col min="7688" max="7688" width="17.140625" style="3" customWidth="1"/>
    <col min="7689" max="7692" width="18.28515625" style="3" customWidth="1"/>
    <col min="7693" max="7693" width="15" style="3" customWidth="1"/>
    <col min="7694" max="7694" width="15.7109375" style="3" customWidth="1"/>
    <col min="7695" max="7695" width="49" style="3" customWidth="1"/>
    <col min="7696" max="7696" width="19.42578125" style="3" customWidth="1"/>
    <col min="7697" max="7697" width="14.5703125" style="3" customWidth="1"/>
    <col min="7698" max="7698" width="12.28515625" style="3" customWidth="1"/>
    <col min="7699" max="7699" width="14.5703125" style="3" customWidth="1"/>
    <col min="7700" max="7700" width="11.7109375" style="3" customWidth="1"/>
    <col min="7701" max="7701" width="14" style="3" customWidth="1"/>
    <col min="7702" max="7702" width="20.5703125" style="3" customWidth="1"/>
    <col min="7703" max="7703" width="11.7109375" style="3" customWidth="1"/>
    <col min="7704" max="7704" width="10.85546875" style="3" customWidth="1"/>
    <col min="7705" max="7898" width="9.140625" style="3"/>
    <col min="7899" max="7899" width="7.42578125" style="3" customWidth="1"/>
    <col min="7900" max="7900" width="20.28515625" style="3" customWidth="1"/>
    <col min="7901" max="7901" width="24.7109375" style="3" customWidth="1"/>
    <col min="7902" max="7902" width="35.7109375" style="3" customWidth="1"/>
    <col min="7903" max="7903" width="5" style="3" customWidth="1"/>
    <col min="7904" max="7904" width="12.85546875" style="3" customWidth="1"/>
    <col min="7905" max="7905" width="10.7109375" style="3" customWidth="1"/>
    <col min="7906" max="7906" width="7" style="3" customWidth="1"/>
    <col min="7907" max="7907" width="12.28515625" style="3" customWidth="1"/>
    <col min="7908" max="7908" width="10.7109375" style="3" customWidth="1"/>
    <col min="7909" max="7909" width="10.85546875" style="3" customWidth="1"/>
    <col min="7910" max="7910" width="8.85546875" style="3" customWidth="1"/>
    <col min="7911" max="7911" width="13.85546875" style="3" customWidth="1"/>
    <col min="7912" max="7912" width="20.42578125" style="3" customWidth="1"/>
    <col min="7913" max="7913" width="12.28515625" style="3" customWidth="1"/>
    <col min="7914" max="7914" width="19.28515625" style="3" customWidth="1"/>
    <col min="7915" max="7915" width="11.85546875" style="3" customWidth="1"/>
    <col min="7916" max="7916" width="9.140625" style="3" customWidth="1"/>
    <col min="7917" max="7917" width="13.42578125" style="3" customWidth="1"/>
    <col min="7918" max="7918" width="15.28515625" style="3" customWidth="1"/>
    <col min="7919" max="7919" width="15.42578125" style="3" customWidth="1"/>
    <col min="7920" max="7921" width="14.42578125" style="3" customWidth="1"/>
    <col min="7922" max="7922" width="5" style="3" customWidth="1"/>
    <col min="7923" max="7925" width="15.140625" style="3" customWidth="1"/>
    <col min="7926" max="7926" width="4.28515625" style="3" customWidth="1"/>
    <col min="7927" max="7927" width="16" style="3" customWidth="1"/>
    <col min="7928" max="7928" width="17.140625" style="3" customWidth="1"/>
    <col min="7929" max="7929" width="18.28515625" style="3" customWidth="1"/>
    <col min="7930" max="7930" width="4.85546875" style="3" customWidth="1"/>
    <col min="7931" max="7931" width="16" style="3" customWidth="1"/>
    <col min="7932" max="7932" width="17.140625" style="3" customWidth="1"/>
    <col min="7933" max="7933" width="18.28515625" style="3" customWidth="1"/>
    <col min="7934" max="7934" width="13.7109375" style="3" customWidth="1"/>
    <col min="7935" max="7935" width="16" style="3" customWidth="1"/>
    <col min="7936" max="7936" width="17.140625" style="3" customWidth="1"/>
    <col min="7937" max="7937" width="18.28515625" style="3" customWidth="1"/>
    <col min="7938" max="7938" width="13.7109375" style="3" customWidth="1"/>
    <col min="7939" max="7939" width="16" style="3" customWidth="1"/>
    <col min="7940" max="7940" width="17.140625" style="3" customWidth="1"/>
    <col min="7941" max="7941" width="18.28515625" style="3" customWidth="1"/>
    <col min="7942" max="7942" width="13.7109375" style="3" customWidth="1"/>
    <col min="7943" max="7943" width="16" style="3" customWidth="1"/>
    <col min="7944" max="7944" width="17.140625" style="3" customWidth="1"/>
    <col min="7945" max="7948" width="18.28515625" style="3" customWidth="1"/>
    <col min="7949" max="7949" width="15" style="3" customWidth="1"/>
    <col min="7950" max="7950" width="15.7109375" style="3" customWidth="1"/>
    <col min="7951" max="7951" width="49" style="3" customWidth="1"/>
    <col min="7952" max="7952" width="19.42578125" style="3" customWidth="1"/>
    <col min="7953" max="7953" width="14.5703125" style="3" customWidth="1"/>
    <col min="7954" max="7954" width="12.28515625" style="3" customWidth="1"/>
    <col min="7955" max="7955" width="14.5703125" style="3" customWidth="1"/>
    <col min="7956" max="7956" width="11.7109375" style="3" customWidth="1"/>
    <col min="7957" max="7957" width="14" style="3" customWidth="1"/>
    <col min="7958" max="7958" width="20.5703125" style="3" customWidth="1"/>
    <col min="7959" max="7959" width="11.7109375" style="3" customWidth="1"/>
    <col min="7960" max="7960" width="10.85546875" style="3" customWidth="1"/>
    <col min="7961" max="8154" width="9.140625" style="3"/>
    <col min="8155" max="8155" width="7.42578125" style="3" customWidth="1"/>
    <col min="8156" max="8156" width="20.28515625" style="3" customWidth="1"/>
    <col min="8157" max="8157" width="24.7109375" style="3" customWidth="1"/>
    <col min="8158" max="8158" width="35.7109375" style="3" customWidth="1"/>
    <col min="8159" max="8159" width="5" style="3" customWidth="1"/>
    <col min="8160" max="8160" width="12.85546875" style="3" customWidth="1"/>
    <col min="8161" max="8161" width="10.7109375" style="3" customWidth="1"/>
    <col min="8162" max="8162" width="7" style="3" customWidth="1"/>
    <col min="8163" max="8163" width="12.28515625" style="3" customWidth="1"/>
    <col min="8164" max="8164" width="10.7109375" style="3" customWidth="1"/>
    <col min="8165" max="8165" width="10.85546875" style="3" customWidth="1"/>
    <col min="8166" max="8166" width="8.85546875" style="3" customWidth="1"/>
    <col min="8167" max="8167" width="13.85546875" style="3" customWidth="1"/>
    <col min="8168" max="8168" width="20.42578125" style="3" customWidth="1"/>
    <col min="8169" max="8169" width="12.28515625" style="3" customWidth="1"/>
    <col min="8170" max="8170" width="19.28515625" style="3" customWidth="1"/>
    <col min="8171" max="8171" width="11.85546875" style="3" customWidth="1"/>
    <col min="8172" max="8172" width="9.140625" style="3" customWidth="1"/>
    <col min="8173" max="8173" width="13.42578125" style="3" customWidth="1"/>
    <col min="8174" max="8174" width="15.28515625" style="3" customWidth="1"/>
    <col min="8175" max="8175" width="15.42578125" style="3" customWidth="1"/>
    <col min="8176" max="8177" width="14.42578125" style="3" customWidth="1"/>
    <col min="8178" max="8178" width="5" style="3" customWidth="1"/>
    <col min="8179" max="8181" width="15.140625" style="3" customWidth="1"/>
    <col min="8182" max="8182" width="4.28515625" style="3" customWidth="1"/>
    <col min="8183" max="8183" width="16" style="3" customWidth="1"/>
    <col min="8184" max="8184" width="17.140625" style="3" customWidth="1"/>
    <col min="8185" max="8185" width="18.28515625" style="3" customWidth="1"/>
    <col min="8186" max="8186" width="4.85546875" style="3" customWidth="1"/>
    <col min="8187" max="8187" width="16" style="3" customWidth="1"/>
    <col min="8188" max="8188" width="17.140625" style="3" customWidth="1"/>
    <col min="8189" max="8189" width="18.28515625" style="3" customWidth="1"/>
    <col min="8190" max="8190" width="13.7109375" style="3" customWidth="1"/>
    <col min="8191" max="8191" width="16" style="3" customWidth="1"/>
    <col min="8192" max="8192" width="17.140625" style="3" customWidth="1"/>
    <col min="8193" max="8193" width="18.28515625" style="3" customWidth="1"/>
    <col min="8194" max="8194" width="13.7109375" style="3" customWidth="1"/>
    <col min="8195" max="8195" width="16" style="3" customWidth="1"/>
    <col min="8196" max="8196" width="17.140625" style="3" customWidth="1"/>
    <col min="8197" max="8197" width="18.28515625" style="3" customWidth="1"/>
    <col min="8198" max="8198" width="13.7109375" style="3" customWidth="1"/>
    <col min="8199" max="8199" width="16" style="3" customWidth="1"/>
    <col min="8200" max="8200" width="17.140625" style="3" customWidth="1"/>
    <col min="8201" max="8204" width="18.28515625" style="3" customWidth="1"/>
    <col min="8205" max="8205" width="15" style="3" customWidth="1"/>
    <col min="8206" max="8206" width="15.7109375" style="3" customWidth="1"/>
    <col min="8207" max="8207" width="49" style="3" customWidth="1"/>
    <col min="8208" max="8208" width="19.42578125" style="3" customWidth="1"/>
    <col min="8209" max="8209" width="14.5703125" style="3" customWidth="1"/>
    <col min="8210" max="8210" width="12.28515625" style="3" customWidth="1"/>
    <col min="8211" max="8211" width="14.5703125" style="3" customWidth="1"/>
    <col min="8212" max="8212" width="11.7109375" style="3" customWidth="1"/>
    <col min="8213" max="8213" width="14" style="3" customWidth="1"/>
    <col min="8214" max="8214" width="20.5703125" style="3" customWidth="1"/>
    <col min="8215" max="8215" width="11.7109375" style="3" customWidth="1"/>
    <col min="8216" max="8216" width="10.85546875" style="3" customWidth="1"/>
    <col min="8217" max="8410" width="9.140625" style="3"/>
    <col min="8411" max="8411" width="7.42578125" style="3" customWidth="1"/>
    <col min="8412" max="8412" width="20.28515625" style="3" customWidth="1"/>
    <col min="8413" max="8413" width="24.7109375" style="3" customWidth="1"/>
    <col min="8414" max="8414" width="35.7109375" style="3" customWidth="1"/>
    <col min="8415" max="8415" width="5" style="3" customWidth="1"/>
    <col min="8416" max="8416" width="12.85546875" style="3" customWidth="1"/>
    <col min="8417" max="8417" width="10.7109375" style="3" customWidth="1"/>
    <col min="8418" max="8418" width="7" style="3" customWidth="1"/>
    <col min="8419" max="8419" width="12.28515625" style="3" customWidth="1"/>
    <col min="8420" max="8420" width="10.7109375" style="3" customWidth="1"/>
    <col min="8421" max="8421" width="10.85546875" style="3" customWidth="1"/>
    <col min="8422" max="8422" width="8.85546875" style="3" customWidth="1"/>
    <col min="8423" max="8423" width="13.85546875" style="3" customWidth="1"/>
    <col min="8424" max="8424" width="20.42578125" style="3" customWidth="1"/>
    <col min="8425" max="8425" width="12.28515625" style="3" customWidth="1"/>
    <col min="8426" max="8426" width="19.28515625" style="3" customWidth="1"/>
    <col min="8427" max="8427" width="11.85546875" style="3" customWidth="1"/>
    <col min="8428" max="8428" width="9.140625" style="3" customWidth="1"/>
    <col min="8429" max="8429" width="13.42578125" style="3" customWidth="1"/>
    <col min="8430" max="8430" width="15.28515625" style="3" customWidth="1"/>
    <col min="8431" max="8431" width="15.42578125" style="3" customWidth="1"/>
    <col min="8432" max="8433" width="14.42578125" style="3" customWidth="1"/>
    <col min="8434" max="8434" width="5" style="3" customWidth="1"/>
    <col min="8435" max="8437" width="15.140625" style="3" customWidth="1"/>
    <col min="8438" max="8438" width="4.28515625" style="3" customWidth="1"/>
    <col min="8439" max="8439" width="16" style="3" customWidth="1"/>
    <col min="8440" max="8440" width="17.140625" style="3" customWidth="1"/>
    <col min="8441" max="8441" width="18.28515625" style="3" customWidth="1"/>
    <col min="8442" max="8442" width="4.85546875" style="3" customWidth="1"/>
    <col min="8443" max="8443" width="16" style="3" customWidth="1"/>
    <col min="8444" max="8444" width="17.140625" style="3" customWidth="1"/>
    <col min="8445" max="8445" width="18.28515625" style="3" customWidth="1"/>
    <col min="8446" max="8446" width="13.7109375" style="3" customWidth="1"/>
    <col min="8447" max="8447" width="16" style="3" customWidth="1"/>
    <col min="8448" max="8448" width="17.140625" style="3" customWidth="1"/>
    <col min="8449" max="8449" width="18.28515625" style="3" customWidth="1"/>
    <col min="8450" max="8450" width="13.7109375" style="3" customWidth="1"/>
    <col min="8451" max="8451" width="16" style="3" customWidth="1"/>
    <col min="8452" max="8452" width="17.140625" style="3" customWidth="1"/>
    <col min="8453" max="8453" width="18.28515625" style="3" customWidth="1"/>
    <col min="8454" max="8454" width="13.7109375" style="3" customWidth="1"/>
    <col min="8455" max="8455" width="16" style="3" customWidth="1"/>
    <col min="8456" max="8456" width="17.140625" style="3" customWidth="1"/>
    <col min="8457" max="8460" width="18.28515625" style="3" customWidth="1"/>
    <col min="8461" max="8461" width="15" style="3" customWidth="1"/>
    <col min="8462" max="8462" width="15.7109375" style="3" customWidth="1"/>
    <col min="8463" max="8463" width="49" style="3" customWidth="1"/>
    <col min="8464" max="8464" width="19.42578125" style="3" customWidth="1"/>
    <col min="8465" max="8465" width="14.5703125" style="3" customWidth="1"/>
    <col min="8466" max="8466" width="12.28515625" style="3" customWidth="1"/>
    <col min="8467" max="8467" width="14.5703125" style="3" customWidth="1"/>
    <col min="8468" max="8468" width="11.7109375" style="3" customWidth="1"/>
    <col min="8469" max="8469" width="14" style="3" customWidth="1"/>
    <col min="8470" max="8470" width="20.5703125" style="3" customWidth="1"/>
    <col min="8471" max="8471" width="11.7109375" style="3" customWidth="1"/>
    <col min="8472" max="8472" width="10.85546875" style="3" customWidth="1"/>
    <col min="8473" max="8666" width="9.140625" style="3"/>
    <col min="8667" max="8667" width="7.42578125" style="3" customWidth="1"/>
    <col min="8668" max="8668" width="20.28515625" style="3" customWidth="1"/>
    <col min="8669" max="8669" width="24.7109375" style="3" customWidth="1"/>
    <col min="8670" max="8670" width="35.7109375" style="3" customWidth="1"/>
    <col min="8671" max="8671" width="5" style="3" customWidth="1"/>
    <col min="8672" max="8672" width="12.85546875" style="3" customWidth="1"/>
    <col min="8673" max="8673" width="10.7109375" style="3" customWidth="1"/>
    <col min="8674" max="8674" width="7" style="3" customWidth="1"/>
    <col min="8675" max="8675" width="12.28515625" style="3" customWidth="1"/>
    <col min="8676" max="8676" width="10.7109375" style="3" customWidth="1"/>
    <col min="8677" max="8677" width="10.85546875" style="3" customWidth="1"/>
    <col min="8678" max="8678" width="8.85546875" style="3" customWidth="1"/>
    <col min="8679" max="8679" width="13.85546875" style="3" customWidth="1"/>
    <col min="8680" max="8680" width="20.42578125" style="3" customWidth="1"/>
    <col min="8681" max="8681" width="12.28515625" style="3" customWidth="1"/>
    <col min="8682" max="8682" width="19.28515625" style="3" customWidth="1"/>
    <col min="8683" max="8683" width="11.85546875" style="3" customWidth="1"/>
    <col min="8684" max="8684" width="9.140625" style="3" customWidth="1"/>
    <col min="8685" max="8685" width="13.42578125" style="3" customWidth="1"/>
    <col min="8686" max="8686" width="15.28515625" style="3" customWidth="1"/>
    <col min="8687" max="8687" width="15.42578125" style="3" customWidth="1"/>
    <col min="8688" max="8689" width="14.42578125" style="3" customWidth="1"/>
    <col min="8690" max="8690" width="5" style="3" customWidth="1"/>
    <col min="8691" max="8693" width="15.140625" style="3" customWidth="1"/>
    <col min="8694" max="8694" width="4.28515625" style="3" customWidth="1"/>
    <col min="8695" max="8695" width="16" style="3" customWidth="1"/>
    <col min="8696" max="8696" width="17.140625" style="3" customWidth="1"/>
    <col min="8697" max="8697" width="18.28515625" style="3" customWidth="1"/>
    <col min="8698" max="8698" width="4.85546875" style="3" customWidth="1"/>
    <col min="8699" max="8699" width="16" style="3" customWidth="1"/>
    <col min="8700" max="8700" width="17.140625" style="3" customWidth="1"/>
    <col min="8701" max="8701" width="18.28515625" style="3" customWidth="1"/>
    <col min="8702" max="8702" width="13.7109375" style="3" customWidth="1"/>
    <col min="8703" max="8703" width="16" style="3" customWidth="1"/>
    <col min="8704" max="8704" width="17.140625" style="3" customWidth="1"/>
    <col min="8705" max="8705" width="18.28515625" style="3" customWidth="1"/>
    <col min="8706" max="8706" width="13.7109375" style="3" customWidth="1"/>
    <col min="8707" max="8707" width="16" style="3" customWidth="1"/>
    <col min="8708" max="8708" width="17.140625" style="3" customWidth="1"/>
    <col min="8709" max="8709" width="18.28515625" style="3" customWidth="1"/>
    <col min="8710" max="8710" width="13.7109375" style="3" customWidth="1"/>
    <col min="8711" max="8711" width="16" style="3" customWidth="1"/>
    <col min="8712" max="8712" width="17.140625" style="3" customWidth="1"/>
    <col min="8713" max="8716" width="18.28515625" style="3" customWidth="1"/>
    <col min="8717" max="8717" width="15" style="3" customWidth="1"/>
    <col min="8718" max="8718" width="15.7109375" style="3" customWidth="1"/>
    <col min="8719" max="8719" width="49" style="3" customWidth="1"/>
    <col min="8720" max="8720" width="19.42578125" style="3" customWidth="1"/>
    <col min="8721" max="8721" width="14.5703125" style="3" customWidth="1"/>
    <col min="8722" max="8722" width="12.28515625" style="3" customWidth="1"/>
    <col min="8723" max="8723" width="14.5703125" style="3" customWidth="1"/>
    <col min="8724" max="8724" width="11.7109375" style="3" customWidth="1"/>
    <col min="8725" max="8725" width="14" style="3" customWidth="1"/>
    <col min="8726" max="8726" width="20.5703125" style="3" customWidth="1"/>
    <col min="8727" max="8727" width="11.7109375" style="3" customWidth="1"/>
    <col min="8728" max="8728" width="10.85546875" style="3" customWidth="1"/>
    <col min="8729" max="8922" width="9.140625" style="3"/>
    <col min="8923" max="8923" width="7.42578125" style="3" customWidth="1"/>
    <col min="8924" max="8924" width="20.28515625" style="3" customWidth="1"/>
    <col min="8925" max="8925" width="24.7109375" style="3" customWidth="1"/>
    <col min="8926" max="8926" width="35.7109375" style="3" customWidth="1"/>
    <col min="8927" max="8927" width="5" style="3" customWidth="1"/>
    <col min="8928" max="8928" width="12.85546875" style="3" customWidth="1"/>
    <col min="8929" max="8929" width="10.7109375" style="3" customWidth="1"/>
    <col min="8930" max="8930" width="7" style="3" customWidth="1"/>
    <col min="8931" max="8931" width="12.28515625" style="3" customWidth="1"/>
    <col min="8932" max="8932" width="10.7109375" style="3" customWidth="1"/>
    <col min="8933" max="8933" width="10.85546875" style="3" customWidth="1"/>
    <col min="8934" max="8934" width="8.85546875" style="3" customWidth="1"/>
    <col min="8935" max="8935" width="13.85546875" style="3" customWidth="1"/>
    <col min="8936" max="8936" width="20.42578125" style="3" customWidth="1"/>
    <col min="8937" max="8937" width="12.28515625" style="3" customWidth="1"/>
    <col min="8938" max="8938" width="19.28515625" style="3" customWidth="1"/>
    <col min="8939" max="8939" width="11.85546875" style="3" customWidth="1"/>
    <col min="8940" max="8940" width="9.140625" style="3" customWidth="1"/>
    <col min="8941" max="8941" width="13.42578125" style="3" customWidth="1"/>
    <col min="8942" max="8942" width="15.28515625" style="3" customWidth="1"/>
    <col min="8943" max="8943" width="15.42578125" style="3" customWidth="1"/>
    <col min="8944" max="8945" width="14.42578125" style="3" customWidth="1"/>
    <col min="8946" max="8946" width="5" style="3" customWidth="1"/>
    <col min="8947" max="8949" width="15.140625" style="3" customWidth="1"/>
    <col min="8950" max="8950" width="4.28515625" style="3" customWidth="1"/>
    <col min="8951" max="8951" width="16" style="3" customWidth="1"/>
    <col min="8952" max="8952" width="17.140625" style="3" customWidth="1"/>
    <col min="8953" max="8953" width="18.28515625" style="3" customWidth="1"/>
    <col min="8954" max="8954" width="4.85546875" style="3" customWidth="1"/>
    <col min="8955" max="8955" width="16" style="3" customWidth="1"/>
    <col min="8956" max="8956" width="17.140625" style="3" customWidth="1"/>
    <col min="8957" max="8957" width="18.28515625" style="3" customWidth="1"/>
    <col min="8958" max="8958" width="13.7109375" style="3" customWidth="1"/>
    <col min="8959" max="8959" width="16" style="3" customWidth="1"/>
    <col min="8960" max="8960" width="17.140625" style="3" customWidth="1"/>
    <col min="8961" max="8961" width="18.28515625" style="3" customWidth="1"/>
    <col min="8962" max="8962" width="13.7109375" style="3" customWidth="1"/>
    <col min="8963" max="8963" width="16" style="3" customWidth="1"/>
    <col min="8964" max="8964" width="17.140625" style="3" customWidth="1"/>
    <col min="8965" max="8965" width="18.28515625" style="3" customWidth="1"/>
    <col min="8966" max="8966" width="13.7109375" style="3" customWidth="1"/>
    <col min="8967" max="8967" width="16" style="3" customWidth="1"/>
    <col min="8968" max="8968" width="17.140625" style="3" customWidth="1"/>
    <col min="8969" max="8972" width="18.28515625" style="3" customWidth="1"/>
    <col min="8973" max="8973" width="15" style="3" customWidth="1"/>
    <col min="8974" max="8974" width="15.7109375" style="3" customWidth="1"/>
    <col min="8975" max="8975" width="49" style="3" customWidth="1"/>
    <col min="8976" max="8976" width="19.42578125" style="3" customWidth="1"/>
    <col min="8977" max="8977" width="14.5703125" style="3" customWidth="1"/>
    <col min="8978" max="8978" width="12.28515625" style="3" customWidth="1"/>
    <col min="8979" max="8979" width="14.5703125" style="3" customWidth="1"/>
    <col min="8980" max="8980" width="11.7109375" style="3" customWidth="1"/>
    <col min="8981" max="8981" width="14" style="3" customWidth="1"/>
    <col min="8982" max="8982" width="20.5703125" style="3" customWidth="1"/>
    <col min="8983" max="8983" width="11.7109375" style="3" customWidth="1"/>
    <col min="8984" max="8984" width="10.85546875" style="3" customWidth="1"/>
    <col min="8985" max="9178" width="9.140625" style="3"/>
    <col min="9179" max="9179" width="7.42578125" style="3" customWidth="1"/>
    <col min="9180" max="9180" width="20.28515625" style="3" customWidth="1"/>
    <col min="9181" max="9181" width="24.7109375" style="3" customWidth="1"/>
    <col min="9182" max="9182" width="35.7109375" style="3" customWidth="1"/>
    <col min="9183" max="9183" width="5" style="3" customWidth="1"/>
    <col min="9184" max="9184" width="12.85546875" style="3" customWidth="1"/>
    <col min="9185" max="9185" width="10.7109375" style="3" customWidth="1"/>
    <col min="9186" max="9186" width="7" style="3" customWidth="1"/>
    <col min="9187" max="9187" width="12.28515625" style="3" customWidth="1"/>
    <col min="9188" max="9188" width="10.7109375" style="3" customWidth="1"/>
    <col min="9189" max="9189" width="10.85546875" style="3" customWidth="1"/>
    <col min="9190" max="9190" width="8.85546875" style="3" customWidth="1"/>
    <col min="9191" max="9191" width="13.85546875" style="3" customWidth="1"/>
    <col min="9192" max="9192" width="20.42578125" style="3" customWidth="1"/>
    <col min="9193" max="9193" width="12.28515625" style="3" customWidth="1"/>
    <col min="9194" max="9194" width="19.28515625" style="3" customWidth="1"/>
    <col min="9195" max="9195" width="11.85546875" style="3" customWidth="1"/>
    <col min="9196" max="9196" width="9.140625" style="3" customWidth="1"/>
    <col min="9197" max="9197" width="13.42578125" style="3" customWidth="1"/>
    <col min="9198" max="9198" width="15.28515625" style="3" customWidth="1"/>
    <col min="9199" max="9199" width="15.42578125" style="3" customWidth="1"/>
    <col min="9200" max="9201" width="14.42578125" style="3" customWidth="1"/>
    <col min="9202" max="9202" width="5" style="3" customWidth="1"/>
    <col min="9203" max="9205" width="15.140625" style="3" customWidth="1"/>
    <col min="9206" max="9206" width="4.28515625" style="3" customWidth="1"/>
    <col min="9207" max="9207" width="16" style="3" customWidth="1"/>
    <col min="9208" max="9208" width="17.140625" style="3" customWidth="1"/>
    <col min="9209" max="9209" width="18.28515625" style="3" customWidth="1"/>
    <col min="9210" max="9210" width="4.85546875" style="3" customWidth="1"/>
    <col min="9211" max="9211" width="16" style="3" customWidth="1"/>
    <col min="9212" max="9212" width="17.140625" style="3" customWidth="1"/>
    <col min="9213" max="9213" width="18.28515625" style="3" customWidth="1"/>
    <col min="9214" max="9214" width="13.7109375" style="3" customWidth="1"/>
    <col min="9215" max="9215" width="16" style="3" customWidth="1"/>
    <col min="9216" max="9216" width="17.140625" style="3" customWidth="1"/>
    <col min="9217" max="9217" width="18.28515625" style="3" customWidth="1"/>
    <col min="9218" max="9218" width="13.7109375" style="3" customWidth="1"/>
    <col min="9219" max="9219" width="16" style="3" customWidth="1"/>
    <col min="9220" max="9220" width="17.140625" style="3" customWidth="1"/>
    <col min="9221" max="9221" width="18.28515625" style="3" customWidth="1"/>
    <col min="9222" max="9222" width="13.7109375" style="3" customWidth="1"/>
    <col min="9223" max="9223" width="16" style="3" customWidth="1"/>
    <col min="9224" max="9224" width="17.140625" style="3" customWidth="1"/>
    <col min="9225" max="9228" width="18.28515625" style="3" customWidth="1"/>
    <col min="9229" max="9229" width="15" style="3" customWidth="1"/>
    <col min="9230" max="9230" width="15.7109375" style="3" customWidth="1"/>
    <col min="9231" max="9231" width="49" style="3" customWidth="1"/>
    <col min="9232" max="9232" width="19.42578125" style="3" customWidth="1"/>
    <col min="9233" max="9233" width="14.5703125" style="3" customWidth="1"/>
    <col min="9234" max="9234" width="12.28515625" style="3" customWidth="1"/>
    <col min="9235" max="9235" width="14.5703125" style="3" customWidth="1"/>
    <col min="9236" max="9236" width="11.7109375" style="3" customWidth="1"/>
    <col min="9237" max="9237" width="14" style="3" customWidth="1"/>
    <col min="9238" max="9238" width="20.5703125" style="3" customWidth="1"/>
    <col min="9239" max="9239" width="11.7109375" style="3" customWidth="1"/>
    <col min="9240" max="9240" width="10.85546875" style="3" customWidth="1"/>
    <col min="9241" max="9434" width="9.140625" style="3"/>
    <col min="9435" max="9435" width="7.42578125" style="3" customWidth="1"/>
    <col min="9436" max="9436" width="20.28515625" style="3" customWidth="1"/>
    <col min="9437" max="9437" width="24.7109375" style="3" customWidth="1"/>
    <col min="9438" max="9438" width="35.7109375" style="3" customWidth="1"/>
    <col min="9439" max="9439" width="5" style="3" customWidth="1"/>
    <col min="9440" max="9440" width="12.85546875" style="3" customWidth="1"/>
    <col min="9441" max="9441" width="10.7109375" style="3" customWidth="1"/>
    <col min="9442" max="9442" width="7" style="3" customWidth="1"/>
    <col min="9443" max="9443" width="12.28515625" style="3" customWidth="1"/>
    <col min="9444" max="9444" width="10.7109375" style="3" customWidth="1"/>
    <col min="9445" max="9445" width="10.85546875" style="3" customWidth="1"/>
    <col min="9446" max="9446" width="8.85546875" style="3" customWidth="1"/>
    <col min="9447" max="9447" width="13.85546875" style="3" customWidth="1"/>
    <col min="9448" max="9448" width="20.42578125" style="3" customWidth="1"/>
    <col min="9449" max="9449" width="12.28515625" style="3" customWidth="1"/>
    <col min="9450" max="9450" width="19.28515625" style="3" customWidth="1"/>
    <col min="9451" max="9451" width="11.85546875" style="3" customWidth="1"/>
    <col min="9452" max="9452" width="9.140625" style="3" customWidth="1"/>
    <col min="9453" max="9453" width="13.42578125" style="3" customWidth="1"/>
    <col min="9454" max="9454" width="15.28515625" style="3" customWidth="1"/>
    <col min="9455" max="9455" width="15.42578125" style="3" customWidth="1"/>
    <col min="9456" max="9457" width="14.42578125" style="3" customWidth="1"/>
    <col min="9458" max="9458" width="5" style="3" customWidth="1"/>
    <col min="9459" max="9461" width="15.140625" style="3" customWidth="1"/>
    <col min="9462" max="9462" width="4.28515625" style="3" customWidth="1"/>
    <col min="9463" max="9463" width="16" style="3" customWidth="1"/>
    <col min="9464" max="9464" width="17.140625" style="3" customWidth="1"/>
    <col min="9465" max="9465" width="18.28515625" style="3" customWidth="1"/>
    <col min="9466" max="9466" width="4.85546875" style="3" customWidth="1"/>
    <col min="9467" max="9467" width="16" style="3" customWidth="1"/>
    <col min="9468" max="9468" width="17.140625" style="3" customWidth="1"/>
    <col min="9469" max="9469" width="18.28515625" style="3" customWidth="1"/>
    <col min="9470" max="9470" width="13.7109375" style="3" customWidth="1"/>
    <col min="9471" max="9471" width="16" style="3" customWidth="1"/>
    <col min="9472" max="9472" width="17.140625" style="3" customWidth="1"/>
    <col min="9473" max="9473" width="18.28515625" style="3" customWidth="1"/>
    <col min="9474" max="9474" width="13.7109375" style="3" customWidth="1"/>
    <col min="9475" max="9475" width="16" style="3" customWidth="1"/>
    <col min="9476" max="9476" width="17.140625" style="3" customWidth="1"/>
    <col min="9477" max="9477" width="18.28515625" style="3" customWidth="1"/>
    <col min="9478" max="9478" width="13.7109375" style="3" customWidth="1"/>
    <col min="9479" max="9479" width="16" style="3" customWidth="1"/>
    <col min="9480" max="9480" width="17.140625" style="3" customWidth="1"/>
    <col min="9481" max="9484" width="18.28515625" style="3" customWidth="1"/>
    <col min="9485" max="9485" width="15" style="3" customWidth="1"/>
    <col min="9486" max="9486" width="15.7109375" style="3" customWidth="1"/>
    <col min="9487" max="9487" width="49" style="3" customWidth="1"/>
    <col min="9488" max="9488" width="19.42578125" style="3" customWidth="1"/>
    <col min="9489" max="9489" width="14.5703125" style="3" customWidth="1"/>
    <col min="9490" max="9490" width="12.28515625" style="3" customWidth="1"/>
    <col min="9491" max="9491" width="14.5703125" style="3" customWidth="1"/>
    <col min="9492" max="9492" width="11.7109375" style="3" customWidth="1"/>
    <col min="9493" max="9493" width="14" style="3" customWidth="1"/>
    <col min="9494" max="9494" width="20.5703125" style="3" customWidth="1"/>
    <col min="9495" max="9495" width="11.7109375" style="3" customWidth="1"/>
    <col min="9496" max="9496" width="10.85546875" style="3" customWidth="1"/>
    <col min="9497" max="9690" width="9.140625" style="3"/>
    <col min="9691" max="9691" width="7.42578125" style="3" customWidth="1"/>
    <col min="9692" max="9692" width="20.28515625" style="3" customWidth="1"/>
    <col min="9693" max="9693" width="24.7109375" style="3" customWidth="1"/>
    <col min="9694" max="9694" width="35.7109375" style="3" customWidth="1"/>
    <col min="9695" max="9695" width="5" style="3" customWidth="1"/>
    <col min="9696" max="9696" width="12.85546875" style="3" customWidth="1"/>
    <col min="9697" max="9697" width="10.7109375" style="3" customWidth="1"/>
    <col min="9698" max="9698" width="7" style="3" customWidth="1"/>
    <col min="9699" max="9699" width="12.28515625" style="3" customWidth="1"/>
    <col min="9700" max="9700" width="10.7109375" style="3" customWidth="1"/>
    <col min="9701" max="9701" width="10.85546875" style="3" customWidth="1"/>
    <col min="9702" max="9702" width="8.85546875" style="3" customWidth="1"/>
    <col min="9703" max="9703" width="13.85546875" style="3" customWidth="1"/>
    <col min="9704" max="9704" width="20.42578125" style="3" customWidth="1"/>
    <col min="9705" max="9705" width="12.28515625" style="3" customWidth="1"/>
    <col min="9706" max="9706" width="19.28515625" style="3" customWidth="1"/>
    <col min="9707" max="9707" width="11.85546875" style="3" customWidth="1"/>
    <col min="9708" max="9708" width="9.140625" style="3" customWidth="1"/>
    <col min="9709" max="9709" width="13.42578125" style="3" customWidth="1"/>
    <col min="9710" max="9710" width="15.28515625" style="3" customWidth="1"/>
    <col min="9711" max="9711" width="15.42578125" style="3" customWidth="1"/>
    <col min="9712" max="9713" width="14.42578125" style="3" customWidth="1"/>
    <col min="9714" max="9714" width="5" style="3" customWidth="1"/>
    <col min="9715" max="9717" width="15.140625" style="3" customWidth="1"/>
    <col min="9718" max="9718" width="4.28515625" style="3" customWidth="1"/>
    <col min="9719" max="9719" width="16" style="3" customWidth="1"/>
    <col min="9720" max="9720" width="17.140625" style="3" customWidth="1"/>
    <col min="9721" max="9721" width="18.28515625" style="3" customWidth="1"/>
    <col min="9722" max="9722" width="4.85546875" style="3" customWidth="1"/>
    <col min="9723" max="9723" width="16" style="3" customWidth="1"/>
    <col min="9724" max="9724" width="17.140625" style="3" customWidth="1"/>
    <col min="9725" max="9725" width="18.28515625" style="3" customWidth="1"/>
    <col min="9726" max="9726" width="13.7109375" style="3" customWidth="1"/>
    <col min="9727" max="9727" width="16" style="3" customWidth="1"/>
    <col min="9728" max="9728" width="17.140625" style="3" customWidth="1"/>
    <col min="9729" max="9729" width="18.28515625" style="3" customWidth="1"/>
    <col min="9730" max="9730" width="13.7109375" style="3" customWidth="1"/>
    <col min="9731" max="9731" width="16" style="3" customWidth="1"/>
    <col min="9732" max="9732" width="17.140625" style="3" customWidth="1"/>
    <col min="9733" max="9733" width="18.28515625" style="3" customWidth="1"/>
    <col min="9734" max="9734" width="13.7109375" style="3" customWidth="1"/>
    <col min="9735" max="9735" width="16" style="3" customWidth="1"/>
    <col min="9736" max="9736" width="17.140625" style="3" customWidth="1"/>
    <col min="9737" max="9740" width="18.28515625" style="3" customWidth="1"/>
    <col min="9741" max="9741" width="15" style="3" customWidth="1"/>
    <col min="9742" max="9742" width="15.7109375" style="3" customWidth="1"/>
    <col min="9743" max="9743" width="49" style="3" customWidth="1"/>
    <col min="9744" max="9744" width="19.42578125" style="3" customWidth="1"/>
    <col min="9745" max="9745" width="14.5703125" style="3" customWidth="1"/>
    <col min="9746" max="9746" width="12.28515625" style="3" customWidth="1"/>
    <col min="9747" max="9747" width="14.5703125" style="3" customWidth="1"/>
    <col min="9748" max="9748" width="11.7109375" style="3" customWidth="1"/>
    <col min="9749" max="9749" width="14" style="3" customWidth="1"/>
    <col min="9750" max="9750" width="20.5703125" style="3" customWidth="1"/>
    <col min="9751" max="9751" width="11.7109375" style="3" customWidth="1"/>
    <col min="9752" max="9752" width="10.85546875" style="3" customWidth="1"/>
    <col min="9753" max="9946" width="9.140625" style="3"/>
    <col min="9947" max="9947" width="7.42578125" style="3" customWidth="1"/>
    <col min="9948" max="9948" width="20.28515625" style="3" customWidth="1"/>
    <col min="9949" max="9949" width="24.7109375" style="3" customWidth="1"/>
    <col min="9950" max="9950" width="35.7109375" style="3" customWidth="1"/>
    <col min="9951" max="9951" width="5" style="3" customWidth="1"/>
    <col min="9952" max="9952" width="12.85546875" style="3" customWidth="1"/>
    <col min="9953" max="9953" width="10.7109375" style="3" customWidth="1"/>
    <col min="9954" max="9954" width="7" style="3" customWidth="1"/>
    <col min="9955" max="9955" width="12.28515625" style="3" customWidth="1"/>
    <col min="9956" max="9956" width="10.7109375" style="3" customWidth="1"/>
    <col min="9957" max="9957" width="10.85546875" style="3" customWidth="1"/>
    <col min="9958" max="9958" width="8.85546875" style="3" customWidth="1"/>
    <col min="9959" max="9959" width="13.85546875" style="3" customWidth="1"/>
    <col min="9960" max="9960" width="20.42578125" style="3" customWidth="1"/>
    <col min="9961" max="9961" width="12.28515625" style="3" customWidth="1"/>
    <col min="9962" max="9962" width="19.28515625" style="3" customWidth="1"/>
    <col min="9963" max="9963" width="11.85546875" style="3" customWidth="1"/>
    <col min="9964" max="9964" width="9.140625" style="3" customWidth="1"/>
    <col min="9965" max="9965" width="13.42578125" style="3" customWidth="1"/>
    <col min="9966" max="9966" width="15.28515625" style="3" customWidth="1"/>
    <col min="9967" max="9967" width="15.42578125" style="3" customWidth="1"/>
    <col min="9968" max="9969" width="14.42578125" style="3" customWidth="1"/>
    <col min="9970" max="9970" width="5" style="3" customWidth="1"/>
    <col min="9971" max="9973" width="15.140625" style="3" customWidth="1"/>
    <col min="9974" max="9974" width="4.28515625" style="3" customWidth="1"/>
    <col min="9975" max="9975" width="16" style="3" customWidth="1"/>
    <col min="9976" max="9976" width="17.140625" style="3" customWidth="1"/>
    <col min="9977" max="9977" width="18.28515625" style="3" customWidth="1"/>
    <col min="9978" max="9978" width="4.85546875" style="3" customWidth="1"/>
    <col min="9979" max="9979" width="16" style="3" customWidth="1"/>
    <col min="9980" max="9980" width="17.140625" style="3" customWidth="1"/>
    <col min="9981" max="9981" width="18.28515625" style="3" customWidth="1"/>
    <col min="9982" max="9982" width="13.7109375" style="3" customWidth="1"/>
    <col min="9983" max="9983" width="16" style="3" customWidth="1"/>
    <col min="9984" max="9984" width="17.140625" style="3" customWidth="1"/>
    <col min="9985" max="9985" width="18.28515625" style="3" customWidth="1"/>
    <col min="9986" max="9986" width="13.7109375" style="3" customWidth="1"/>
    <col min="9987" max="9987" width="16" style="3" customWidth="1"/>
    <col min="9988" max="9988" width="17.140625" style="3" customWidth="1"/>
    <col min="9989" max="9989" width="18.28515625" style="3" customWidth="1"/>
    <col min="9990" max="9990" width="13.7109375" style="3" customWidth="1"/>
    <col min="9991" max="9991" width="16" style="3" customWidth="1"/>
    <col min="9992" max="9992" width="17.140625" style="3" customWidth="1"/>
    <col min="9993" max="9996" width="18.28515625" style="3" customWidth="1"/>
    <col min="9997" max="9997" width="15" style="3" customWidth="1"/>
    <col min="9998" max="9998" width="15.7109375" style="3" customWidth="1"/>
    <col min="9999" max="9999" width="49" style="3" customWidth="1"/>
    <col min="10000" max="10000" width="19.42578125" style="3" customWidth="1"/>
    <col min="10001" max="10001" width="14.5703125" style="3" customWidth="1"/>
    <col min="10002" max="10002" width="12.28515625" style="3" customWidth="1"/>
    <col min="10003" max="10003" width="14.5703125" style="3" customWidth="1"/>
    <col min="10004" max="10004" width="11.7109375" style="3" customWidth="1"/>
    <col min="10005" max="10005" width="14" style="3" customWidth="1"/>
    <col min="10006" max="10006" width="20.5703125" style="3" customWidth="1"/>
    <col min="10007" max="10007" width="11.7109375" style="3" customWidth="1"/>
    <col min="10008" max="10008" width="10.85546875" style="3" customWidth="1"/>
    <col min="10009" max="10202" width="9.140625" style="3"/>
    <col min="10203" max="10203" width="7.42578125" style="3" customWidth="1"/>
    <col min="10204" max="10204" width="20.28515625" style="3" customWidth="1"/>
    <col min="10205" max="10205" width="24.7109375" style="3" customWidth="1"/>
    <col min="10206" max="10206" width="35.7109375" style="3" customWidth="1"/>
    <col min="10207" max="10207" width="5" style="3" customWidth="1"/>
    <col min="10208" max="10208" width="12.85546875" style="3" customWidth="1"/>
    <col min="10209" max="10209" width="10.7109375" style="3" customWidth="1"/>
    <col min="10210" max="10210" width="7" style="3" customWidth="1"/>
    <col min="10211" max="10211" width="12.28515625" style="3" customWidth="1"/>
    <col min="10212" max="10212" width="10.7109375" style="3" customWidth="1"/>
    <col min="10213" max="10213" width="10.85546875" style="3" customWidth="1"/>
    <col min="10214" max="10214" width="8.85546875" style="3" customWidth="1"/>
    <col min="10215" max="10215" width="13.85546875" style="3" customWidth="1"/>
    <col min="10216" max="10216" width="20.42578125" style="3" customWidth="1"/>
    <col min="10217" max="10217" width="12.28515625" style="3" customWidth="1"/>
    <col min="10218" max="10218" width="19.28515625" style="3" customWidth="1"/>
    <col min="10219" max="10219" width="11.85546875" style="3" customWidth="1"/>
    <col min="10220" max="10220" width="9.140625" style="3" customWidth="1"/>
    <col min="10221" max="10221" width="13.42578125" style="3" customWidth="1"/>
    <col min="10222" max="10222" width="15.28515625" style="3" customWidth="1"/>
    <col min="10223" max="10223" width="15.42578125" style="3" customWidth="1"/>
    <col min="10224" max="10225" width="14.42578125" style="3" customWidth="1"/>
    <col min="10226" max="10226" width="5" style="3" customWidth="1"/>
    <col min="10227" max="10229" width="15.140625" style="3" customWidth="1"/>
    <col min="10230" max="10230" width="4.28515625" style="3" customWidth="1"/>
    <col min="10231" max="10231" width="16" style="3" customWidth="1"/>
    <col min="10232" max="10232" width="17.140625" style="3" customWidth="1"/>
    <col min="10233" max="10233" width="18.28515625" style="3" customWidth="1"/>
    <col min="10234" max="10234" width="4.85546875" style="3" customWidth="1"/>
    <col min="10235" max="10235" width="16" style="3" customWidth="1"/>
    <col min="10236" max="10236" width="17.140625" style="3" customWidth="1"/>
    <col min="10237" max="10237" width="18.28515625" style="3" customWidth="1"/>
    <col min="10238" max="10238" width="13.7109375" style="3" customWidth="1"/>
    <col min="10239" max="10239" width="16" style="3" customWidth="1"/>
    <col min="10240" max="10240" width="17.140625" style="3" customWidth="1"/>
    <col min="10241" max="10241" width="18.28515625" style="3" customWidth="1"/>
    <col min="10242" max="10242" width="13.7109375" style="3" customWidth="1"/>
    <col min="10243" max="10243" width="16" style="3" customWidth="1"/>
    <col min="10244" max="10244" width="17.140625" style="3" customWidth="1"/>
    <col min="10245" max="10245" width="18.28515625" style="3" customWidth="1"/>
    <col min="10246" max="10246" width="13.7109375" style="3" customWidth="1"/>
    <col min="10247" max="10247" width="16" style="3" customWidth="1"/>
    <col min="10248" max="10248" width="17.140625" style="3" customWidth="1"/>
    <col min="10249" max="10252" width="18.28515625" style="3" customWidth="1"/>
    <col min="10253" max="10253" width="15" style="3" customWidth="1"/>
    <col min="10254" max="10254" width="15.7109375" style="3" customWidth="1"/>
    <col min="10255" max="10255" width="49" style="3" customWidth="1"/>
    <col min="10256" max="10256" width="19.42578125" style="3" customWidth="1"/>
    <col min="10257" max="10257" width="14.5703125" style="3" customWidth="1"/>
    <col min="10258" max="10258" width="12.28515625" style="3" customWidth="1"/>
    <col min="10259" max="10259" width="14.5703125" style="3" customWidth="1"/>
    <col min="10260" max="10260" width="11.7109375" style="3" customWidth="1"/>
    <col min="10261" max="10261" width="14" style="3" customWidth="1"/>
    <col min="10262" max="10262" width="20.5703125" style="3" customWidth="1"/>
    <col min="10263" max="10263" width="11.7109375" style="3" customWidth="1"/>
    <col min="10264" max="10264" width="10.85546875" style="3" customWidth="1"/>
    <col min="10265" max="10458" width="9.140625" style="3"/>
    <col min="10459" max="10459" width="7.42578125" style="3" customWidth="1"/>
    <col min="10460" max="10460" width="20.28515625" style="3" customWidth="1"/>
    <col min="10461" max="10461" width="24.7109375" style="3" customWidth="1"/>
    <col min="10462" max="10462" width="35.7109375" style="3" customWidth="1"/>
    <col min="10463" max="10463" width="5" style="3" customWidth="1"/>
    <col min="10464" max="10464" width="12.85546875" style="3" customWidth="1"/>
    <col min="10465" max="10465" width="10.7109375" style="3" customWidth="1"/>
    <col min="10466" max="10466" width="7" style="3" customWidth="1"/>
    <col min="10467" max="10467" width="12.28515625" style="3" customWidth="1"/>
    <col min="10468" max="10468" width="10.7109375" style="3" customWidth="1"/>
    <col min="10469" max="10469" width="10.85546875" style="3" customWidth="1"/>
    <col min="10470" max="10470" width="8.85546875" style="3" customWidth="1"/>
    <col min="10471" max="10471" width="13.85546875" style="3" customWidth="1"/>
    <col min="10472" max="10472" width="20.42578125" style="3" customWidth="1"/>
    <col min="10473" max="10473" width="12.28515625" style="3" customWidth="1"/>
    <col min="10474" max="10474" width="19.28515625" style="3" customWidth="1"/>
    <col min="10475" max="10475" width="11.85546875" style="3" customWidth="1"/>
    <col min="10476" max="10476" width="9.140625" style="3" customWidth="1"/>
    <col min="10477" max="10477" width="13.42578125" style="3" customWidth="1"/>
    <col min="10478" max="10478" width="15.28515625" style="3" customWidth="1"/>
    <col min="10479" max="10479" width="15.42578125" style="3" customWidth="1"/>
    <col min="10480" max="10481" width="14.42578125" style="3" customWidth="1"/>
    <col min="10482" max="10482" width="5" style="3" customWidth="1"/>
    <col min="10483" max="10485" width="15.140625" style="3" customWidth="1"/>
    <col min="10486" max="10486" width="4.28515625" style="3" customWidth="1"/>
    <col min="10487" max="10487" width="16" style="3" customWidth="1"/>
    <col min="10488" max="10488" width="17.140625" style="3" customWidth="1"/>
    <col min="10489" max="10489" width="18.28515625" style="3" customWidth="1"/>
    <col min="10490" max="10490" width="4.85546875" style="3" customWidth="1"/>
    <col min="10491" max="10491" width="16" style="3" customWidth="1"/>
    <col min="10492" max="10492" width="17.140625" style="3" customWidth="1"/>
    <col min="10493" max="10493" width="18.28515625" style="3" customWidth="1"/>
    <col min="10494" max="10494" width="13.7109375" style="3" customWidth="1"/>
    <col min="10495" max="10495" width="16" style="3" customWidth="1"/>
    <col min="10496" max="10496" width="17.140625" style="3" customWidth="1"/>
    <col min="10497" max="10497" width="18.28515625" style="3" customWidth="1"/>
    <col min="10498" max="10498" width="13.7109375" style="3" customWidth="1"/>
    <col min="10499" max="10499" width="16" style="3" customWidth="1"/>
    <col min="10500" max="10500" width="17.140625" style="3" customWidth="1"/>
    <col min="10501" max="10501" width="18.28515625" style="3" customWidth="1"/>
    <col min="10502" max="10502" width="13.7109375" style="3" customWidth="1"/>
    <col min="10503" max="10503" width="16" style="3" customWidth="1"/>
    <col min="10504" max="10504" width="17.140625" style="3" customWidth="1"/>
    <col min="10505" max="10508" width="18.28515625" style="3" customWidth="1"/>
    <col min="10509" max="10509" width="15" style="3" customWidth="1"/>
    <col min="10510" max="10510" width="15.7109375" style="3" customWidth="1"/>
    <col min="10511" max="10511" width="49" style="3" customWidth="1"/>
    <col min="10512" max="10512" width="19.42578125" style="3" customWidth="1"/>
    <col min="10513" max="10513" width="14.5703125" style="3" customWidth="1"/>
    <col min="10514" max="10514" width="12.28515625" style="3" customWidth="1"/>
    <col min="10515" max="10515" width="14.5703125" style="3" customWidth="1"/>
    <col min="10516" max="10516" width="11.7109375" style="3" customWidth="1"/>
    <col min="10517" max="10517" width="14" style="3" customWidth="1"/>
    <col min="10518" max="10518" width="20.5703125" style="3" customWidth="1"/>
    <col min="10519" max="10519" width="11.7109375" style="3" customWidth="1"/>
    <col min="10520" max="10520" width="10.85546875" style="3" customWidth="1"/>
    <col min="10521" max="10714" width="9.140625" style="3"/>
    <col min="10715" max="10715" width="7.42578125" style="3" customWidth="1"/>
    <col min="10716" max="10716" width="20.28515625" style="3" customWidth="1"/>
    <col min="10717" max="10717" width="24.7109375" style="3" customWidth="1"/>
    <col min="10718" max="10718" width="35.7109375" style="3" customWidth="1"/>
    <col min="10719" max="10719" width="5" style="3" customWidth="1"/>
    <col min="10720" max="10720" width="12.85546875" style="3" customWidth="1"/>
    <col min="10721" max="10721" width="10.7109375" style="3" customWidth="1"/>
    <col min="10722" max="10722" width="7" style="3" customWidth="1"/>
    <col min="10723" max="10723" width="12.28515625" style="3" customWidth="1"/>
    <col min="10724" max="10724" width="10.7109375" style="3" customWidth="1"/>
    <col min="10725" max="10725" width="10.85546875" style="3" customWidth="1"/>
    <col min="10726" max="10726" width="8.85546875" style="3" customWidth="1"/>
    <col min="10727" max="10727" width="13.85546875" style="3" customWidth="1"/>
    <col min="10728" max="10728" width="20.42578125" style="3" customWidth="1"/>
    <col min="10729" max="10729" width="12.28515625" style="3" customWidth="1"/>
    <col min="10730" max="10730" width="19.28515625" style="3" customWidth="1"/>
    <col min="10731" max="10731" width="11.85546875" style="3" customWidth="1"/>
    <col min="10732" max="10732" width="9.140625" style="3" customWidth="1"/>
    <col min="10733" max="10733" width="13.42578125" style="3" customWidth="1"/>
    <col min="10734" max="10734" width="15.28515625" style="3" customWidth="1"/>
    <col min="10735" max="10735" width="15.42578125" style="3" customWidth="1"/>
    <col min="10736" max="10737" width="14.42578125" style="3" customWidth="1"/>
    <col min="10738" max="10738" width="5" style="3" customWidth="1"/>
    <col min="10739" max="10741" width="15.140625" style="3" customWidth="1"/>
    <col min="10742" max="10742" width="4.28515625" style="3" customWidth="1"/>
    <col min="10743" max="10743" width="16" style="3" customWidth="1"/>
    <col min="10744" max="10744" width="17.140625" style="3" customWidth="1"/>
    <col min="10745" max="10745" width="18.28515625" style="3" customWidth="1"/>
    <col min="10746" max="10746" width="4.85546875" style="3" customWidth="1"/>
    <col min="10747" max="10747" width="16" style="3" customWidth="1"/>
    <col min="10748" max="10748" width="17.140625" style="3" customWidth="1"/>
    <col min="10749" max="10749" width="18.28515625" style="3" customWidth="1"/>
    <col min="10750" max="10750" width="13.7109375" style="3" customWidth="1"/>
    <col min="10751" max="10751" width="16" style="3" customWidth="1"/>
    <col min="10752" max="10752" width="17.140625" style="3" customWidth="1"/>
    <col min="10753" max="10753" width="18.28515625" style="3" customWidth="1"/>
    <col min="10754" max="10754" width="13.7109375" style="3" customWidth="1"/>
    <col min="10755" max="10755" width="16" style="3" customWidth="1"/>
    <col min="10756" max="10756" width="17.140625" style="3" customWidth="1"/>
    <col min="10757" max="10757" width="18.28515625" style="3" customWidth="1"/>
    <col min="10758" max="10758" width="13.7109375" style="3" customWidth="1"/>
    <col min="10759" max="10759" width="16" style="3" customWidth="1"/>
    <col min="10760" max="10760" width="17.140625" style="3" customWidth="1"/>
    <col min="10761" max="10764" width="18.28515625" style="3" customWidth="1"/>
    <col min="10765" max="10765" width="15" style="3" customWidth="1"/>
    <col min="10766" max="10766" width="15.7109375" style="3" customWidth="1"/>
    <col min="10767" max="10767" width="49" style="3" customWidth="1"/>
    <col min="10768" max="10768" width="19.42578125" style="3" customWidth="1"/>
    <col min="10769" max="10769" width="14.5703125" style="3" customWidth="1"/>
    <col min="10770" max="10770" width="12.28515625" style="3" customWidth="1"/>
    <col min="10771" max="10771" width="14.5703125" style="3" customWidth="1"/>
    <col min="10772" max="10772" width="11.7109375" style="3" customWidth="1"/>
    <col min="10773" max="10773" width="14" style="3" customWidth="1"/>
    <col min="10774" max="10774" width="20.5703125" style="3" customWidth="1"/>
    <col min="10775" max="10775" width="11.7109375" style="3" customWidth="1"/>
    <col min="10776" max="10776" width="10.85546875" style="3" customWidth="1"/>
    <col min="10777" max="10970" width="9.140625" style="3"/>
    <col min="10971" max="10971" width="7.42578125" style="3" customWidth="1"/>
    <col min="10972" max="10972" width="20.28515625" style="3" customWidth="1"/>
    <col min="10973" max="10973" width="24.7109375" style="3" customWidth="1"/>
    <col min="10974" max="10974" width="35.7109375" style="3" customWidth="1"/>
    <col min="10975" max="10975" width="5" style="3" customWidth="1"/>
    <col min="10976" max="10976" width="12.85546875" style="3" customWidth="1"/>
    <col min="10977" max="10977" width="10.7109375" style="3" customWidth="1"/>
    <col min="10978" max="10978" width="7" style="3" customWidth="1"/>
    <col min="10979" max="10979" width="12.28515625" style="3" customWidth="1"/>
    <col min="10980" max="10980" width="10.7109375" style="3" customWidth="1"/>
    <col min="10981" max="10981" width="10.85546875" style="3" customWidth="1"/>
    <col min="10982" max="10982" width="8.85546875" style="3" customWidth="1"/>
    <col min="10983" max="10983" width="13.85546875" style="3" customWidth="1"/>
    <col min="10984" max="10984" width="20.42578125" style="3" customWidth="1"/>
    <col min="10985" max="10985" width="12.28515625" style="3" customWidth="1"/>
    <col min="10986" max="10986" width="19.28515625" style="3" customWidth="1"/>
    <col min="10987" max="10987" width="11.85546875" style="3" customWidth="1"/>
    <col min="10988" max="10988" width="9.140625" style="3" customWidth="1"/>
    <col min="10989" max="10989" width="13.42578125" style="3" customWidth="1"/>
    <col min="10990" max="10990" width="15.28515625" style="3" customWidth="1"/>
    <col min="10991" max="10991" width="15.42578125" style="3" customWidth="1"/>
    <col min="10992" max="10993" width="14.42578125" style="3" customWidth="1"/>
    <col min="10994" max="10994" width="5" style="3" customWidth="1"/>
    <col min="10995" max="10997" width="15.140625" style="3" customWidth="1"/>
    <col min="10998" max="10998" width="4.28515625" style="3" customWidth="1"/>
    <col min="10999" max="10999" width="16" style="3" customWidth="1"/>
    <col min="11000" max="11000" width="17.140625" style="3" customWidth="1"/>
    <col min="11001" max="11001" width="18.28515625" style="3" customWidth="1"/>
    <col min="11002" max="11002" width="4.85546875" style="3" customWidth="1"/>
    <col min="11003" max="11003" width="16" style="3" customWidth="1"/>
    <col min="11004" max="11004" width="17.140625" style="3" customWidth="1"/>
    <col min="11005" max="11005" width="18.28515625" style="3" customWidth="1"/>
    <col min="11006" max="11006" width="13.7109375" style="3" customWidth="1"/>
    <col min="11007" max="11007" width="16" style="3" customWidth="1"/>
    <col min="11008" max="11008" width="17.140625" style="3" customWidth="1"/>
    <col min="11009" max="11009" width="18.28515625" style="3" customWidth="1"/>
    <col min="11010" max="11010" width="13.7109375" style="3" customWidth="1"/>
    <col min="11011" max="11011" width="16" style="3" customWidth="1"/>
    <col min="11012" max="11012" width="17.140625" style="3" customWidth="1"/>
    <col min="11013" max="11013" width="18.28515625" style="3" customWidth="1"/>
    <col min="11014" max="11014" width="13.7109375" style="3" customWidth="1"/>
    <col min="11015" max="11015" width="16" style="3" customWidth="1"/>
    <col min="11016" max="11016" width="17.140625" style="3" customWidth="1"/>
    <col min="11017" max="11020" width="18.28515625" style="3" customWidth="1"/>
    <col min="11021" max="11021" width="15" style="3" customWidth="1"/>
    <col min="11022" max="11022" width="15.7109375" style="3" customWidth="1"/>
    <col min="11023" max="11023" width="49" style="3" customWidth="1"/>
    <col min="11024" max="11024" width="19.42578125" style="3" customWidth="1"/>
    <col min="11025" max="11025" width="14.5703125" style="3" customWidth="1"/>
    <col min="11026" max="11026" width="12.28515625" style="3" customWidth="1"/>
    <col min="11027" max="11027" width="14.5703125" style="3" customWidth="1"/>
    <col min="11028" max="11028" width="11.7109375" style="3" customWidth="1"/>
    <col min="11029" max="11029" width="14" style="3" customWidth="1"/>
    <col min="11030" max="11030" width="20.5703125" style="3" customWidth="1"/>
    <col min="11031" max="11031" width="11.7109375" style="3" customWidth="1"/>
    <col min="11032" max="11032" width="10.85546875" style="3" customWidth="1"/>
    <col min="11033" max="11226" width="9.140625" style="3"/>
    <col min="11227" max="11227" width="7.42578125" style="3" customWidth="1"/>
    <col min="11228" max="11228" width="20.28515625" style="3" customWidth="1"/>
    <col min="11229" max="11229" width="24.7109375" style="3" customWidth="1"/>
    <col min="11230" max="11230" width="35.7109375" style="3" customWidth="1"/>
    <col min="11231" max="11231" width="5" style="3" customWidth="1"/>
    <col min="11232" max="11232" width="12.85546875" style="3" customWidth="1"/>
    <col min="11233" max="11233" width="10.7109375" style="3" customWidth="1"/>
    <col min="11234" max="11234" width="7" style="3" customWidth="1"/>
    <col min="11235" max="11235" width="12.28515625" style="3" customWidth="1"/>
    <col min="11236" max="11236" width="10.7109375" style="3" customWidth="1"/>
    <col min="11237" max="11237" width="10.85546875" style="3" customWidth="1"/>
    <col min="11238" max="11238" width="8.85546875" style="3" customWidth="1"/>
    <col min="11239" max="11239" width="13.85546875" style="3" customWidth="1"/>
    <col min="11240" max="11240" width="20.42578125" style="3" customWidth="1"/>
    <col min="11241" max="11241" width="12.28515625" style="3" customWidth="1"/>
    <col min="11242" max="11242" width="19.28515625" style="3" customWidth="1"/>
    <col min="11243" max="11243" width="11.85546875" style="3" customWidth="1"/>
    <col min="11244" max="11244" width="9.140625" style="3" customWidth="1"/>
    <col min="11245" max="11245" width="13.42578125" style="3" customWidth="1"/>
    <col min="11246" max="11246" width="15.28515625" style="3" customWidth="1"/>
    <col min="11247" max="11247" width="15.42578125" style="3" customWidth="1"/>
    <col min="11248" max="11249" width="14.42578125" style="3" customWidth="1"/>
    <col min="11250" max="11250" width="5" style="3" customWidth="1"/>
    <col min="11251" max="11253" width="15.140625" style="3" customWidth="1"/>
    <col min="11254" max="11254" width="4.28515625" style="3" customWidth="1"/>
    <col min="11255" max="11255" width="16" style="3" customWidth="1"/>
    <col min="11256" max="11256" width="17.140625" style="3" customWidth="1"/>
    <col min="11257" max="11257" width="18.28515625" style="3" customWidth="1"/>
    <col min="11258" max="11258" width="4.85546875" style="3" customWidth="1"/>
    <col min="11259" max="11259" width="16" style="3" customWidth="1"/>
    <col min="11260" max="11260" width="17.140625" style="3" customWidth="1"/>
    <col min="11261" max="11261" width="18.28515625" style="3" customWidth="1"/>
    <col min="11262" max="11262" width="13.7109375" style="3" customWidth="1"/>
    <col min="11263" max="11263" width="16" style="3" customWidth="1"/>
    <col min="11264" max="11264" width="17.140625" style="3" customWidth="1"/>
    <col min="11265" max="11265" width="18.28515625" style="3" customWidth="1"/>
    <col min="11266" max="11266" width="13.7109375" style="3" customWidth="1"/>
    <col min="11267" max="11267" width="16" style="3" customWidth="1"/>
    <col min="11268" max="11268" width="17.140625" style="3" customWidth="1"/>
    <col min="11269" max="11269" width="18.28515625" style="3" customWidth="1"/>
    <col min="11270" max="11270" width="13.7109375" style="3" customWidth="1"/>
    <col min="11271" max="11271" width="16" style="3" customWidth="1"/>
    <col min="11272" max="11272" width="17.140625" style="3" customWidth="1"/>
    <col min="11273" max="11276" width="18.28515625" style="3" customWidth="1"/>
    <col min="11277" max="11277" width="15" style="3" customWidth="1"/>
    <col min="11278" max="11278" width="15.7109375" style="3" customWidth="1"/>
    <col min="11279" max="11279" width="49" style="3" customWidth="1"/>
    <col min="11280" max="11280" width="19.42578125" style="3" customWidth="1"/>
    <col min="11281" max="11281" width="14.5703125" style="3" customWidth="1"/>
    <col min="11282" max="11282" width="12.28515625" style="3" customWidth="1"/>
    <col min="11283" max="11283" width="14.5703125" style="3" customWidth="1"/>
    <col min="11284" max="11284" width="11.7109375" style="3" customWidth="1"/>
    <col min="11285" max="11285" width="14" style="3" customWidth="1"/>
    <col min="11286" max="11286" width="20.5703125" style="3" customWidth="1"/>
    <col min="11287" max="11287" width="11.7109375" style="3" customWidth="1"/>
    <col min="11288" max="11288" width="10.85546875" style="3" customWidth="1"/>
    <col min="11289" max="11482" width="9.140625" style="3"/>
    <col min="11483" max="11483" width="7.42578125" style="3" customWidth="1"/>
    <col min="11484" max="11484" width="20.28515625" style="3" customWidth="1"/>
    <col min="11485" max="11485" width="24.7109375" style="3" customWidth="1"/>
    <col min="11486" max="11486" width="35.7109375" style="3" customWidth="1"/>
    <col min="11487" max="11487" width="5" style="3" customWidth="1"/>
    <col min="11488" max="11488" width="12.85546875" style="3" customWidth="1"/>
    <col min="11489" max="11489" width="10.7109375" style="3" customWidth="1"/>
    <col min="11490" max="11490" width="7" style="3" customWidth="1"/>
    <col min="11491" max="11491" width="12.28515625" style="3" customWidth="1"/>
    <col min="11492" max="11492" width="10.7109375" style="3" customWidth="1"/>
    <col min="11493" max="11493" width="10.85546875" style="3" customWidth="1"/>
    <col min="11494" max="11494" width="8.85546875" style="3" customWidth="1"/>
    <col min="11495" max="11495" width="13.85546875" style="3" customWidth="1"/>
    <col min="11496" max="11496" width="20.42578125" style="3" customWidth="1"/>
    <col min="11497" max="11497" width="12.28515625" style="3" customWidth="1"/>
    <col min="11498" max="11498" width="19.28515625" style="3" customWidth="1"/>
    <col min="11499" max="11499" width="11.85546875" style="3" customWidth="1"/>
    <col min="11500" max="11500" width="9.140625" style="3" customWidth="1"/>
    <col min="11501" max="11501" width="13.42578125" style="3" customWidth="1"/>
    <col min="11502" max="11502" width="15.28515625" style="3" customWidth="1"/>
    <col min="11503" max="11503" width="15.42578125" style="3" customWidth="1"/>
    <col min="11504" max="11505" width="14.42578125" style="3" customWidth="1"/>
    <col min="11506" max="11506" width="5" style="3" customWidth="1"/>
    <col min="11507" max="11509" width="15.140625" style="3" customWidth="1"/>
    <col min="11510" max="11510" width="4.28515625" style="3" customWidth="1"/>
    <col min="11511" max="11511" width="16" style="3" customWidth="1"/>
    <col min="11512" max="11512" width="17.140625" style="3" customWidth="1"/>
    <col min="11513" max="11513" width="18.28515625" style="3" customWidth="1"/>
    <col min="11514" max="11514" width="4.85546875" style="3" customWidth="1"/>
    <col min="11515" max="11515" width="16" style="3" customWidth="1"/>
    <col min="11516" max="11516" width="17.140625" style="3" customWidth="1"/>
    <col min="11517" max="11517" width="18.28515625" style="3" customWidth="1"/>
    <col min="11518" max="11518" width="13.7109375" style="3" customWidth="1"/>
    <col min="11519" max="11519" width="16" style="3" customWidth="1"/>
    <col min="11520" max="11520" width="17.140625" style="3" customWidth="1"/>
    <col min="11521" max="11521" width="18.28515625" style="3" customWidth="1"/>
    <col min="11522" max="11522" width="13.7109375" style="3" customWidth="1"/>
    <col min="11523" max="11523" width="16" style="3" customWidth="1"/>
    <col min="11524" max="11524" width="17.140625" style="3" customWidth="1"/>
    <col min="11525" max="11525" width="18.28515625" style="3" customWidth="1"/>
    <col min="11526" max="11526" width="13.7109375" style="3" customWidth="1"/>
    <col min="11527" max="11527" width="16" style="3" customWidth="1"/>
    <col min="11528" max="11528" width="17.140625" style="3" customWidth="1"/>
    <col min="11529" max="11532" width="18.28515625" style="3" customWidth="1"/>
    <col min="11533" max="11533" width="15" style="3" customWidth="1"/>
    <col min="11534" max="11534" width="15.7109375" style="3" customWidth="1"/>
    <col min="11535" max="11535" width="49" style="3" customWidth="1"/>
    <col min="11536" max="11536" width="19.42578125" style="3" customWidth="1"/>
    <col min="11537" max="11537" width="14.5703125" style="3" customWidth="1"/>
    <col min="11538" max="11538" width="12.28515625" style="3" customWidth="1"/>
    <col min="11539" max="11539" width="14.5703125" style="3" customWidth="1"/>
    <col min="11540" max="11540" width="11.7109375" style="3" customWidth="1"/>
    <col min="11541" max="11541" width="14" style="3" customWidth="1"/>
    <col min="11542" max="11542" width="20.5703125" style="3" customWidth="1"/>
    <col min="11543" max="11543" width="11.7109375" style="3" customWidth="1"/>
    <col min="11544" max="11544" width="10.85546875" style="3" customWidth="1"/>
    <col min="11545" max="11738" width="9.140625" style="3"/>
    <col min="11739" max="11739" width="7.42578125" style="3" customWidth="1"/>
    <col min="11740" max="11740" width="20.28515625" style="3" customWidth="1"/>
    <col min="11741" max="11741" width="24.7109375" style="3" customWidth="1"/>
    <col min="11742" max="11742" width="35.7109375" style="3" customWidth="1"/>
    <col min="11743" max="11743" width="5" style="3" customWidth="1"/>
    <col min="11744" max="11744" width="12.85546875" style="3" customWidth="1"/>
    <col min="11745" max="11745" width="10.7109375" style="3" customWidth="1"/>
    <col min="11746" max="11746" width="7" style="3" customWidth="1"/>
    <col min="11747" max="11747" width="12.28515625" style="3" customWidth="1"/>
    <col min="11748" max="11748" width="10.7109375" style="3" customWidth="1"/>
    <col min="11749" max="11749" width="10.85546875" style="3" customWidth="1"/>
    <col min="11750" max="11750" width="8.85546875" style="3" customWidth="1"/>
    <col min="11751" max="11751" width="13.85546875" style="3" customWidth="1"/>
    <col min="11752" max="11752" width="20.42578125" style="3" customWidth="1"/>
    <col min="11753" max="11753" width="12.28515625" style="3" customWidth="1"/>
    <col min="11754" max="11754" width="19.28515625" style="3" customWidth="1"/>
    <col min="11755" max="11755" width="11.85546875" style="3" customWidth="1"/>
    <col min="11756" max="11756" width="9.140625" style="3" customWidth="1"/>
    <col min="11757" max="11757" width="13.42578125" style="3" customWidth="1"/>
    <col min="11758" max="11758" width="15.28515625" style="3" customWidth="1"/>
    <col min="11759" max="11759" width="15.42578125" style="3" customWidth="1"/>
    <col min="11760" max="11761" width="14.42578125" style="3" customWidth="1"/>
    <col min="11762" max="11762" width="5" style="3" customWidth="1"/>
    <col min="11763" max="11765" width="15.140625" style="3" customWidth="1"/>
    <col min="11766" max="11766" width="4.28515625" style="3" customWidth="1"/>
    <col min="11767" max="11767" width="16" style="3" customWidth="1"/>
    <col min="11768" max="11768" width="17.140625" style="3" customWidth="1"/>
    <col min="11769" max="11769" width="18.28515625" style="3" customWidth="1"/>
    <col min="11770" max="11770" width="4.85546875" style="3" customWidth="1"/>
    <col min="11771" max="11771" width="16" style="3" customWidth="1"/>
    <col min="11772" max="11772" width="17.140625" style="3" customWidth="1"/>
    <col min="11773" max="11773" width="18.28515625" style="3" customWidth="1"/>
    <col min="11774" max="11774" width="13.7109375" style="3" customWidth="1"/>
    <col min="11775" max="11775" width="16" style="3" customWidth="1"/>
    <col min="11776" max="11776" width="17.140625" style="3" customWidth="1"/>
    <col min="11777" max="11777" width="18.28515625" style="3" customWidth="1"/>
    <col min="11778" max="11778" width="13.7109375" style="3" customWidth="1"/>
    <col min="11779" max="11779" width="16" style="3" customWidth="1"/>
    <col min="11780" max="11780" width="17.140625" style="3" customWidth="1"/>
    <col min="11781" max="11781" width="18.28515625" style="3" customWidth="1"/>
    <col min="11782" max="11782" width="13.7109375" style="3" customWidth="1"/>
    <col min="11783" max="11783" width="16" style="3" customWidth="1"/>
    <col min="11784" max="11784" width="17.140625" style="3" customWidth="1"/>
    <col min="11785" max="11788" width="18.28515625" style="3" customWidth="1"/>
    <col min="11789" max="11789" width="15" style="3" customWidth="1"/>
    <col min="11790" max="11790" width="15.7109375" style="3" customWidth="1"/>
    <col min="11791" max="11791" width="49" style="3" customWidth="1"/>
    <col min="11792" max="11792" width="19.42578125" style="3" customWidth="1"/>
    <col min="11793" max="11793" width="14.5703125" style="3" customWidth="1"/>
    <col min="11794" max="11794" width="12.28515625" style="3" customWidth="1"/>
    <col min="11795" max="11795" width="14.5703125" style="3" customWidth="1"/>
    <col min="11796" max="11796" width="11.7109375" style="3" customWidth="1"/>
    <col min="11797" max="11797" width="14" style="3" customWidth="1"/>
    <col min="11798" max="11798" width="20.5703125" style="3" customWidth="1"/>
    <col min="11799" max="11799" width="11.7109375" style="3" customWidth="1"/>
    <col min="11800" max="11800" width="10.85546875" style="3" customWidth="1"/>
    <col min="11801" max="11994" width="9.140625" style="3"/>
    <col min="11995" max="11995" width="7.42578125" style="3" customWidth="1"/>
    <col min="11996" max="11996" width="20.28515625" style="3" customWidth="1"/>
    <col min="11997" max="11997" width="24.7109375" style="3" customWidth="1"/>
    <col min="11998" max="11998" width="35.7109375" style="3" customWidth="1"/>
    <col min="11999" max="11999" width="5" style="3" customWidth="1"/>
    <col min="12000" max="12000" width="12.85546875" style="3" customWidth="1"/>
    <col min="12001" max="12001" width="10.7109375" style="3" customWidth="1"/>
    <col min="12002" max="12002" width="7" style="3" customWidth="1"/>
    <col min="12003" max="12003" width="12.28515625" style="3" customWidth="1"/>
    <col min="12004" max="12004" width="10.7109375" style="3" customWidth="1"/>
    <col min="12005" max="12005" width="10.85546875" style="3" customWidth="1"/>
    <col min="12006" max="12006" width="8.85546875" style="3" customWidth="1"/>
    <col min="12007" max="12007" width="13.85546875" style="3" customWidth="1"/>
    <col min="12008" max="12008" width="20.42578125" style="3" customWidth="1"/>
    <col min="12009" max="12009" width="12.28515625" style="3" customWidth="1"/>
    <col min="12010" max="12010" width="19.28515625" style="3" customWidth="1"/>
    <col min="12011" max="12011" width="11.85546875" style="3" customWidth="1"/>
    <col min="12012" max="12012" width="9.140625" style="3" customWidth="1"/>
    <col min="12013" max="12013" width="13.42578125" style="3" customWidth="1"/>
    <col min="12014" max="12014" width="15.28515625" style="3" customWidth="1"/>
    <col min="12015" max="12015" width="15.42578125" style="3" customWidth="1"/>
    <col min="12016" max="12017" width="14.42578125" style="3" customWidth="1"/>
    <col min="12018" max="12018" width="5" style="3" customWidth="1"/>
    <col min="12019" max="12021" width="15.140625" style="3" customWidth="1"/>
    <col min="12022" max="12022" width="4.28515625" style="3" customWidth="1"/>
    <col min="12023" max="12023" width="16" style="3" customWidth="1"/>
    <col min="12024" max="12024" width="17.140625" style="3" customWidth="1"/>
    <col min="12025" max="12025" width="18.28515625" style="3" customWidth="1"/>
    <col min="12026" max="12026" width="4.85546875" style="3" customWidth="1"/>
    <col min="12027" max="12027" width="16" style="3" customWidth="1"/>
    <col min="12028" max="12028" width="17.140625" style="3" customWidth="1"/>
    <col min="12029" max="12029" width="18.28515625" style="3" customWidth="1"/>
    <col min="12030" max="12030" width="13.7109375" style="3" customWidth="1"/>
    <col min="12031" max="12031" width="16" style="3" customWidth="1"/>
    <col min="12032" max="12032" width="17.140625" style="3" customWidth="1"/>
    <col min="12033" max="12033" width="18.28515625" style="3" customWidth="1"/>
    <col min="12034" max="12034" width="13.7109375" style="3" customWidth="1"/>
    <col min="12035" max="12035" width="16" style="3" customWidth="1"/>
    <col min="12036" max="12036" width="17.140625" style="3" customWidth="1"/>
    <col min="12037" max="12037" width="18.28515625" style="3" customWidth="1"/>
    <col min="12038" max="12038" width="13.7109375" style="3" customWidth="1"/>
    <col min="12039" max="12039" width="16" style="3" customWidth="1"/>
    <col min="12040" max="12040" width="17.140625" style="3" customWidth="1"/>
    <col min="12041" max="12044" width="18.28515625" style="3" customWidth="1"/>
    <col min="12045" max="12045" width="15" style="3" customWidth="1"/>
    <col min="12046" max="12046" width="15.7109375" style="3" customWidth="1"/>
    <col min="12047" max="12047" width="49" style="3" customWidth="1"/>
    <col min="12048" max="12048" width="19.42578125" style="3" customWidth="1"/>
    <col min="12049" max="12049" width="14.5703125" style="3" customWidth="1"/>
    <col min="12050" max="12050" width="12.28515625" style="3" customWidth="1"/>
    <col min="12051" max="12051" width="14.5703125" style="3" customWidth="1"/>
    <col min="12052" max="12052" width="11.7109375" style="3" customWidth="1"/>
    <col min="12053" max="12053" width="14" style="3" customWidth="1"/>
    <col min="12054" max="12054" width="20.5703125" style="3" customWidth="1"/>
    <col min="12055" max="12055" width="11.7109375" style="3" customWidth="1"/>
    <col min="12056" max="12056" width="10.85546875" style="3" customWidth="1"/>
    <col min="12057" max="12250" width="9.140625" style="3"/>
    <col min="12251" max="12251" width="7.42578125" style="3" customWidth="1"/>
    <col min="12252" max="12252" width="20.28515625" style="3" customWidth="1"/>
    <col min="12253" max="12253" width="24.7109375" style="3" customWidth="1"/>
    <col min="12254" max="12254" width="35.7109375" style="3" customWidth="1"/>
    <col min="12255" max="12255" width="5" style="3" customWidth="1"/>
    <col min="12256" max="12256" width="12.85546875" style="3" customWidth="1"/>
    <col min="12257" max="12257" width="10.7109375" style="3" customWidth="1"/>
    <col min="12258" max="12258" width="7" style="3" customWidth="1"/>
    <col min="12259" max="12259" width="12.28515625" style="3" customWidth="1"/>
    <col min="12260" max="12260" width="10.7109375" style="3" customWidth="1"/>
    <col min="12261" max="12261" width="10.85546875" style="3" customWidth="1"/>
    <col min="12262" max="12262" width="8.85546875" style="3" customWidth="1"/>
    <col min="12263" max="12263" width="13.85546875" style="3" customWidth="1"/>
    <col min="12264" max="12264" width="20.42578125" style="3" customWidth="1"/>
    <col min="12265" max="12265" width="12.28515625" style="3" customWidth="1"/>
    <col min="12266" max="12266" width="19.28515625" style="3" customWidth="1"/>
    <col min="12267" max="12267" width="11.85546875" style="3" customWidth="1"/>
    <col min="12268" max="12268" width="9.140625" style="3" customWidth="1"/>
    <col min="12269" max="12269" width="13.42578125" style="3" customWidth="1"/>
    <col min="12270" max="12270" width="15.28515625" style="3" customWidth="1"/>
    <col min="12271" max="12271" width="15.42578125" style="3" customWidth="1"/>
    <col min="12272" max="12273" width="14.42578125" style="3" customWidth="1"/>
    <col min="12274" max="12274" width="5" style="3" customWidth="1"/>
    <col min="12275" max="12277" width="15.140625" style="3" customWidth="1"/>
    <col min="12278" max="12278" width="4.28515625" style="3" customWidth="1"/>
    <col min="12279" max="12279" width="16" style="3" customWidth="1"/>
    <col min="12280" max="12280" width="17.140625" style="3" customWidth="1"/>
    <col min="12281" max="12281" width="18.28515625" style="3" customWidth="1"/>
    <col min="12282" max="12282" width="4.85546875" style="3" customWidth="1"/>
    <col min="12283" max="12283" width="16" style="3" customWidth="1"/>
    <col min="12284" max="12284" width="17.140625" style="3" customWidth="1"/>
    <col min="12285" max="12285" width="18.28515625" style="3" customWidth="1"/>
    <col min="12286" max="12286" width="13.7109375" style="3" customWidth="1"/>
    <col min="12287" max="12287" width="16" style="3" customWidth="1"/>
    <col min="12288" max="12288" width="17.140625" style="3" customWidth="1"/>
    <col min="12289" max="12289" width="18.28515625" style="3" customWidth="1"/>
    <col min="12290" max="12290" width="13.7109375" style="3" customWidth="1"/>
    <col min="12291" max="12291" width="16" style="3" customWidth="1"/>
    <col min="12292" max="12292" width="17.140625" style="3" customWidth="1"/>
    <col min="12293" max="12293" width="18.28515625" style="3" customWidth="1"/>
    <col min="12294" max="12294" width="13.7109375" style="3" customWidth="1"/>
    <col min="12295" max="12295" width="16" style="3" customWidth="1"/>
    <col min="12296" max="12296" width="17.140625" style="3" customWidth="1"/>
    <col min="12297" max="12300" width="18.28515625" style="3" customWidth="1"/>
    <col min="12301" max="12301" width="15" style="3" customWidth="1"/>
    <col min="12302" max="12302" width="15.7109375" style="3" customWidth="1"/>
    <col min="12303" max="12303" width="49" style="3" customWidth="1"/>
    <col min="12304" max="12304" width="19.42578125" style="3" customWidth="1"/>
    <col min="12305" max="12305" width="14.5703125" style="3" customWidth="1"/>
    <col min="12306" max="12306" width="12.28515625" style="3" customWidth="1"/>
    <col min="12307" max="12307" width="14.5703125" style="3" customWidth="1"/>
    <col min="12308" max="12308" width="11.7109375" style="3" customWidth="1"/>
    <col min="12309" max="12309" width="14" style="3" customWidth="1"/>
    <col min="12310" max="12310" width="20.5703125" style="3" customWidth="1"/>
    <col min="12311" max="12311" width="11.7109375" style="3" customWidth="1"/>
    <col min="12312" max="12312" width="10.85546875" style="3" customWidth="1"/>
    <col min="12313" max="12506" width="9.140625" style="3"/>
    <col min="12507" max="12507" width="7.42578125" style="3" customWidth="1"/>
    <col min="12508" max="12508" width="20.28515625" style="3" customWidth="1"/>
    <col min="12509" max="12509" width="24.7109375" style="3" customWidth="1"/>
    <col min="12510" max="12510" width="35.7109375" style="3" customWidth="1"/>
    <col min="12511" max="12511" width="5" style="3" customWidth="1"/>
    <col min="12512" max="12512" width="12.85546875" style="3" customWidth="1"/>
    <col min="12513" max="12513" width="10.7109375" style="3" customWidth="1"/>
    <col min="12514" max="12514" width="7" style="3" customWidth="1"/>
    <col min="12515" max="12515" width="12.28515625" style="3" customWidth="1"/>
    <col min="12516" max="12516" width="10.7109375" style="3" customWidth="1"/>
    <col min="12517" max="12517" width="10.85546875" style="3" customWidth="1"/>
    <col min="12518" max="12518" width="8.85546875" style="3" customWidth="1"/>
    <col min="12519" max="12519" width="13.85546875" style="3" customWidth="1"/>
    <col min="12520" max="12520" width="20.42578125" style="3" customWidth="1"/>
    <col min="12521" max="12521" width="12.28515625" style="3" customWidth="1"/>
    <col min="12522" max="12522" width="19.28515625" style="3" customWidth="1"/>
    <col min="12523" max="12523" width="11.85546875" style="3" customWidth="1"/>
    <col min="12524" max="12524" width="9.140625" style="3" customWidth="1"/>
    <col min="12525" max="12525" width="13.42578125" style="3" customWidth="1"/>
    <col min="12526" max="12526" width="15.28515625" style="3" customWidth="1"/>
    <col min="12527" max="12527" width="15.42578125" style="3" customWidth="1"/>
    <col min="12528" max="12529" width="14.42578125" style="3" customWidth="1"/>
    <col min="12530" max="12530" width="5" style="3" customWidth="1"/>
    <col min="12531" max="12533" width="15.140625" style="3" customWidth="1"/>
    <col min="12534" max="12534" width="4.28515625" style="3" customWidth="1"/>
    <col min="12535" max="12535" width="16" style="3" customWidth="1"/>
    <col min="12536" max="12536" width="17.140625" style="3" customWidth="1"/>
    <col min="12537" max="12537" width="18.28515625" style="3" customWidth="1"/>
    <col min="12538" max="12538" width="4.85546875" style="3" customWidth="1"/>
    <col min="12539" max="12539" width="16" style="3" customWidth="1"/>
    <col min="12540" max="12540" width="17.140625" style="3" customWidth="1"/>
    <col min="12541" max="12541" width="18.28515625" style="3" customWidth="1"/>
    <col min="12542" max="12542" width="13.7109375" style="3" customWidth="1"/>
    <col min="12543" max="12543" width="16" style="3" customWidth="1"/>
    <col min="12544" max="12544" width="17.140625" style="3" customWidth="1"/>
    <col min="12545" max="12545" width="18.28515625" style="3" customWidth="1"/>
    <col min="12546" max="12546" width="13.7109375" style="3" customWidth="1"/>
    <col min="12547" max="12547" width="16" style="3" customWidth="1"/>
    <col min="12548" max="12548" width="17.140625" style="3" customWidth="1"/>
    <col min="12549" max="12549" width="18.28515625" style="3" customWidth="1"/>
    <col min="12550" max="12550" width="13.7109375" style="3" customWidth="1"/>
    <col min="12551" max="12551" width="16" style="3" customWidth="1"/>
    <col min="12552" max="12552" width="17.140625" style="3" customWidth="1"/>
    <col min="12553" max="12556" width="18.28515625" style="3" customWidth="1"/>
    <col min="12557" max="12557" width="15" style="3" customWidth="1"/>
    <col min="12558" max="12558" width="15.7109375" style="3" customWidth="1"/>
    <col min="12559" max="12559" width="49" style="3" customWidth="1"/>
    <col min="12560" max="12560" width="19.42578125" style="3" customWidth="1"/>
    <col min="12561" max="12561" width="14.5703125" style="3" customWidth="1"/>
    <col min="12562" max="12562" width="12.28515625" style="3" customWidth="1"/>
    <col min="12563" max="12563" width="14.5703125" style="3" customWidth="1"/>
    <col min="12564" max="12564" width="11.7109375" style="3" customWidth="1"/>
    <col min="12565" max="12565" width="14" style="3" customWidth="1"/>
    <col min="12566" max="12566" width="20.5703125" style="3" customWidth="1"/>
    <col min="12567" max="12567" width="11.7109375" style="3" customWidth="1"/>
    <col min="12568" max="12568" width="10.85546875" style="3" customWidth="1"/>
    <col min="12569" max="12762" width="9.140625" style="3"/>
    <col min="12763" max="12763" width="7.42578125" style="3" customWidth="1"/>
    <col min="12764" max="12764" width="20.28515625" style="3" customWidth="1"/>
    <col min="12765" max="12765" width="24.7109375" style="3" customWidth="1"/>
    <col min="12766" max="12766" width="35.7109375" style="3" customWidth="1"/>
    <col min="12767" max="12767" width="5" style="3" customWidth="1"/>
    <col min="12768" max="12768" width="12.85546875" style="3" customWidth="1"/>
    <col min="12769" max="12769" width="10.7109375" style="3" customWidth="1"/>
    <col min="12770" max="12770" width="7" style="3" customWidth="1"/>
    <col min="12771" max="12771" width="12.28515625" style="3" customWidth="1"/>
    <col min="12772" max="12772" width="10.7109375" style="3" customWidth="1"/>
    <col min="12773" max="12773" width="10.85546875" style="3" customWidth="1"/>
    <col min="12774" max="12774" width="8.85546875" style="3" customWidth="1"/>
    <col min="12775" max="12775" width="13.85546875" style="3" customWidth="1"/>
    <col min="12776" max="12776" width="20.42578125" style="3" customWidth="1"/>
    <col min="12777" max="12777" width="12.28515625" style="3" customWidth="1"/>
    <col min="12778" max="12778" width="19.28515625" style="3" customWidth="1"/>
    <col min="12779" max="12779" width="11.85546875" style="3" customWidth="1"/>
    <col min="12780" max="12780" width="9.140625" style="3" customWidth="1"/>
    <col min="12781" max="12781" width="13.42578125" style="3" customWidth="1"/>
    <col min="12782" max="12782" width="15.28515625" style="3" customWidth="1"/>
    <col min="12783" max="12783" width="15.42578125" style="3" customWidth="1"/>
    <col min="12784" max="12785" width="14.42578125" style="3" customWidth="1"/>
    <col min="12786" max="12786" width="5" style="3" customWidth="1"/>
    <col min="12787" max="12789" width="15.140625" style="3" customWidth="1"/>
    <col min="12790" max="12790" width="4.28515625" style="3" customWidth="1"/>
    <col min="12791" max="12791" width="16" style="3" customWidth="1"/>
    <col min="12792" max="12792" width="17.140625" style="3" customWidth="1"/>
    <col min="12793" max="12793" width="18.28515625" style="3" customWidth="1"/>
    <col min="12794" max="12794" width="4.85546875" style="3" customWidth="1"/>
    <col min="12795" max="12795" width="16" style="3" customWidth="1"/>
    <col min="12796" max="12796" width="17.140625" style="3" customWidth="1"/>
    <col min="12797" max="12797" width="18.28515625" style="3" customWidth="1"/>
    <col min="12798" max="12798" width="13.7109375" style="3" customWidth="1"/>
    <col min="12799" max="12799" width="16" style="3" customWidth="1"/>
    <col min="12800" max="12800" width="17.140625" style="3" customWidth="1"/>
    <col min="12801" max="12801" width="18.28515625" style="3" customWidth="1"/>
    <col min="12802" max="12802" width="13.7109375" style="3" customWidth="1"/>
    <col min="12803" max="12803" width="16" style="3" customWidth="1"/>
    <col min="12804" max="12804" width="17.140625" style="3" customWidth="1"/>
    <col min="12805" max="12805" width="18.28515625" style="3" customWidth="1"/>
    <col min="12806" max="12806" width="13.7109375" style="3" customWidth="1"/>
    <col min="12807" max="12807" width="16" style="3" customWidth="1"/>
    <col min="12808" max="12808" width="17.140625" style="3" customWidth="1"/>
    <col min="12809" max="12812" width="18.28515625" style="3" customWidth="1"/>
    <col min="12813" max="12813" width="15" style="3" customWidth="1"/>
    <col min="12814" max="12814" width="15.7109375" style="3" customWidth="1"/>
    <col min="12815" max="12815" width="49" style="3" customWidth="1"/>
    <col min="12816" max="12816" width="19.42578125" style="3" customWidth="1"/>
    <col min="12817" max="12817" width="14.5703125" style="3" customWidth="1"/>
    <col min="12818" max="12818" width="12.28515625" style="3" customWidth="1"/>
    <col min="12819" max="12819" width="14.5703125" style="3" customWidth="1"/>
    <col min="12820" max="12820" width="11.7109375" style="3" customWidth="1"/>
    <col min="12821" max="12821" width="14" style="3" customWidth="1"/>
    <col min="12822" max="12822" width="20.5703125" style="3" customWidth="1"/>
    <col min="12823" max="12823" width="11.7109375" style="3" customWidth="1"/>
    <col min="12824" max="12824" width="10.85546875" style="3" customWidth="1"/>
    <col min="12825" max="13018" width="9.140625" style="3"/>
    <col min="13019" max="13019" width="7.42578125" style="3" customWidth="1"/>
    <col min="13020" max="13020" width="20.28515625" style="3" customWidth="1"/>
    <col min="13021" max="13021" width="24.7109375" style="3" customWidth="1"/>
    <col min="13022" max="13022" width="35.7109375" style="3" customWidth="1"/>
    <col min="13023" max="13023" width="5" style="3" customWidth="1"/>
    <col min="13024" max="13024" width="12.85546875" style="3" customWidth="1"/>
    <col min="13025" max="13025" width="10.7109375" style="3" customWidth="1"/>
    <col min="13026" max="13026" width="7" style="3" customWidth="1"/>
    <col min="13027" max="13027" width="12.28515625" style="3" customWidth="1"/>
    <col min="13028" max="13028" width="10.7109375" style="3" customWidth="1"/>
    <col min="13029" max="13029" width="10.85546875" style="3" customWidth="1"/>
    <col min="13030" max="13030" width="8.85546875" style="3" customWidth="1"/>
    <col min="13031" max="13031" width="13.85546875" style="3" customWidth="1"/>
    <col min="13032" max="13032" width="20.42578125" style="3" customWidth="1"/>
    <col min="13033" max="13033" width="12.28515625" style="3" customWidth="1"/>
    <col min="13034" max="13034" width="19.28515625" style="3" customWidth="1"/>
    <col min="13035" max="13035" width="11.85546875" style="3" customWidth="1"/>
    <col min="13036" max="13036" width="9.140625" style="3" customWidth="1"/>
    <col min="13037" max="13037" width="13.42578125" style="3" customWidth="1"/>
    <col min="13038" max="13038" width="15.28515625" style="3" customWidth="1"/>
    <col min="13039" max="13039" width="15.42578125" style="3" customWidth="1"/>
    <col min="13040" max="13041" width="14.42578125" style="3" customWidth="1"/>
    <col min="13042" max="13042" width="5" style="3" customWidth="1"/>
    <col min="13043" max="13045" width="15.140625" style="3" customWidth="1"/>
    <col min="13046" max="13046" width="4.28515625" style="3" customWidth="1"/>
    <col min="13047" max="13047" width="16" style="3" customWidth="1"/>
    <col min="13048" max="13048" width="17.140625" style="3" customWidth="1"/>
    <col min="13049" max="13049" width="18.28515625" style="3" customWidth="1"/>
    <col min="13050" max="13050" width="4.85546875" style="3" customWidth="1"/>
    <col min="13051" max="13051" width="16" style="3" customWidth="1"/>
    <col min="13052" max="13052" width="17.140625" style="3" customWidth="1"/>
    <col min="13053" max="13053" width="18.28515625" style="3" customWidth="1"/>
    <col min="13054" max="13054" width="13.7109375" style="3" customWidth="1"/>
    <col min="13055" max="13055" width="16" style="3" customWidth="1"/>
    <col min="13056" max="13056" width="17.140625" style="3" customWidth="1"/>
    <col min="13057" max="13057" width="18.28515625" style="3" customWidth="1"/>
    <col min="13058" max="13058" width="13.7109375" style="3" customWidth="1"/>
    <col min="13059" max="13059" width="16" style="3" customWidth="1"/>
    <col min="13060" max="13060" width="17.140625" style="3" customWidth="1"/>
    <col min="13061" max="13061" width="18.28515625" style="3" customWidth="1"/>
    <col min="13062" max="13062" width="13.7109375" style="3" customWidth="1"/>
    <col min="13063" max="13063" width="16" style="3" customWidth="1"/>
    <col min="13064" max="13064" width="17.140625" style="3" customWidth="1"/>
    <col min="13065" max="13068" width="18.28515625" style="3" customWidth="1"/>
    <col min="13069" max="13069" width="15" style="3" customWidth="1"/>
    <col min="13070" max="13070" width="15.7109375" style="3" customWidth="1"/>
    <col min="13071" max="13071" width="49" style="3" customWidth="1"/>
    <col min="13072" max="13072" width="19.42578125" style="3" customWidth="1"/>
    <col min="13073" max="13073" width="14.5703125" style="3" customWidth="1"/>
    <col min="13074" max="13074" width="12.28515625" style="3" customWidth="1"/>
    <col min="13075" max="13075" width="14.5703125" style="3" customWidth="1"/>
    <col min="13076" max="13076" width="11.7109375" style="3" customWidth="1"/>
    <col min="13077" max="13077" width="14" style="3" customWidth="1"/>
    <col min="13078" max="13078" width="20.5703125" style="3" customWidth="1"/>
    <col min="13079" max="13079" width="11.7109375" style="3" customWidth="1"/>
    <col min="13080" max="13080" width="10.85546875" style="3" customWidth="1"/>
    <col min="13081" max="13274" width="9.140625" style="3"/>
    <col min="13275" max="13275" width="7.42578125" style="3" customWidth="1"/>
    <col min="13276" max="13276" width="20.28515625" style="3" customWidth="1"/>
    <col min="13277" max="13277" width="24.7109375" style="3" customWidth="1"/>
    <col min="13278" max="13278" width="35.7109375" style="3" customWidth="1"/>
    <col min="13279" max="13279" width="5" style="3" customWidth="1"/>
    <col min="13280" max="13280" width="12.85546875" style="3" customWidth="1"/>
    <col min="13281" max="13281" width="10.7109375" style="3" customWidth="1"/>
    <col min="13282" max="13282" width="7" style="3" customWidth="1"/>
    <col min="13283" max="13283" width="12.28515625" style="3" customWidth="1"/>
    <col min="13284" max="13284" width="10.7109375" style="3" customWidth="1"/>
    <col min="13285" max="13285" width="10.85546875" style="3" customWidth="1"/>
    <col min="13286" max="13286" width="8.85546875" style="3" customWidth="1"/>
    <col min="13287" max="13287" width="13.85546875" style="3" customWidth="1"/>
    <col min="13288" max="13288" width="20.42578125" style="3" customWidth="1"/>
    <col min="13289" max="13289" width="12.28515625" style="3" customWidth="1"/>
    <col min="13290" max="13290" width="19.28515625" style="3" customWidth="1"/>
    <col min="13291" max="13291" width="11.85546875" style="3" customWidth="1"/>
    <col min="13292" max="13292" width="9.140625" style="3" customWidth="1"/>
    <col min="13293" max="13293" width="13.42578125" style="3" customWidth="1"/>
    <col min="13294" max="13294" width="15.28515625" style="3" customWidth="1"/>
    <col min="13295" max="13295" width="15.42578125" style="3" customWidth="1"/>
    <col min="13296" max="13297" width="14.42578125" style="3" customWidth="1"/>
    <col min="13298" max="13298" width="5" style="3" customWidth="1"/>
    <col min="13299" max="13301" width="15.140625" style="3" customWidth="1"/>
    <col min="13302" max="13302" width="4.28515625" style="3" customWidth="1"/>
    <col min="13303" max="13303" width="16" style="3" customWidth="1"/>
    <col min="13304" max="13304" width="17.140625" style="3" customWidth="1"/>
    <col min="13305" max="13305" width="18.28515625" style="3" customWidth="1"/>
    <col min="13306" max="13306" width="4.85546875" style="3" customWidth="1"/>
    <col min="13307" max="13307" width="16" style="3" customWidth="1"/>
    <col min="13308" max="13308" width="17.140625" style="3" customWidth="1"/>
    <col min="13309" max="13309" width="18.28515625" style="3" customWidth="1"/>
    <col min="13310" max="13310" width="13.7109375" style="3" customWidth="1"/>
    <col min="13311" max="13311" width="16" style="3" customWidth="1"/>
    <col min="13312" max="13312" width="17.140625" style="3" customWidth="1"/>
    <col min="13313" max="13313" width="18.28515625" style="3" customWidth="1"/>
    <col min="13314" max="13314" width="13.7109375" style="3" customWidth="1"/>
    <col min="13315" max="13315" width="16" style="3" customWidth="1"/>
    <col min="13316" max="13316" width="17.140625" style="3" customWidth="1"/>
    <col min="13317" max="13317" width="18.28515625" style="3" customWidth="1"/>
    <col min="13318" max="13318" width="13.7109375" style="3" customWidth="1"/>
    <col min="13319" max="13319" width="16" style="3" customWidth="1"/>
    <col min="13320" max="13320" width="17.140625" style="3" customWidth="1"/>
    <col min="13321" max="13324" width="18.28515625" style="3" customWidth="1"/>
    <col min="13325" max="13325" width="15" style="3" customWidth="1"/>
    <col min="13326" max="13326" width="15.7109375" style="3" customWidth="1"/>
    <col min="13327" max="13327" width="49" style="3" customWidth="1"/>
    <col min="13328" max="13328" width="19.42578125" style="3" customWidth="1"/>
    <col min="13329" max="13329" width="14.5703125" style="3" customWidth="1"/>
    <col min="13330" max="13330" width="12.28515625" style="3" customWidth="1"/>
    <col min="13331" max="13331" width="14.5703125" style="3" customWidth="1"/>
    <col min="13332" max="13332" width="11.7109375" style="3" customWidth="1"/>
    <col min="13333" max="13333" width="14" style="3" customWidth="1"/>
    <col min="13334" max="13334" width="20.5703125" style="3" customWidth="1"/>
    <col min="13335" max="13335" width="11.7109375" style="3" customWidth="1"/>
    <col min="13336" max="13336" width="10.85546875" style="3" customWidth="1"/>
    <col min="13337" max="13530" width="9.140625" style="3"/>
    <col min="13531" max="13531" width="7.42578125" style="3" customWidth="1"/>
    <col min="13532" max="13532" width="20.28515625" style="3" customWidth="1"/>
    <col min="13533" max="13533" width="24.7109375" style="3" customWidth="1"/>
    <col min="13534" max="13534" width="35.7109375" style="3" customWidth="1"/>
    <col min="13535" max="13535" width="5" style="3" customWidth="1"/>
    <col min="13536" max="13536" width="12.85546875" style="3" customWidth="1"/>
    <col min="13537" max="13537" width="10.7109375" style="3" customWidth="1"/>
    <col min="13538" max="13538" width="7" style="3" customWidth="1"/>
    <col min="13539" max="13539" width="12.28515625" style="3" customWidth="1"/>
    <col min="13540" max="13540" width="10.7109375" style="3" customWidth="1"/>
    <col min="13541" max="13541" width="10.85546875" style="3" customWidth="1"/>
    <col min="13542" max="13542" width="8.85546875" style="3" customWidth="1"/>
    <col min="13543" max="13543" width="13.85546875" style="3" customWidth="1"/>
    <col min="13544" max="13544" width="20.42578125" style="3" customWidth="1"/>
    <col min="13545" max="13545" width="12.28515625" style="3" customWidth="1"/>
    <col min="13546" max="13546" width="19.28515625" style="3" customWidth="1"/>
    <col min="13547" max="13547" width="11.85546875" style="3" customWidth="1"/>
    <col min="13548" max="13548" width="9.140625" style="3" customWidth="1"/>
    <col min="13549" max="13549" width="13.42578125" style="3" customWidth="1"/>
    <col min="13550" max="13550" width="15.28515625" style="3" customWidth="1"/>
    <col min="13551" max="13551" width="15.42578125" style="3" customWidth="1"/>
    <col min="13552" max="13553" width="14.42578125" style="3" customWidth="1"/>
    <col min="13554" max="13554" width="5" style="3" customWidth="1"/>
    <col min="13555" max="13557" width="15.140625" style="3" customWidth="1"/>
    <col min="13558" max="13558" width="4.28515625" style="3" customWidth="1"/>
    <col min="13559" max="13559" width="16" style="3" customWidth="1"/>
    <col min="13560" max="13560" width="17.140625" style="3" customWidth="1"/>
    <col min="13561" max="13561" width="18.28515625" style="3" customWidth="1"/>
    <col min="13562" max="13562" width="4.85546875" style="3" customWidth="1"/>
    <col min="13563" max="13563" width="16" style="3" customWidth="1"/>
    <col min="13564" max="13564" width="17.140625" style="3" customWidth="1"/>
    <col min="13565" max="13565" width="18.28515625" style="3" customWidth="1"/>
    <col min="13566" max="13566" width="13.7109375" style="3" customWidth="1"/>
    <col min="13567" max="13567" width="16" style="3" customWidth="1"/>
    <col min="13568" max="13568" width="17.140625" style="3" customWidth="1"/>
    <col min="13569" max="13569" width="18.28515625" style="3" customWidth="1"/>
    <col min="13570" max="13570" width="13.7109375" style="3" customWidth="1"/>
    <col min="13571" max="13571" width="16" style="3" customWidth="1"/>
    <col min="13572" max="13572" width="17.140625" style="3" customWidth="1"/>
    <col min="13573" max="13573" width="18.28515625" style="3" customWidth="1"/>
    <col min="13574" max="13574" width="13.7109375" style="3" customWidth="1"/>
    <col min="13575" max="13575" width="16" style="3" customWidth="1"/>
    <col min="13576" max="13576" width="17.140625" style="3" customWidth="1"/>
    <col min="13577" max="13580" width="18.28515625" style="3" customWidth="1"/>
    <col min="13581" max="13581" width="15" style="3" customWidth="1"/>
    <col min="13582" max="13582" width="15.7109375" style="3" customWidth="1"/>
    <col min="13583" max="13583" width="49" style="3" customWidth="1"/>
    <col min="13584" max="13584" width="19.42578125" style="3" customWidth="1"/>
    <col min="13585" max="13585" width="14.5703125" style="3" customWidth="1"/>
    <col min="13586" max="13586" width="12.28515625" style="3" customWidth="1"/>
    <col min="13587" max="13587" width="14.5703125" style="3" customWidth="1"/>
    <col min="13588" max="13588" width="11.7109375" style="3" customWidth="1"/>
    <col min="13589" max="13589" width="14" style="3" customWidth="1"/>
    <col min="13590" max="13590" width="20.5703125" style="3" customWidth="1"/>
    <col min="13591" max="13591" width="11.7109375" style="3" customWidth="1"/>
    <col min="13592" max="13592" width="10.85546875" style="3" customWidth="1"/>
    <col min="13593" max="13786" width="9.140625" style="3"/>
    <col min="13787" max="13787" width="7.42578125" style="3" customWidth="1"/>
    <col min="13788" max="13788" width="20.28515625" style="3" customWidth="1"/>
    <col min="13789" max="13789" width="24.7109375" style="3" customWidth="1"/>
    <col min="13790" max="13790" width="35.7109375" style="3" customWidth="1"/>
    <col min="13791" max="13791" width="5" style="3" customWidth="1"/>
    <col min="13792" max="13792" width="12.85546875" style="3" customWidth="1"/>
    <col min="13793" max="13793" width="10.7109375" style="3" customWidth="1"/>
    <col min="13794" max="13794" width="7" style="3" customWidth="1"/>
    <col min="13795" max="13795" width="12.28515625" style="3" customWidth="1"/>
    <col min="13796" max="13796" width="10.7109375" style="3" customWidth="1"/>
    <col min="13797" max="13797" width="10.85546875" style="3" customWidth="1"/>
    <col min="13798" max="13798" width="8.85546875" style="3" customWidth="1"/>
    <col min="13799" max="13799" width="13.85546875" style="3" customWidth="1"/>
    <col min="13800" max="13800" width="20.42578125" style="3" customWidth="1"/>
    <col min="13801" max="13801" width="12.28515625" style="3" customWidth="1"/>
    <col min="13802" max="13802" width="19.28515625" style="3" customWidth="1"/>
    <col min="13803" max="13803" width="11.85546875" style="3" customWidth="1"/>
    <col min="13804" max="13804" width="9.140625" style="3" customWidth="1"/>
    <col min="13805" max="13805" width="13.42578125" style="3" customWidth="1"/>
    <col min="13806" max="13806" width="15.28515625" style="3" customWidth="1"/>
    <col min="13807" max="13807" width="15.42578125" style="3" customWidth="1"/>
    <col min="13808" max="13809" width="14.42578125" style="3" customWidth="1"/>
    <col min="13810" max="13810" width="5" style="3" customWidth="1"/>
    <col min="13811" max="13813" width="15.140625" style="3" customWidth="1"/>
    <col min="13814" max="13814" width="4.28515625" style="3" customWidth="1"/>
    <col min="13815" max="13815" width="16" style="3" customWidth="1"/>
    <col min="13816" max="13816" width="17.140625" style="3" customWidth="1"/>
    <col min="13817" max="13817" width="18.28515625" style="3" customWidth="1"/>
    <col min="13818" max="13818" width="4.85546875" style="3" customWidth="1"/>
    <col min="13819" max="13819" width="16" style="3" customWidth="1"/>
    <col min="13820" max="13820" width="17.140625" style="3" customWidth="1"/>
    <col min="13821" max="13821" width="18.28515625" style="3" customWidth="1"/>
    <col min="13822" max="13822" width="13.7109375" style="3" customWidth="1"/>
    <col min="13823" max="13823" width="16" style="3" customWidth="1"/>
    <col min="13824" max="13824" width="17.140625" style="3" customWidth="1"/>
    <col min="13825" max="13825" width="18.28515625" style="3" customWidth="1"/>
    <col min="13826" max="13826" width="13.7109375" style="3" customWidth="1"/>
    <col min="13827" max="13827" width="16" style="3" customWidth="1"/>
    <col min="13828" max="13828" width="17.140625" style="3" customWidth="1"/>
    <col min="13829" max="13829" width="18.28515625" style="3" customWidth="1"/>
    <col min="13830" max="13830" width="13.7109375" style="3" customWidth="1"/>
    <col min="13831" max="13831" width="16" style="3" customWidth="1"/>
    <col min="13832" max="13832" width="17.140625" style="3" customWidth="1"/>
    <col min="13833" max="13836" width="18.28515625" style="3" customWidth="1"/>
    <col min="13837" max="13837" width="15" style="3" customWidth="1"/>
    <col min="13838" max="13838" width="15.7109375" style="3" customWidth="1"/>
    <col min="13839" max="13839" width="49" style="3" customWidth="1"/>
    <col min="13840" max="13840" width="19.42578125" style="3" customWidth="1"/>
    <col min="13841" max="13841" width="14.5703125" style="3" customWidth="1"/>
    <col min="13842" max="13842" width="12.28515625" style="3" customWidth="1"/>
    <col min="13843" max="13843" width="14.5703125" style="3" customWidth="1"/>
    <col min="13844" max="13844" width="11.7109375" style="3" customWidth="1"/>
    <col min="13845" max="13845" width="14" style="3" customWidth="1"/>
    <col min="13846" max="13846" width="20.5703125" style="3" customWidth="1"/>
    <col min="13847" max="13847" width="11.7109375" style="3" customWidth="1"/>
    <col min="13848" max="13848" width="10.85546875" style="3" customWidth="1"/>
    <col min="13849" max="14042" width="9.140625" style="3"/>
    <col min="14043" max="14043" width="7.42578125" style="3" customWidth="1"/>
    <col min="14044" max="14044" width="20.28515625" style="3" customWidth="1"/>
    <col min="14045" max="14045" width="24.7109375" style="3" customWidth="1"/>
    <col min="14046" max="14046" width="35.7109375" style="3" customWidth="1"/>
    <col min="14047" max="14047" width="5" style="3" customWidth="1"/>
    <col min="14048" max="14048" width="12.85546875" style="3" customWidth="1"/>
    <col min="14049" max="14049" width="10.7109375" style="3" customWidth="1"/>
    <col min="14050" max="14050" width="7" style="3" customWidth="1"/>
    <col min="14051" max="14051" width="12.28515625" style="3" customWidth="1"/>
    <col min="14052" max="14052" width="10.7109375" style="3" customWidth="1"/>
    <col min="14053" max="14053" width="10.85546875" style="3" customWidth="1"/>
    <col min="14054" max="14054" width="8.85546875" style="3" customWidth="1"/>
    <col min="14055" max="14055" width="13.85546875" style="3" customWidth="1"/>
    <col min="14056" max="14056" width="20.42578125" style="3" customWidth="1"/>
    <col min="14057" max="14057" width="12.28515625" style="3" customWidth="1"/>
    <col min="14058" max="14058" width="19.28515625" style="3" customWidth="1"/>
    <col min="14059" max="14059" width="11.85546875" style="3" customWidth="1"/>
    <col min="14060" max="14060" width="9.140625" style="3" customWidth="1"/>
    <col min="14061" max="14061" width="13.42578125" style="3" customWidth="1"/>
    <col min="14062" max="14062" width="15.28515625" style="3" customWidth="1"/>
    <col min="14063" max="14063" width="15.42578125" style="3" customWidth="1"/>
    <col min="14064" max="14065" width="14.42578125" style="3" customWidth="1"/>
    <col min="14066" max="14066" width="5" style="3" customWidth="1"/>
    <col min="14067" max="14069" width="15.140625" style="3" customWidth="1"/>
    <col min="14070" max="14070" width="4.28515625" style="3" customWidth="1"/>
    <col min="14071" max="14071" width="16" style="3" customWidth="1"/>
    <col min="14072" max="14072" width="17.140625" style="3" customWidth="1"/>
    <col min="14073" max="14073" width="18.28515625" style="3" customWidth="1"/>
    <col min="14074" max="14074" width="4.85546875" style="3" customWidth="1"/>
    <col min="14075" max="14075" width="16" style="3" customWidth="1"/>
    <col min="14076" max="14076" width="17.140625" style="3" customWidth="1"/>
    <col min="14077" max="14077" width="18.28515625" style="3" customWidth="1"/>
    <col min="14078" max="14078" width="13.7109375" style="3" customWidth="1"/>
    <col min="14079" max="14079" width="16" style="3" customWidth="1"/>
    <col min="14080" max="14080" width="17.140625" style="3" customWidth="1"/>
    <col min="14081" max="14081" width="18.28515625" style="3" customWidth="1"/>
    <col min="14082" max="14082" width="13.7109375" style="3" customWidth="1"/>
    <col min="14083" max="14083" width="16" style="3" customWidth="1"/>
    <col min="14084" max="14084" width="17.140625" style="3" customWidth="1"/>
    <col min="14085" max="14085" width="18.28515625" style="3" customWidth="1"/>
    <col min="14086" max="14086" width="13.7109375" style="3" customWidth="1"/>
    <col min="14087" max="14087" width="16" style="3" customWidth="1"/>
    <col min="14088" max="14088" width="17.140625" style="3" customWidth="1"/>
    <col min="14089" max="14092" width="18.28515625" style="3" customWidth="1"/>
    <col min="14093" max="14093" width="15" style="3" customWidth="1"/>
    <col min="14094" max="14094" width="15.7109375" style="3" customWidth="1"/>
    <col min="14095" max="14095" width="49" style="3" customWidth="1"/>
    <col min="14096" max="14096" width="19.42578125" style="3" customWidth="1"/>
    <col min="14097" max="14097" width="14.5703125" style="3" customWidth="1"/>
    <col min="14098" max="14098" width="12.28515625" style="3" customWidth="1"/>
    <col min="14099" max="14099" width="14.5703125" style="3" customWidth="1"/>
    <col min="14100" max="14100" width="11.7109375" style="3" customWidth="1"/>
    <col min="14101" max="14101" width="14" style="3" customWidth="1"/>
    <col min="14102" max="14102" width="20.5703125" style="3" customWidth="1"/>
    <col min="14103" max="14103" width="11.7109375" style="3" customWidth="1"/>
    <col min="14104" max="14104" width="10.85546875" style="3" customWidth="1"/>
    <col min="14105" max="14298" width="9.140625" style="3"/>
    <col min="14299" max="14299" width="7.42578125" style="3" customWidth="1"/>
    <col min="14300" max="14300" width="20.28515625" style="3" customWidth="1"/>
    <col min="14301" max="14301" width="24.7109375" style="3" customWidth="1"/>
    <col min="14302" max="14302" width="35.7109375" style="3" customWidth="1"/>
    <col min="14303" max="14303" width="5" style="3" customWidth="1"/>
    <col min="14304" max="14304" width="12.85546875" style="3" customWidth="1"/>
    <col min="14305" max="14305" width="10.7109375" style="3" customWidth="1"/>
    <col min="14306" max="14306" width="7" style="3" customWidth="1"/>
    <col min="14307" max="14307" width="12.28515625" style="3" customWidth="1"/>
    <col min="14308" max="14308" width="10.7109375" style="3" customWidth="1"/>
    <col min="14309" max="14309" width="10.85546875" style="3" customWidth="1"/>
    <col min="14310" max="14310" width="8.85546875" style="3" customWidth="1"/>
    <col min="14311" max="14311" width="13.85546875" style="3" customWidth="1"/>
    <col min="14312" max="14312" width="20.42578125" style="3" customWidth="1"/>
    <col min="14313" max="14313" width="12.28515625" style="3" customWidth="1"/>
    <col min="14314" max="14314" width="19.28515625" style="3" customWidth="1"/>
    <col min="14315" max="14315" width="11.85546875" style="3" customWidth="1"/>
    <col min="14316" max="14316" width="9.140625" style="3" customWidth="1"/>
    <col min="14317" max="14317" width="13.42578125" style="3" customWidth="1"/>
    <col min="14318" max="14318" width="15.28515625" style="3" customWidth="1"/>
    <col min="14319" max="14319" width="15.42578125" style="3" customWidth="1"/>
    <col min="14320" max="14321" width="14.42578125" style="3" customWidth="1"/>
    <col min="14322" max="14322" width="5" style="3" customWidth="1"/>
    <col min="14323" max="14325" width="15.140625" style="3" customWidth="1"/>
    <col min="14326" max="14326" width="4.28515625" style="3" customWidth="1"/>
    <col min="14327" max="14327" width="16" style="3" customWidth="1"/>
    <col min="14328" max="14328" width="17.140625" style="3" customWidth="1"/>
    <col min="14329" max="14329" width="18.28515625" style="3" customWidth="1"/>
    <col min="14330" max="14330" width="4.85546875" style="3" customWidth="1"/>
    <col min="14331" max="14331" width="16" style="3" customWidth="1"/>
    <col min="14332" max="14332" width="17.140625" style="3" customWidth="1"/>
    <col min="14333" max="14333" width="18.28515625" style="3" customWidth="1"/>
    <col min="14334" max="14334" width="13.7109375" style="3" customWidth="1"/>
    <col min="14335" max="14335" width="16" style="3" customWidth="1"/>
    <col min="14336" max="14336" width="17.140625" style="3" customWidth="1"/>
    <col min="14337" max="14337" width="18.28515625" style="3" customWidth="1"/>
    <col min="14338" max="14338" width="13.7109375" style="3" customWidth="1"/>
    <col min="14339" max="14339" width="16" style="3" customWidth="1"/>
    <col min="14340" max="14340" width="17.140625" style="3" customWidth="1"/>
    <col min="14341" max="14341" width="18.28515625" style="3" customWidth="1"/>
    <col min="14342" max="14342" width="13.7109375" style="3" customWidth="1"/>
    <col min="14343" max="14343" width="16" style="3" customWidth="1"/>
    <col min="14344" max="14344" width="17.140625" style="3" customWidth="1"/>
    <col min="14345" max="14348" width="18.28515625" style="3" customWidth="1"/>
    <col min="14349" max="14349" width="15" style="3" customWidth="1"/>
    <col min="14350" max="14350" width="15.7109375" style="3" customWidth="1"/>
    <col min="14351" max="14351" width="49" style="3" customWidth="1"/>
    <col min="14352" max="14352" width="19.42578125" style="3" customWidth="1"/>
    <col min="14353" max="14353" width="14.5703125" style="3" customWidth="1"/>
    <col min="14354" max="14354" width="12.28515625" style="3" customWidth="1"/>
    <col min="14355" max="14355" width="14.5703125" style="3" customWidth="1"/>
    <col min="14356" max="14356" width="11.7109375" style="3" customWidth="1"/>
    <col min="14357" max="14357" width="14" style="3" customWidth="1"/>
    <col min="14358" max="14358" width="20.5703125" style="3" customWidth="1"/>
    <col min="14359" max="14359" width="11.7109375" style="3" customWidth="1"/>
    <col min="14360" max="14360" width="10.85546875" style="3" customWidth="1"/>
    <col min="14361" max="14554" width="9.140625" style="3"/>
    <col min="14555" max="14555" width="7.42578125" style="3" customWidth="1"/>
    <col min="14556" max="14556" width="20.28515625" style="3" customWidth="1"/>
    <col min="14557" max="14557" width="24.7109375" style="3" customWidth="1"/>
    <col min="14558" max="14558" width="35.7109375" style="3" customWidth="1"/>
    <col min="14559" max="14559" width="5" style="3" customWidth="1"/>
    <col min="14560" max="14560" width="12.85546875" style="3" customWidth="1"/>
    <col min="14561" max="14561" width="10.7109375" style="3" customWidth="1"/>
    <col min="14562" max="14562" width="7" style="3" customWidth="1"/>
    <col min="14563" max="14563" width="12.28515625" style="3" customWidth="1"/>
    <col min="14564" max="14564" width="10.7109375" style="3" customWidth="1"/>
    <col min="14565" max="14565" width="10.85546875" style="3" customWidth="1"/>
    <col min="14566" max="14566" width="8.85546875" style="3" customWidth="1"/>
    <col min="14567" max="14567" width="13.85546875" style="3" customWidth="1"/>
    <col min="14568" max="14568" width="20.42578125" style="3" customWidth="1"/>
    <col min="14569" max="14569" width="12.28515625" style="3" customWidth="1"/>
    <col min="14570" max="14570" width="19.28515625" style="3" customWidth="1"/>
    <col min="14571" max="14571" width="11.85546875" style="3" customWidth="1"/>
    <col min="14572" max="14572" width="9.140625" style="3" customWidth="1"/>
    <col min="14573" max="14573" width="13.42578125" style="3" customWidth="1"/>
    <col min="14574" max="14574" width="15.28515625" style="3" customWidth="1"/>
    <col min="14575" max="14575" width="15.42578125" style="3" customWidth="1"/>
    <col min="14576" max="14577" width="14.42578125" style="3" customWidth="1"/>
    <col min="14578" max="14578" width="5" style="3" customWidth="1"/>
    <col min="14579" max="14581" width="15.140625" style="3" customWidth="1"/>
    <col min="14582" max="14582" width="4.28515625" style="3" customWidth="1"/>
    <col min="14583" max="14583" width="16" style="3" customWidth="1"/>
    <col min="14584" max="14584" width="17.140625" style="3" customWidth="1"/>
    <col min="14585" max="14585" width="18.28515625" style="3" customWidth="1"/>
    <col min="14586" max="14586" width="4.85546875" style="3" customWidth="1"/>
    <col min="14587" max="14587" width="16" style="3" customWidth="1"/>
    <col min="14588" max="14588" width="17.140625" style="3" customWidth="1"/>
    <col min="14589" max="14589" width="18.28515625" style="3" customWidth="1"/>
    <col min="14590" max="14590" width="13.7109375" style="3" customWidth="1"/>
    <col min="14591" max="14591" width="16" style="3" customWidth="1"/>
    <col min="14592" max="14592" width="17.140625" style="3" customWidth="1"/>
    <col min="14593" max="14593" width="18.28515625" style="3" customWidth="1"/>
    <col min="14594" max="14594" width="13.7109375" style="3" customWidth="1"/>
    <col min="14595" max="14595" width="16" style="3" customWidth="1"/>
    <col min="14596" max="14596" width="17.140625" style="3" customWidth="1"/>
    <col min="14597" max="14597" width="18.28515625" style="3" customWidth="1"/>
    <col min="14598" max="14598" width="13.7109375" style="3" customWidth="1"/>
    <col min="14599" max="14599" width="16" style="3" customWidth="1"/>
    <col min="14600" max="14600" width="17.140625" style="3" customWidth="1"/>
    <col min="14601" max="14604" width="18.28515625" style="3" customWidth="1"/>
    <col min="14605" max="14605" width="15" style="3" customWidth="1"/>
    <col min="14606" max="14606" width="15.7109375" style="3" customWidth="1"/>
    <col min="14607" max="14607" width="49" style="3" customWidth="1"/>
    <col min="14608" max="14608" width="19.42578125" style="3" customWidth="1"/>
    <col min="14609" max="14609" width="14.5703125" style="3" customWidth="1"/>
    <col min="14610" max="14610" width="12.28515625" style="3" customWidth="1"/>
    <col min="14611" max="14611" width="14.5703125" style="3" customWidth="1"/>
    <col min="14612" max="14612" width="11.7109375" style="3" customWidth="1"/>
    <col min="14613" max="14613" width="14" style="3" customWidth="1"/>
    <col min="14614" max="14614" width="20.5703125" style="3" customWidth="1"/>
    <col min="14615" max="14615" width="11.7109375" style="3" customWidth="1"/>
    <col min="14616" max="14616" width="10.85546875" style="3" customWidth="1"/>
    <col min="14617" max="14810" width="9.140625" style="3"/>
    <col min="14811" max="14811" width="7.42578125" style="3" customWidth="1"/>
    <col min="14812" max="14812" width="20.28515625" style="3" customWidth="1"/>
    <col min="14813" max="14813" width="24.7109375" style="3" customWidth="1"/>
    <col min="14814" max="14814" width="35.7109375" style="3" customWidth="1"/>
    <col min="14815" max="14815" width="5" style="3" customWidth="1"/>
    <col min="14816" max="14816" width="12.85546875" style="3" customWidth="1"/>
    <col min="14817" max="14817" width="10.7109375" style="3" customWidth="1"/>
    <col min="14818" max="14818" width="7" style="3" customWidth="1"/>
    <col min="14819" max="14819" width="12.28515625" style="3" customWidth="1"/>
    <col min="14820" max="14820" width="10.7109375" style="3" customWidth="1"/>
    <col min="14821" max="14821" width="10.85546875" style="3" customWidth="1"/>
    <col min="14822" max="14822" width="8.85546875" style="3" customWidth="1"/>
    <col min="14823" max="14823" width="13.85546875" style="3" customWidth="1"/>
    <col min="14824" max="14824" width="20.42578125" style="3" customWidth="1"/>
    <col min="14825" max="14825" width="12.28515625" style="3" customWidth="1"/>
    <col min="14826" max="14826" width="19.28515625" style="3" customWidth="1"/>
    <col min="14827" max="14827" width="11.85546875" style="3" customWidth="1"/>
    <col min="14828" max="14828" width="9.140625" style="3" customWidth="1"/>
    <col min="14829" max="14829" width="13.42578125" style="3" customWidth="1"/>
    <col min="14830" max="14830" width="15.28515625" style="3" customWidth="1"/>
    <col min="14831" max="14831" width="15.42578125" style="3" customWidth="1"/>
    <col min="14832" max="14833" width="14.42578125" style="3" customWidth="1"/>
    <col min="14834" max="14834" width="5" style="3" customWidth="1"/>
    <col min="14835" max="14837" width="15.140625" style="3" customWidth="1"/>
    <col min="14838" max="14838" width="4.28515625" style="3" customWidth="1"/>
    <col min="14839" max="14839" width="16" style="3" customWidth="1"/>
    <col min="14840" max="14840" width="17.140625" style="3" customWidth="1"/>
    <col min="14841" max="14841" width="18.28515625" style="3" customWidth="1"/>
    <col min="14842" max="14842" width="4.85546875" style="3" customWidth="1"/>
    <col min="14843" max="14843" width="16" style="3" customWidth="1"/>
    <col min="14844" max="14844" width="17.140625" style="3" customWidth="1"/>
    <col min="14845" max="14845" width="18.28515625" style="3" customWidth="1"/>
    <col min="14846" max="14846" width="13.7109375" style="3" customWidth="1"/>
    <col min="14847" max="14847" width="16" style="3" customWidth="1"/>
    <col min="14848" max="14848" width="17.140625" style="3" customWidth="1"/>
    <col min="14849" max="14849" width="18.28515625" style="3" customWidth="1"/>
    <col min="14850" max="14850" width="13.7109375" style="3" customWidth="1"/>
    <col min="14851" max="14851" width="16" style="3" customWidth="1"/>
    <col min="14852" max="14852" width="17.140625" style="3" customWidth="1"/>
    <col min="14853" max="14853" width="18.28515625" style="3" customWidth="1"/>
    <col min="14854" max="14854" width="13.7109375" style="3" customWidth="1"/>
    <col min="14855" max="14855" width="16" style="3" customWidth="1"/>
    <col min="14856" max="14856" width="17.140625" style="3" customWidth="1"/>
    <col min="14857" max="14860" width="18.28515625" style="3" customWidth="1"/>
    <col min="14861" max="14861" width="15" style="3" customWidth="1"/>
    <col min="14862" max="14862" width="15.7109375" style="3" customWidth="1"/>
    <col min="14863" max="14863" width="49" style="3" customWidth="1"/>
    <col min="14864" max="14864" width="19.42578125" style="3" customWidth="1"/>
    <col min="14865" max="14865" width="14.5703125" style="3" customWidth="1"/>
    <col min="14866" max="14866" width="12.28515625" style="3" customWidth="1"/>
    <col min="14867" max="14867" width="14.5703125" style="3" customWidth="1"/>
    <col min="14868" max="14868" width="11.7109375" style="3" customWidth="1"/>
    <col min="14869" max="14869" width="14" style="3" customWidth="1"/>
    <col min="14870" max="14870" width="20.5703125" style="3" customWidth="1"/>
    <col min="14871" max="14871" width="11.7109375" style="3" customWidth="1"/>
    <col min="14872" max="14872" width="10.85546875" style="3" customWidth="1"/>
    <col min="14873" max="15066" width="9.140625" style="3"/>
    <col min="15067" max="15067" width="7.42578125" style="3" customWidth="1"/>
    <col min="15068" max="15068" width="20.28515625" style="3" customWidth="1"/>
    <col min="15069" max="15069" width="24.7109375" style="3" customWidth="1"/>
    <col min="15070" max="15070" width="35.7109375" style="3" customWidth="1"/>
    <col min="15071" max="15071" width="5" style="3" customWidth="1"/>
    <col min="15072" max="15072" width="12.85546875" style="3" customWidth="1"/>
    <col min="15073" max="15073" width="10.7109375" style="3" customWidth="1"/>
    <col min="15074" max="15074" width="7" style="3" customWidth="1"/>
    <col min="15075" max="15075" width="12.28515625" style="3" customWidth="1"/>
    <col min="15076" max="15076" width="10.7109375" style="3" customWidth="1"/>
    <col min="15077" max="15077" width="10.85546875" style="3" customWidth="1"/>
    <col min="15078" max="15078" width="8.85546875" style="3" customWidth="1"/>
    <col min="15079" max="15079" width="13.85546875" style="3" customWidth="1"/>
    <col min="15080" max="15080" width="20.42578125" style="3" customWidth="1"/>
    <col min="15081" max="15081" width="12.28515625" style="3" customWidth="1"/>
    <col min="15082" max="15082" width="19.28515625" style="3" customWidth="1"/>
    <col min="15083" max="15083" width="11.85546875" style="3" customWidth="1"/>
    <col min="15084" max="15084" width="9.140625" style="3" customWidth="1"/>
    <col min="15085" max="15085" width="13.42578125" style="3" customWidth="1"/>
    <col min="15086" max="15086" width="15.28515625" style="3" customWidth="1"/>
    <col min="15087" max="15087" width="15.42578125" style="3" customWidth="1"/>
    <col min="15088" max="15089" width="14.42578125" style="3" customWidth="1"/>
    <col min="15090" max="15090" width="5" style="3" customWidth="1"/>
    <col min="15091" max="15093" width="15.140625" style="3" customWidth="1"/>
    <col min="15094" max="15094" width="4.28515625" style="3" customWidth="1"/>
    <col min="15095" max="15095" width="16" style="3" customWidth="1"/>
    <col min="15096" max="15096" width="17.140625" style="3" customWidth="1"/>
    <col min="15097" max="15097" width="18.28515625" style="3" customWidth="1"/>
    <col min="15098" max="15098" width="4.85546875" style="3" customWidth="1"/>
    <col min="15099" max="15099" width="16" style="3" customWidth="1"/>
    <col min="15100" max="15100" width="17.140625" style="3" customWidth="1"/>
    <col min="15101" max="15101" width="18.28515625" style="3" customWidth="1"/>
    <col min="15102" max="15102" width="13.7109375" style="3" customWidth="1"/>
    <col min="15103" max="15103" width="16" style="3" customWidth="1"/>
    <col min="15104" max="15104" width="17.140625" style="3" customWidth="1"/>
    <col min="15105" max="15105" width="18.28515625" style="3" customWidth="1"/>
    <col min="15106" max="15106" width="13.7109375" style="3" customWidth="1"/>
    <col min="15107" max="15107" width="16" style="3" customWidth="1"/>
    <col min="15108" max="15108" width="17.140625" style="3" customWidth="1"/>
    <col min="15109" max="15109" width="18.28515625" style="3" customWidth="1"/>
    <col min="15110" max="15110" width="13.7109375" style="3" customWidth="1"/>
    <col min="15111" max="15111" width="16" style="3" customWidth="1"/>
    <col min="15112" max="15112" width="17.140625" style="3" customWidth="1"/>
    <col min="15113" max="15116" width="18.28515625" style="3" customWidth="1"/>
    <col min="15117" max="15117" width="15" style="3" customWidth="1"/>
    <col min="15118" max="15118" width="15.7109375" style="3" customWidth="1"/>
    <col min="15119" max="15119" width="49" style="3" customWidth="1"/>
    <col min="15120" max="15120" width="19.42578125" style="3" customWidth="1"/>
    <col min="15121" max="15121" width="14.5703125" style="3" customWidth="1"/>
    <col min="15122" max="15122" width="12.28515625" style="3" customWidth="1"/>
    <col min="15123" max="15123" width="14.5703125" style="3" customWidth="1"/>
    <col min="15124" max="15124" width="11.7109375" style="3" customWidth="1"/>
    <col min="15125" max="15125" width="14" style="3" customWidth="1"/>
    <col min="15126" max="15126" width="20.5703125" style="3" customWidth="1"/>
    <col min="15127" max="15127" width="11.7109375" style="3" customWidth="1"/>
    <col min="15128" max="15128" width="10.85546875" style="3" customWidth="1"/>
    <col min="15129" max="15322" width="9.140625" style="3"/>
    <col min="15323" max="15323" width="7.42578125" style="3" customWidth="1"/>
    <col min="15324" max="15324" width="20.28515625" style="3" customWidth="1"/>
    <col min="15325" max="15325" width="24.7109375" style="3" customWidth="1"/>
    <col min="15326" max="15326" width="35.7109375" style="3" customWidth="1"/>
    <col min="15327" max="15327" width="5" style="3" customWidth="1"/>
    <col min="15328" max="15328" width="12.85546875" style="3" customWidth="1"/>
    <col min="15329" max="15329" width="10.7109375" style="3" customWidth="1"/>
    <col min="15330" max="15330" width="7" style="3" customWidth="1"/>
    <col min="15331" max="15331" width="12.28515625" style="3" customWidth="1"/>
    <col min="15332" max="15332" width="10.7109375" style="3" customWidth="1"/>
    <col min="15333" max="15333" width="10.85546875" style="3" customWidth="1"/>
    <col min="15334" max="15334" width="8.85546875" style="3" customWidth="1"/>
    <col min="15335" max="15335" width="13.85546875" style="3" customWidth="1"/>
    <col min="15336" max="15336" width="20.42578125" style="3" customWidth="1"/>
    <col min="15337" max="15337" width="12.28515625" style="3" customWidth="1"/>
    <col min="15338" max="15338" width="19.28515625" style="3" customWidth="1"/>
    <col min="15339" max="15339" width="11.85546875" style="3" customWidth="1"/>
    <col min="15340" max="15340" width="9.140625" style="3" customWidth="1"/>
    <col min="15341" max="15341" width="13.42578125" style="3" customWidth="1"/>
    <col min="15342" max="15342" width="15.28515625" style="3" customWidth="1"/>
    <col min="15343" max="15343" width="15.42578125" style="3" customWidth="1"/>
    <col min="15344" max="15345" width="14.42578125" style="3" customWidth="1"/>
    <col min="15346" max="15346" width="5" style="3" customWidth="1"/>
    <col min="15347" max="15349" width="15.140625" style="3" customWidth="1"/>
    <col min="15350" max="15350" width="4.28515625" style="3" customWidth="1"/>
    <col min="15351" max="15351" width="16" style="3" customWidth="1"/>
    <col min="15352" max="15352" width="17.140625" style="3" customWidth="1"/>
    <col min="15353" max="15353" width="18.28515625" style="3" customWidth="1"/>
    <col min="15354" max="15354" width="4.85546875" style="3" customWidth="1"/>
    <col min="15355" max="15355" width="16" style="3" customWidth="1"/>
    <col min="15356" max="15356" width="17.140625" style="3" customWidth="1"/>
    <col min="15357" max="15357" width="18.28515625" style="3" customWidth="1"/>
    <col min="15358" max="15358" width="13.7109375" style="3" customWidth="1"/>
    <col min="15359" max="15359" width="16" style="3" customWidth="1"/>
    <col min="15360" max="15360" width="17.140625" style="3" customWidth="1"/>
    <col min="15361" max="15361" width="18.28515625" style="3" customWidth="1"/>
    <col min="15362" max="15362" width="13.7109375" style="3" customWidth="1"/>
    <col min="15363" max="15363" width="16" style="3" customWidth="1"/>
    <col min="15364" max="15364" width="17.140625" style="3" customWidth="1"/>
    <col min="15365" max="15365" width="18.28515625" style="3" customWidth="1"/>
    <col min="15366" max="15366" width="13.7109375" style="3" customWidth="1"/>
    <col min="15367" max="15367" width="16" style="3" customWidth="1"/>
    <col min="15368" max="15368" width="17.140625" style="3" customWidth="1"/>
    <col min="15369" max="15372" width="18.28515625" style="3" customWidth="1"/>
    <col min="15373" max="15373" width="15" style="3" customWidth="1"/>
    <col min="15374" max="15374" width="15.7109375" style="3" customWidth="1"/>
    <col min="15375" max="15375" width="49" style="3" customWidth="1"/>
    <col min="15376" max="15376" width="19.42578125" style="3" customWidth="1"/>
    <col min="15377" max="15377" width="14.5703125" style="3" customWidth="1"/>
    <col min="15378" max="15378" width="12.28515625" style="3" customWidth="1"/>
    <col min="15379" max="15379" width="14.5703125" style="3" customWidth="1"/>
    <col min="15380" max="15380" width="11.7109375" style="3" customWidth="1"/>
    <col min="15381" max="15381" width="14" style="3" customWidth="1"/>
    <col min="15382" max="15382" width="20.5703125" style="3" customWidth="1"/>
    <col min="15383" max="15383" width="11.7109375" style="3" customWidth="1"/>
    <col min="15384" max="15384" width="10.85546875" style="3" customWidth="1"/>
    <col min="15385" max="15578" width="9.140625" style="3"/>
    <col min="15579" max="15579" width="7.42578125" style="3" customWidth="1"/>
    <col min="15580" max="15580" width="20.28515625" style="3" customWidth="1"/>
    <col min="15581" max="15581" width="24.7109375" style="3" customWidth="1"/>
    <col min="15582" max="15582" width="35.7109375" style="3" customWidth="1"/>
    <col min="15583" max="15583" width="5" style="3" customWidth="1"/>
    <col min="15584" max="15584" width="12.85546875" style="3" customWidth="1"/>
    <col min="15585" max="15585" width="10.7109375" style="3" customWidth="1"/>
    <col min="15586" max="15586" width="7" style="3" customWidth="1"/>
    <col min="15587" max="15587" width="12.28515625" style="3" customWidth="1"/>
    <col min="15588" max="15588" width="10.7109375" style="3" customWidth="1"/>
    <col min="15589" max="15589" width="10.85546875" style="3" customWidth="1"/>
    <col min="15590" max="15590" width="8.85546875" style="3" customWidth="1"/>
    <col min="15591" max="15591" width="13.85546875" style="3" customWidth="1"/>
    <col min="15592" max="15592" width="20.42578125" style="3" customWidth="1"/>
    <col min="15593" max="15593" width="12.28515625" style="3" customWidth="1"/>
    <col min="15594" max="15594" width="19.28515625" style="3" customWidth="1"/>
    <col min="15595" max="15595" width="11.85546875" style="3" customWidth="1"/>
    <col min="15596" max="15596" width="9.140625" style="3" customWidth="1"/>
    <col min="15597" max="15597" width="13.42578125" style="3" customWidth="1"/>
    <col min="15598" max="15598" width="15.28515625" style="3" customWidth="1"/>
    <col min="15599" max="15599" width="15.42578125" style="3" customWidth="1"/>
    <col min="15600" max="15601" width="14.42578125" style="3" customWidth="1"/>
    <col min="15602" max="15602" width="5" style="3" customWidth="1"/>
    <col min="15603" max="15605" width="15.140625" style="3" customWidth="1"/>
    <col min="15606" max="15606" width="4.28515625" style="3" customWidth="1"/>
    <col min="15607" max="15607" width="16" style="3" customWidth="1"/>
    <col min="15608" max="15608" width="17.140625" style="3" customWidth="1"/>
    <col min="15609" max="15609" width="18.28515625" style="3" customWidth="1"/>
    <col min="15610" max="15610" width="4.85546875" style="3" customWidth="1"/>
    <col min="15611" max="15611" width="16" style="3" customWidth="1"/>
    <col min="15612" max="15612" width="17.140625" style="3" customWidth="1"/>
    <col min="15613" max="15613" width="18.28515625" style="3" customWidth="1"/>
    <col min="15614" max="15614" width="13.7109375" style="3" customWidth="1"/>
    <col min="15615" max="15615" width="16" style="3" customWidth="1"/>
    <col min="15616" max="15616" width="17.140625" style="3" customWidth="1"/>
    <col min="15617" max="15617" width="18.28515625" style="3" customWidth="1"/>
    <col min="15618" max="15618" width="13.7109375" style="3" customWidth="1"/>
    <col min="15619" max="15619" width="16" style="3" customWidth="1"/>
    <col min="15620" max="15620" width="17.140625" style="3" customWidth="1"/>
    <col min="15621" max="15621" width="18.28515625" style="3" customWidth="1"/>
    <col min="15622" max="15622" width="13.7109375" style="3" customWidth="1"/>
    <col min="15623" max="15623" width="16" style="3" customWidth="1"/>
    <col min="15624" max="15624" width="17.140625" style="3" customWidth="1"/>
    <col min="15625" max="15628" width="18.28515625" style="3" customWidth="1"/>
    <col min="15629" max="15629" width="15" style="3" customWidth="1"/>
    <col min="15630" max="15630" width="15.7109375" style="3" customWidth="1"/>
    <col min="15631" max="15631" width="49" style="3" customWidth="1"/>
    <col min="15632" max="15632" width="19.42578125" style="3" customWidth="1"/>
    <col min="15633" max="15633" width="14.5703125" style="3" customWidth="1"/>
    <col min="15634" max="15634" width="12.28515625" style="3" customWidth="1"/>
    <col min="15635" max="15635" width="14.5703125" style="3" customWidth="1"/>
    <col min="15636" max="15636" width="11.7109375" style="3" customWidth="1"/>
    <col min="15637" max="15637" width="14" style="3" customWidth="1"/>
    <col min="15638" max="15638" width="20.5703125" style="3" customWidth="1"/>
    <col min="15639" max="15639" width="11.7109375" style="3" customWidth="1"/>
    <col min="15640" max="15640" width="10.85546875" style="3" customWidth="1"/>
    <col min="15641" max="15834" width="9.140625" style="3"/>
    <col min="15835" max="15835" width="7.42578125" style="3" customWidth="1"/>
    <col min="15836" max="15836" width="20.28515625" style="3" customWidth="1"/>
    <col min="15837" max="15837" width="24.7109375" style="3" customWidth="1"/>
    <col min="15838" max="15838" width="35.7109375" style="3" customWidth="1"/>
    <col min="15839" max="15839" width="5" style="3" customWidth="1"/>
    <col min="15840" max="15840" width="12.85546875" style="3" customWidth="1"/>
    <col min="15841" max="15841" width="10.7109375" style="3" customWidth="1"/>
    <col min="15842" max="15842" width="7" style="3" customWidth="1"/>
    <col min="15843" max="15843" width="12.28515625" style="3" customWidth="1"/>
    <col min="15844" max="15844" width="10.7109375" style="3" customWidth="1"/>
    <col min="15845" max="15845" width="10.85546875" style="3" customWidth="1"/>
    <col min="15846" max="15846" width="8.85546875" style="3" customWidth="1"/>
    <col min="15847" max="15847" width="13.85546875" style="3" customWidth="1"/>
    <col min="15848" max="15848" width="20.42578125" style="3" customWidth="1"/>
    <col min="15849" max="15849" width="12.28515625" style="3" customWidth="1"/>
    <col min="15850" max="15850" width="19.28515625" style="3" customWidth="1"/>
    <col min="15851" max="15851" width="11.85546875" style="3" customWidth="1"/>
    <col min="15852" max="15852" width="9.140625" style="3" customWidth="1"/>
    <col min="15853" max="15853" width="13.42578125" style="3" customWidth="1"/>
    <col min="15854" max="15854" width="15.28515625" style="3" customWidth="1"/>
    <col min="15855" max="15855" width="15.42578125" style="3" customWidth="1"/>
    <col min="15856" max="15857" width="14.42578125" style="3" customWidth="1"/>
    <col min="15858" max="15858" width="5" style="3" customWidth="1"/>
    <col min="15859" max="15861" width="15.140625" style="3" customWidth="1"/>
    <col min="15862" max="15862" width="4.28515625" style="3" customWidth="1"/>
    <col min="15863" max="15863" width="16" style="3" customWidth="1"/>
    <col min="15864" max="15864" width="17.140625" style="3" customWidth="1"/>
    <col min="15865" max="15865" width="18.28515625" style="3" customWidth="1"/>
    <col min="15866" max="15866" width="4.85546875" style="3" customWidth="1"/>
    <col min="15867" max="15867" width="16" style="3" customWidth="1"/>
    <col min="15868" max="15868" width="17.140625" style="3" customWidth="1"/>
    <col min="15869" max="15869" width="18.28515625" style="3" customWidth="1"/>
    <col min="15870" max="15870" width="13.7109375" style="3" customWidth="1"/>
    <col min="15871" max="15871" width="16" style="3" customWidth="1"/>
    <col min="15872" max="15872" width="17.140625" style="3" customWidth="1"/>
    <col min="15873" max="15873" width="18.28515625" style="3" customWidth="1"/>
    <col min="15874" max="15874" width="13.7109375" style="3" customWidth="1"/>
    <col min="15875" max="15875" width="16" style="3" customWidth="1"/>
    <col min="15876" max="15876" width="17.140625" style="3" customWidth="1"/>
    <col min="15877" max="15877" width="18.28515625" style="3" customWidth="1"/>
    <col min="15878" max="15878" width="13.7109375" style="3" customWidth="1"/>
    <col min="15879" max="15879" width="16" style="3" customWidth="1"/>
    <col min="15880" max="15880" width="17.140625" style="3" customWidth="1"/>
    <col min="15881" max="15884" width="18.28515625" style="3" customWidth="1"/>
    <col min="15885" max="15885" width="15" style="3" customWidth="1"/>
    <col min="15886" max="15886" width="15.7109375" style="3" customWidth="1"/>
    <col min="15887" max="15887" width="49" style="3" customWidth="1"/>
    <col min="15888" max="15888" width="19.42578125" style="3" customWidth="1"/>
    <col min="15889" max="15889" width="14.5703125" style="3" customWidth="1"/>
    <col min="15890" max="15890" width="12.28515625" style="3" customWidth="1"/>
    <col min="15891" max="15891" width="14.5703125" style="3" customWidth="1"/>
    <col min="15892" max="15892" width="11.7109375" style="3" customWidth="1"/>
    <col min="15893" max="15893" width="14" style="3" customWidth="1"/>
    <col min="15894" max="15894" width="20.5703125" style="3" customWidth="1"/>
    <col min="15895" max="15895" width="11.7109375" style="3" customWidth="1"/>
    <col min="15896" max="15896" width="10.85546875" style="3" customWidth="1"/>
    <col min="15897" max="16090" width="9.140625" style="3"/>
    <col min="16091" max="16091" width="7.42578125" style="3" customWidth="1"/>
    <col min="16092" max="16092" width="20.28515625" style="3" customWidth="1"/>
    <col min="16093" max="16093" width="24.7109375" style="3" customWidth="1"/>
    <col min="16094" max="16094" width="35.7109375" style="3" customWidth="1"/>
    <col min="16095" max="16095" width="5" style="3" customWidth="1"/>
    <col min="16096" max="16096" width="12.85546875" style="3" customWidth="1"/>
    <col min="16097" max="16097" width="10.7109375" style="3" customWidth="1"/>
    <col min="16098" max="16098" width="7" style="3" customWidth="1"/>
    <col min="16099" max="16099" width="12.28515625" style="3" customWidth="1"/>
    <col min="16100" max="16100" width="10.7109375" style="3" customWidth="1"/>
    <col min="16101" max="16101" width="10.85546875" style="3" customWidth="1"/>
    <col min="16102" max="16102" width="8.85546875" style="3" customWidth="1"/>
    <col min="16103" max="16103" width="13.85546875" style="3" customWidth="1"/>
    <col min="16104" max="16104" width="20.42578125" style="3" customWidth="1"/>
    <col min="16105" max="16105" width="12.28515625" style="3" customWidth="1"/>
    <col min="16106" max="16106" width="19.28515625" style="3" customWidth="1"/>
    <col min="16107" max="16107" width="11.85546875" style="3" customWidth="1"/>
    <col min="16108" max="16108" width="9.140625" style="3" customWidth="1"/>
    <col min="16109" max="16109" width="13.42578125" style="3" customWidth="1"/>
    <col min="16110" max="16110" width="15.28515625" style="3" customWidth="1"/>
    <col min="16111" max="16111" width="15.42578125" style="3" customWidth="1"/>
    <col min="16112" max="16113" width="14.42578125" style="3" customWidth="1"/>
    <col min="16114" max="16114" width="5" style="3" customWidth="1"/>
    <col min="16115" max="16117" width="15.140625" style="3" customWidth="1"/>
    <col min="16118" max="16118" width="4.28515625" style="3" customWidth="1"/>
    <col min="16119" max="16119" width="16" style="3" customWidth="1"/>
    <col min="16120" max="16120" width="17.140625" style="3" customWidth="1"/>
    <col min="16121" max="16121" width="18.28515625" style="3" customWidth="1"/>
    <col min="16122" max="16122" width="4.85546875" style="3" customWidth="1"/>
    <col min="16123" max="16123" width="16" style="3" customWidth="1"/>
    <col min="16124" max="16124" width="17.140625" style="3" customWidth="1"/>
    <col min="16125" max="16125" width="18.28515625" style="3" customWidth="1"/>
    <col min="16126" max="16126" width="13.7109375" style="3" customWidth="1"/>
    <col min="16127" max="16127" width="16" style="3" customWidth="1"/>
    <col min="16128" max="16128" width="17.140625" style="3" customWidth="1"/>
    <col min="16129" max="16129" width="18.28515625" style="3" customWidth="1"/>
    <col min="16130" max="16130" width="13.7109375" style="3" customWidth="1"/>
    <col min="16131" max="16131" width="16" style="3" customWidth="1"/>
    <col min="16132" max="16132" width="17.140625" style="3" customWidth="1"/>
    <col min="16133" max="16133" width="18.28515625" style="3" customWidth="1"/>
    <col min="16134" max="16134" width="13.7109375" style="3" customWidth="1"/>
    <col min="16135" max="16135" width="16" style="3" customWidth="1"/>
    <col min="16136" max="16136" width="17.140625" style="3" customWidth="1"/>
    <col min="16137" max="16140" width="18.28515625" style="3" customWidth="1"/>
    <col min="16141" max="16141" width="15" style="3" customWidth="1"/>
    <col min="16142" max="16142" width="15.7109375" style="3" customWidth="1"/>
    <col min="16143" max="16143" width="49" style="3" customWidth="1"/>
    <col min="16144" max="16144" width="19.42578125" style="3" customWidth="1"/>
    <col min="16145" max="16145" width="14.5703125" style="3" customWidth="1"/>
    <col min="16146" max="16146" width="12.28515625" style="3" customWidth="1"/>
    <col min="16147" max="16147" width="14.5703125" style="3" customWidth="1"/>
    <col min="16148" max="16148" width="11.7109375" style="3" customWidth="1"/>
    <col min="16149" max="16149" width="14" style="3" customWidth="1"/>
    <col min="16150" max="16150" width="20.5703125" style="3" customWidth="1"/>
    <col min="16151" max="16151" width="11.7109375" style="3" customWidth="1"/>
    <col min="16152" max="16152" width="10.85546875" style="3" customWidth="1"/>
    <col min="16153" max="16384" width="9.140625" style="3"/>
  </cols>
  <sheetData>
    <row r="1" spans="1:70" s="1" customFormat="1" ht="12.95" customHeight="1" x14ac:dyDescent="0.25">
      <c r="G1" s="2"/>
      <c r="H1" s="2"/>
      <c r="I1" s="2"/>
      <c r="J1" s="2"/>
      <c r="K1" s="2"/>
      <c r="L1" s="2"/>
      <c r="M1" s="2"/>
      <c r="N1" s="2"/>
      <c r="O1" s="2" t="s">
        <v>137</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c r="BC1" s="4" t="s">
        <v>109</v>
      </c>
      <c r="BD1" s="3"/>
      <c r="BE1" s="3"/>
      <c r="BM1" s="5"/>
    </row>
    <row r="2" spans="1:70" s="1" customFormat="1" ht="12.95" customHeight="1" x14ac:dyDescent="0.2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3"/>
      <c r="BC2" s="4" t="s">
        <v>324</v>
      </c>
      <c r="BD2" s="3"/>
      <c r="BE2" s="3"/>
      <c r="BM2" s="5"/>
    </row>
    <row r="3" spans="1:70" s="1" customFormat="1" ht="12.95" customHeight="1" thickBot="1" x14ac:dyDescent="0.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B3" s="3"/>
      <c r="BC3" s="3"/>
      <c r="BD3" s="3"/>
      <c r="BE3" s="3"/>
      <c r="BM3" s="5"/>
    </row>
    <row r="4" spans="1:70" s="1" customFormat="1" ht="12.75" customHeight="1" x14ac:dyDescent="0.25">
      <c r="A4" s="144" t="s">
        <v>0</v>
      </c>
      <c r="B4" s="145" t="s">
        <v>115</v>
      </c>
      <c r="C4" s="144" t="s">
        <v>136</v>
      </c>
      <c r="D4" s="146" t="s">
        <v>116</v>
      </c>
      <c r="E4" s="144" t="s">
        <v>108</v>
      </c>
      <c r="F4" s="146" t="s">
        <v>117</v>
      </c>
      <c r="G4" s="146" t="s">
        <v>9</v>
      </c>
      <c r="H4" s="145" t="s">
        <v>127</v>
      </c>
      <c r="I4" s="146" t="s">
        <v>10</v>
      </c>
      <c r="J4" s="146" t="s">
        <v>11</v>
      </c>
      <c r="K4" s="146" t="s">
        <v>1</v>
      </c>
      <c r="L4" s="146" t="s">
        <v>12</v>
      </c>
      <c r="M4" s="146" t="s">
        <v>6</v>
      </c>
      <c r="N4" s="146" t="s">
        <v>2</v>
      </c>
      <c r="O4" s="146" t="s">
        <v>13</v>
      </c>
      <c r="P4" s="146" t="s">
        <v>14</v>
      </c>
      <c r="Q4" s="146" t="s">
        <v>15</v>
      </c>
      <c r="R4" s="146" t="s">
        <v>16</v>
      </c>
      <c r="S4" s="146" t="s">
        <v>17</v>
      </c>
      <c r="T4" s="146" t="s">
        <v>18</v>
      </c>
      <c r="U4" s="146" t="s">
        <v>3</v>
      </c>
      <c r="V4" s="146" t="s">
        <v>128</v>
      </c>
      <c r="W4" s="146"/>
      <c r="X4" s="146"/>
      <c r="Y4" s="146" t="s">
        <v>19</v>
      </c>
      <c r="Z4" s="146"/>
      <c r="AA4" s="146"/>
      <c r="AB4" s="146" t="s">
        <v>20</v>
      </c>
      <c r="AC4" s="146" t="s">
        <v>21</v>
      </c>
      <c r="AD4" s="147" t="s">
        <v>22</v>
      </c>
      <c r="AE4" s="148"/>
      <c r="AF4" s="148"/>
      <c r="AG4" s="148"/>
      <c r="AH4" s="147" t="s">
        <v>23</v>
      </c>
      <c r="AI4" s="148"/>
      <c r="AJ4" s="148"/>
      <c r="AK4" s="148"/>
      <c r="AL4" s="147" t="s">
        <v>96</v>
      </c>
      <c r="AM4" s="148"/>
      <c r="AN4" s="148"/>
      <c r="AO4" s="148"/>
      <c r="AP4" s="147" t="s">
        <v>97</v>
      </c>
      <c r="AQ4" s="148"/>
      <c r="AR4" s="148"/>
      <c r="AS4" s="148"/>
      <c r="AT4" s="147" t="s">
        <v>122</v>
      </c>
      <c r="AU4" s="148"/>
      <c r="AV4" s="148"/>
      <c r="AW4" s="148"/>
      <c r="AX4" s="146" t="s">
        <v>24</v>
      </c>
      <c r="AY4" s="146"/>
      <c r="AZ4" s="146"/>
      <c r="BA4" s="146" t="s">
        <v>25</v>
      </c>
      <c r="BB4" s="146" t="s">
        <v>26</v>
      </c>
      <c r="BC4" s="146"/>
      <c r="BD4" s="146" t="s">
        <v>27</v>
      </c>
      <c r="BE4" s="146"/>
      <c r="BF4" s="146"/>
      <c r="BG4" s="146"/>
      <c r="BH4" s="146"/>
      <c r="BI4" s="146"/>
      <c r="BJ4" s="146"/>
      <c r="BK4" s="146"/>
      <c r="BL4" s="149"/>
      <c r="BM4" s="150" t="s">
        <v>7</v>
      </c>
    </row>
    <row r="5" spans="1:70" s="1" customFormat="1" ht="12.95" customHeight="1" x14ac:dyDescent="0.25">
      <c r="A5" s="151"/>
      <c r="B5" s="152"/>
      <c r="C5" s="151"/>
      <c r="D5" s="153"/>
      <c r="E5" s="151"/>
      <c r="F5" s="153"/>
      <c r="G5" s="153"/>
      <c r="H5" s="152"/>
      <c r="I5" s="153"/>
      <c r="J5" s="153"/>
      <c r="K5" s="153"/>
      <c r="L5" s="153"/>
      <c r="M5" s="153"/>
      <c r="N5" s="153"/>
      <c r="O5" s="153"/>
      <c r="P5" s="153"/>
      <c r="Q5" s="153"/>
      <c r="R5" s="153"/>
      <c r="S5" s="153"/>
      <c r="T5" s="153"/>
      <c r="U5" s="153"/>
      <c r="V5" s="73" t="s">
        <v>28</v>
      </c>
      <c r="W5" s="153" t="s">
        <v>29</v>
      </c>
      <c r="X5" s="153"/>
      <c r="Y5" s="153"/>
      <c r="Z5" s="153"/>
      <c r="AA5" s="153"/>
      <c r="AB5" s="153"/>
      <c r="AC5" s="153"/>
      <c r="AD5" s="153" t="s">
        <v>4</v>
      </c>
      <c r="AE5" s="153" t="s">
        <v>5</v>
      </c>
      <c r="AF5" s="153" t="s">
        <v>30</v>
      </c>
      <c r="AG5" s="153" t="s">
        <v>31</v>
      </c>
      <c r="AH5" s="153" t="s">
        <v>4</v>
      </c>
      <c r="AI5" s="153" t="s">
        <v>5</v>
      </c>
      <c r="AJ5" s="153" t="s">
        <v>30</v>
      </c>
      <c r="AK5" s="153" t="s">
        <v>31</v>
      </c>
      <c r="AL5" s="153" t="s">
        <v>4</v>
      </c>
      <c r="AM5" s="153" t="s">
        <v>5</v>
      </c>
      <c r="AN5" s="153" t="s">
        <v>30</v>
      </c>
      <c r="AO5" s="153" t="s">
        <v>31</v>
      </c>
      <c r="AP5" s="153" t="s">
        <v>4</v>
      </c>
      <c r="AQ5" s="153" t="s">
        <v>5</v>
      </c>
      <c r="AR5" s="153" t="s">
        <v>30</v>
      </c>
      <c r="AS5" s="153" t="s">
        <v>31</v>
      </c>
      <c r="AT5" s="153" t="s">
        <v>4</v>
      </c>
      <c r="AU5" s="153" t="s">
        <v>5</v>
      </c>
      <c r="AV5" s="153" t="s">
        <v>30</v>
      </c>
      <c r="AW5" s="153" t="s">
        <v>31</v>
      </c>
      <c r="AX5" s="153" t="s">
        <v>4</v>
      </c>
      <c r="AY5" s="153" t="s">
        <v>30</v>
      </c>
      <c r="AZ5" s="153" t="s">
        <v>31</v>
      </c>
      <c r="BA5" s="153"/>
      <c r="BB5" s="153" t="s">
        <v>32</v>
      </c>
      <c r="BC5" s="153" t="s">
        <v>33</v>
      </c>
      <c r="BD5" s="153" t="s">
        <v>34</v>
      </c>
      <c r="BE5" s="153"/>
      <c r="BF5" s="153"/>
      <c r="BG5" s="153" t="s">
        <v>35</v>
      </c>
      <c r="BH5" s="153"/>
      <c r="BI5" s="153"/>
      <c r="BJ5" s="153" t="s">
        <v>36</v>
      </c>
      <c r="BK5" s="153"/>
      <c r="BL5" s="154"/>
      <c r="BM5" s="155"/>
    </row>
    <row r="6" spans="1:70" s="2" customFormat="1" ht="12.95" customHeight="1" thickBot="1" x14ac:dyDescent="0.25">
      <c r="A6" s="156"/>
      <c r="B6" s="157"/>
      <c r="C6" s="156"/>
      <c r="D6" s="158"/>
      <c r="E6" s="156"/>
      <c r="F6" s="158"/>
      <c r="G6" s="158"/>
      <c r="H6" s="157"/>
      <c r="I6" s="158"/>
      <c r="J6" s="158"/>
      <c r="K6" s="158"/>
      <c r="L6" s="158"/>
      <c r="M6" s="158"/>
      <c r="N6" s="158"/>
      <c r="O6" s="158"/>
      <c r="P6" s="158"/>
      <c r="Q6" s="158"/>
      <c r="R6" s="158"/>
      <c r="S6" s="158"/>
      <c r="T6" s="158"/>
      <c r="U6" s="158"/>
      <c r="V6" s="74" t="s">
        <v>37</v>
      </c>
      <c r="W6" s="74" t="s">
        <v>38</v>
      </c>
      <c r="X6" s="74" t="s">
        <v>37</v>
      </c>
      <c r="Y6" s="74" t="s">
        <v>39</v>
      </c>
      <c r="Z6" s="74" t="s">
        <v>40</v>
      </c>
      <c r="AA6" s="74" t="s">
        <v>41</v>
      </c>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74" t="s">
        <v>42</v>
      </c>
      <c r="BE6" s="74" t="s">
        <v>43</v>
      </c>
      <c r="BF6" s="74" t="s">
        <v>44</v>
      </c>
      <c r="BG6" s="74" t="s">
        <v>42</v>
      </c>
      <c r="BH6" s="74" t="s">
        <v>43</v>
      </c>
      <c r="BI6" s="74" t="s">
        <v>44</v>
      </c>
      <c r="BJ6" s="74" t="s">
        <v>42</v>
      </c>
      <c r="BK6" s="74" t="s">
        <v>43</v>
      </c>
      <c r="BL6" s="55" t="s">
        <v>44</v>
      </c>
      <c r="BM6" s="159"/>
    </row>
    <row r="7" spans="1:70" s="2" customFormat="1" ht="12.95" customHeight="1" thickBot="1" x14ac:dyDescent="0.25">
      <c r="A7" s="56"/>
      <c r="B7" s="57"/>
      <c r="C7" s="57" t="s">
        <v>45</v>
      </c>
      <c r="D7" s="57" t="s">
        <v>46</v>
      </c>
      <c r="E7" s="57" t="s">
        <v>47</v>
      </c>
      <c r="F7" s="58" t="s">
        <v>48</v>
      </c>
      <c r="G7" s="59" t="s">
        <v>49</v>
      </c>
      <c r="H7" s="59"/>
      <c r="I7" s="58" t="s">
        <v>50</v>
      </c>
      <c r="J7" s="59" t="s">
        <v>51</v>
      </c>
      <c r="K7" s="58" t="s">
        <v>52</v>
      </c>
      <c r="L7" s="59" t="s">
        <v>53</v>
      </c>
      <c r="M7" s="58" t="s">
        <v>54</v>
      </c>
      <c r="N7" s="59" t="s">
        <v>55</v>
      </c>
      <c r="O7" s="58" t="s">
        <v>56</v>
      </c>
      <c r="P7" s="59" t="s">
        <v>57</v>
      </c>
      <c r="Q7" s="58" t="s">
        <v>58</v>
      </c>
      <c r="R7" s="59" t="s">
        <v>59</v>
      </c>
      <c r="S7" s="58" t="s">
        <v>60</v>
      </c>
      <c r="T7" s="59" t="s">
        <v>61</v>
      </c>
      <c r="U7" s="58" t="s">
        <v>62</v>
      </c>
      <c r="V7" s="59" t="s">
        <v>63</v>
      </c>
      <c r="W7" s="58" t="s">
        <v>64</v>
      </c>
      <c r="X7" s="59" t="s">
        <v>65</v>
      </c>
      <c r="Y7" s="58" t="s">
        <v>66</v>
      </c>
      <c r="Z7" s="59" t="s">
        <v>67</v>
      </c>
      <c r="AA7" s="58" t="s">
        <v>68</v>
      </c>
      <c r="AB7" s="59" t="s">
        <v>69</v>
      </c>
      <c r="AC7" s="58" t="s">
        <v>70</v>
      </c>
      <c r="AD7" s="59" t="s">
        <v>71</v>
      </c>
      <c r="AE7" s="58" t="s">
        <v>72</v>
      </c>
      <c r="AF7" s="58" t="s">
        <v>73</v>
      </c>
      <c r="AG7" s="58" t="s">
        <v>74</v>
      </c>
      <c r="AH7" s="59" t="s">
        <v>75</v>
      </c>
      <c r="AI7" s="58" t="s">
        <v>76</v>
      </c>
      <c r="AJ7" s="58" t="s">
        <v>77</v>
      </c>
      <c r="AK7" s="58" t="s">
        <v>78</v>
      </c>
      <c r="AL7" s="58" t="s">
        <v>79</v>
      </c>
      <c r="AM7" s="58" t="s">
        <v>80</v>
      </c>
      <c r="AN7" s="58" t="s">
        <v>81</v>
      </c>
      <c r="AO7" s="58" t="s">
        <v>82</v>
      </c>
      <c r="AP7" s="59" t="s">
        <v>83</v>
      </c>
      <c r="AQ7" s="58" t="s">
        <v>84</v>
      </c>
      <c r="AR7" s="59" t="s">
        <v>85</v>
      </c>
      <c r="AS7" s="58" t="s">
        <v>86</v>
      </c>
      <c r="AT7" s="59" t="s">
        <v>87</v>
      </c>
      <c r="AU7" s="58" t="s">
        <v>88</v>
      </c>
      <c r="AV7" s="59" t="s">
        <v>89</v>
      </c>
      <c r="AW7" s="58" t="s">
        <v>90</v>
      </c>
      <c r="AX7" s="59" t="s">
        <v>91</v>
      </c>
      <c r="AY7" s="59" t="s">
        <v>283</v>
      </c>
      <c r="AZ7" s="58" t="s">
        <v>92</v>
      </c>
      <c r="BA7" s="58" t="s">
        <v>93</v>
      </c>
      <c r="BB7" s="59" t="s">
        <v>284</v>
      </c>
      <c r="BC7" s="75" t="s">
        <v>285</v>
      </c>
      <c r="BD7" s="58" t="s">
        <v>286</v>
      </c>
      <c r="BE7" s="59" t="s">
        <v>100</v>
      </c>
      <c r="BF7" s="75" t="s">
        <v>101</v>
      </c>
      <c r="BG7" s="58" t="s">
        <v>102</v>
      </c>
      <c r="BH7" s="59" t="s">
        <v>103</v>
      </c>
      <c r="BI7" s="75" t="s">
        <v>104</v>
      </c>
      <c r="BJ7" s="58" t="s">
        <v>105</v>
      </c>
      <c r="BK7" s="59" t="s">
        <v>98</v>
      </c>
      <c r="BL7" s="75" t="s">
        <v>106</v>
      </c>
      <c r="BM7" s="58" t="s">
        <v>107</v>
      </c>
    </row>
    <row r="8" spans="1:70" ht="12.95" customHeight="1" x14ac:dyDescent="0.25">
      <c r="A8" s="9"/>
      <c r="B8" s="9"/>
      <c r="C8" s="9"/>
      <c r="D8" s="9"/>
      <c r="E8" s="9"/>
      <c r="F8" s="73" t="s">
        <v>95</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10"/>
      <c r="BM8" s="11"/>
    </row>
    <row r="9" spans="1:70" ht="12.95" customHeight="1" x14ac:dyDescent="0.25">
      <c r="A9" s="9"/>
      <c r="B9" s="9"/>
      <c r="C9" s="9"/>
      <c r="D9" s="9"/>
      <c r="E9" s="9"/>
      <c r="F9" s="73" t="s">
        <v>99</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11"/>
    </row>
    <row r="10" spans="1:70" s="84" customFormat="1" ht="15" x14ac:dyDescent="0.25">
      <c r="A10" s="112" t="s">
        <v>155</v>
      </c>
      <c r="B10" s="113"/>
      <c r="C10" s="114" t="s">
        <v>156</v>
      </c>
      <c r="D10" s="175" t="s">
        <v>157</v>
      </c>
      <c r="E10" s="113"/>
      <c r="F10" s="113" t="s">
        <v>157</v>
      </c>
      <c r="G10" s="115" t="s">
        <v>158</v>
      </c>
      <c r="H10" s="116">
        <v>270006774</v>
      </c>
      <c r="I10" s="115" t="s">
        <v>159</v>
      </c>
      <c r="J10" s="115" t="s">
        <v>160</v>
      </c>
      <c r="K10" s="115" t="s">
        <v>124</v>
      </c>
      <c r="L10" s="115"/>
      <c r="M10" s="115" t="s">
        <v>161</v>
      </c>
      <c r="N10" s="112">
        <v>30</v>
      </c>
      <c r="O10" s="112" t="s">
        <v>162</v>
      </c>
      <c r="P10" s="117" t="s">
        <v>163</v>
      </c>
      <c r="Q10" s="79" t="s">
        <v>126</v>
      </c>
      <c r="R10" s="115" t="s">
        <v>118</v>
      </c>
      <c r="S10" s="112" t="s">
        <v>162</v>
      </c>
      <c r="T10" s="115" t="s">
        <v>164</v>
      </c>
      <c r="U10" s="115" t="s">
        <v>165</v>
      </c>
      <c r="V10" s="112"/>
      <c r="W10" s="79" t="s">
        <v>166</v>
      </c>
      <c r="X10" s="112" t="s">
        <v>167</v>
      </c>
      <c r="Y10" s="118">
        <v>30</v>
      </c>
      <c r="Z10" s="118">
        <v>60</v>
      </c>
      <c r="AA10" s="119">
        <v>10</v>
      </c>
      <c r="AB10" s="115" t="s">
        <v>168</v>
      </c>
      <c r="AC10" s="120" t="s">
        <v>119</v>
      </c>
      <c r="AD10" s="122">
        <v>6766</v>
      </c>
      <c r="AE10" s="122">
        <v>180</v>
      </c>
      <c r="AF10" s="122">
        <v>1217880</v>
      </c>
      <c r="AG10" s="122">
        <v>1364025.6</v>
      </c>
      <c r="AH10" s="122">
        <v>33610</v>
      </c>
      <c r="AI10" s="122">
        <v>189</v>
      </c>
      <c r="AJ10" s="122">
        <v>6352290</v>
      </c>
      <c r="AK10" s="122">
        <v>7114564.8000000007</v>
      </c>
      <c r="AL10" s="122">
        <v>33610</v>
      </c>
      <c r="AM10" s="122">
        <v>198.45</v>
      </c>
      <c r="AN10" s="122">
        <v>6669904.5</v>
      </c>
      <c r="AO10" s="122">
        <v>7470293.040000001</v>
      </c>
      <c r="AP10" s="122">
        <v>33610</v>
      </c>
      <c r="AQ10" s="122">
        <v>208.37</v>
      </c>
      <c r="AR10" s="122">
        <v>7003315.7000000002</v>
      </c>
      <c r="AS10" s="122">
        <v>7843713.5840000007</v>
      </c>
      <c r="AT10" s="122">
        <v>33610</v>
      </c>
      <c r="AU10" s="122">
        <v>218.79</v>
      </c>
      <c r="AV10" s="122">
        <v>7353531.8999999994</v>
      </c>
      <c r="AW10" s="122">
        <v>8235955.7280000001</v>
      </c>
      <c r="AX10" s="122">
        <v>141206</v>
      </c>
      <c r="AY10" s="122">
        <v>28596922.099999998</v>
      </c>
      <c r="AZ10" s="122">
        <v>32028552.752</v>
      </c>
      <c r="BA10" s="112" t="s">
        <v>120</v>
      </c>
      <c r="BB10" s="115"/>
      <c r="BC10" s="115"/>
      <c r="BD10" s="115"/>
      <c r="BE10" s="115"/>
      <c r="BF10" s="115" t="s">
        <v>169</v>
      </c>
      <c r="BG10" s="113"/>
      <c r="BH10" s="114"/>
      <c r="BI10" s="114"/>
      <c r="BJ10" s="114"/>
      <c r="BK10" s="114"/>
      <c r="BL10" s="113"/>
      <c r="BM10" s="179"/>
      <c r="BO10" s="180"/>
      <c r="BP10" s="180"/>
      <c r="BQ10" s="181"/>
      <c r="BR10" s="181"/>
    </row>
    <row r="11" spans="1:70" s="84" customFormat="1" ht="15" x14ac:dyDescent="0.25">
      <c r="A11" s="112" t="s">
        <v>155</v>
      </c>
      <c r="B11" s="123"/>
      <c r="C11" s="114" t="s">
        <v>170</v>
      </c>
      <c r="D11" s="175" t="s">
        <v>171</v>
      </c>
      <c r="E11" s="123"/>
      <c r="F11" s="113" t="s">
        <v>171</v>
      </c>
      <c r="G11" s="115" t="s">
        <v>158</v>
      </c>
      <c r="H11" s="116">
        <v>270008131</v>
      </c>
      <c r="I11" s="115" t="s">
        <v>159</v>
      </c>
      <c r="J11" s="115" t="s">
        <v>160</v>
      </c>
      <c r="K11" s="115" t="s">
        <v>124</v>
      </c>
      <c r="L11" s="115"/>
      <c r="M11" s="115" t="s">
        <v>161</v>
      </c>
      <c r="N11" s="112">
        <v>30</v>
      </c>
      <c r="O11" s="112" t="s">
        <v>162</v>
      </c>
      <c r="P11" s="117" t="s">
        <v>163</v>
      </c>
      <c r="Q11" s="79" t="s">
        <v>126</v>
      </c>
      <c r="R11" s="115" t="s">
        <v>118</v>
      </c>
      <c r="S11" s="112" t="s">
        <v>162</v>
      </c>
      <c r="T11" s="115" t="s">
        <v>164</v>
      </c>
      <c r="U11" s="115" t="s">
        <v>165</v>
      </c>
      <c r="V11" s="112"/>
      <c r="W11" s="79" t="s">
        <v>166</v>
      </c>
      <c r="X11" s="112" t="s">
        <v>167</v>
      </c>
      <c r="Y11" s="118">
        <v>30</v>
      </c>
      <c r="Z11" s="118">
        <v>60</v>
      </c>
      <c r="AA11" s="119">
        <v>10</v>
      </c>
      <c r="AB11" s="115" t="s">
        <v>168</v>
      </c>
      <c r="AC11" s="120" t="s">
        <v>119</v>
      </c>
      <c r="AD11" s="122">
        <v>22509</v>
      </c>
      <c r="AE11" s="122">
        <v>640</v>
      </c>
      <c r="AF11" s="122">
        <v>14405760</v>
      </c>
      <c r="AG11" s="122">
        <v>16134451.200000001</v>
      </c>
      <c r="AH11" s="122">
        <v>22500</v>
      </c>
      <c r="AI11" s="122">
        <v>672</v>
      </c>
      <c r="AJ11" s="122">
        <v>15120000</v>
      </c>
      <c r="AK11" s="122">
        <v>16934400</v>
      </c>
      <c r="AL11" s="122">
        <v>22500</v>
      </c>
      <c r="AM11" s="122">
        <v>705.6</v>
      </c>
      <c r="AN11" s="122">
        <v>15876000</v>
      </c>
      <c r="AO11" s="122">
        <v>17781120</v>
      </c>
      <c r="AP11" s="122">
        <v>22500</v>
      </c>
      <c r="AQ11" s="122">
        <v>740.88</v>
      </c>
      <c r="AR11" s="122">
        <v>16669800</v>
      </c>
      <c r="AS11" s="122">
        <v>18670176</v>
      </c>
      <c r="AT11" s="122">
        <v>22500</v>
      </c>
      <c r="AU11" s="122">
        <v>777.92</v>
      </c>
      <c r="AV11" s="122">
        <v>17503200</v>
      </c>
      <c r="AW11" s="122">
        <v>19603584.000000004</v>
      </c>
      <c r="AX11" s="122">
        <v>112509</v>
      </c>
      <c r="AY11" s="122">
        <v>79574760</v>
      </c>
      <c r="AZ11" s="122">
        <v>89123731.200000003</v>
      </c>
      <c r="BA11" s="112" t="s">
        <v>120</v>
      </c>
      <c r="BB11" s="115"/>
      <c r="BC11" s="115"/>
      <c r="BD11" s="115"/>
      <c r="BE11" s="115"/>
      <c r="BF11" s="115" t="s">
        <v>172</v>
      </c>
      <c r="BG11" s="123"/>
      <c r="BH11" s="124"/>
      <c r="BI11" s="124"/>
      <c r="BJ11" s="124"/>
      <c r="BK11" s="124"/>
      <c r="BL11" s="123"/>
      <c r="BM11" s="184"/>
      <c r="BO11" s="180"/>
      <c r="BP11" s="180"/>
      <c r="BQ11" s="181"/>
      <c r="BR11" s="181"/>
    </row>
    <row r="12" spans="1:70" s="84" customFormat="1" ht="15" x14ac:dyDescent="0.25">
      <c r="A12" s="125" t="s">
        <v>155</v>
      </c>
      <c r="B12" s="125" t="s">
        <v>121</v>
      </c>
      <c r="C12" s="124" t="s">
        <v>173</v>
      </c>
      <c r="D12" s="175" t="s">
        <v>174</v>
      </c>
      <c r="E12" s="123"/>
      <c r="F12" s="123" t="s">
        <v>175</v>
      </c>
      <c r="G12" s="126" t="s">
        <v>176</v>
      </c>
      <c r="H12" s="85">
        <v>270006612</v>
      </c>
      <c r="I12" s="127" t="s">
        <v>159</v>
      </c>
      <c r="J12" s="127" t="s">
        <v>177</v>
      </c>
      <c r="K12" s="115" t="s">
        <v>124</v>
      </c>
      <c r="L12" s="115"/>
      <c r="M12" s="115" t="s">
        <v>161</v>
      </c>
      <c r="N12" s="112">
        <v>30</v>
      </c>
      <c r="O12" s="112" t="s">
        <v>162</v>
      </c>
      <c r="P12" s="117" t="s">
        <v>163</v>
      </c>
      <c r="Q12" s="79" t="s">
        <v>126</v>
      </c>
      <c r="R12" s="115" t="s">
        <v>118</v>
      </c>
      <c r="S12" s="112" t="s">
        <v>162</v>
      </c>
      <c r="T12" s="115" t="s">
        <v>164</v>
      </c>
      <c r="U12" s="115" t="s">
        <v>165</v>
      </c>
      <c r="V12" s="112"/>
      <c r="W12" s="79" t="s">
        <v>166</v>
      </c>
      <c r="X12" s="112" t="s">
        <v>167</v>
      </c>
      <c r="Y12" s="118">
        <v>30</v>
      </c>
      <c r="Z12" s="118">
        <v>60</v>
      </c>
      <c r="AA12" s="119">
        <v>10</v>
      </c>
      <c r="AB12" s="127" t="s">
        <v>168</v>
      </c>
      <c r="AC12" s="128" t="s">
        <v>119</v>
      </c>
      <c r="AD12" s="122">
        <v>29063</v>
      </c>
      <c r="AE12" s="122">
        <v>322.51</v>
      </c>
      <c r="AF12" s="122">
        <v>9373108.129999999</v>
      </c>
      <c r="AG12" s="122">
        <v>10497881.105599999</v>
      </c>
      <c r="AH12" s="122">
        <v>29063</v>
      </c>
      <c r="AI12" s="122">
        <v>338.63</v>
      </c>
      <c r="AJ12" s="122">
        <v>9841603.6899999995</v>
      </c>
      <c r="AK12" s="122">
        <v>11022596.1328</v>
      </c>
      <c r="AL12" s="122">
        <v>29063</v>
      </c>
      <c r="AM12" s="122">
        <v>355.56</v>
      </c>
      <c r="AN12" s="122">
        <v>10333640.279999999</v>
      </c>
      <c r="AO12" s="122">
        <v>11573677.113600001</v>
      </c>
      <c r="AP12" s="122">
        <v>29063</v>
      </c>
      <c r="AQ12" s="129">
        <v>373.34</v>
      </c>
      <c r="AR12" s="122">
        <v>10850380.42</v>
      </c>
      <c r="AS12" s="122">
        <v>12152426.070400001</v>
      </c>
      <c r="AT12" s="122">
        <v>29063</v>
      </c>
      <c r="AU12" s="129">
        <v>392.01</v>
      </c>
      <c r="AV12" s="122">
        <v>11392986.629999999</v>
      </c>
      <c r="AW12" s="122">
        <v>12760145.025599999</v>
      </c>
      <c r="AX12" s="122">
        <v>145315</v>
      </c>
      <c r="AY12" s="122">
        <v>51791719.150000006</v>
      </c>
      <c r="AZ12" s="122">
        <v>58006725.448000014</v>
      </c>
      <c r="BA12" s="130">
        <v>120240021112</v>
      </c>
      <c r="BB12" s="126"/>
      <c r="BC12" s="126"/>
      <c r="BD12" s="115" t="s">
        <v>178</v>
      </c>
      <c r="BE12" s="126"/>
      <c r="BF12" s="115"/>
      <c r="BG12" s="123"/>
      <c r="BH12" s="124"/>
      <c r="BI12" s="124"/>
      <c r="BJ12" s="124"/>
      <c r="BK12" s="124"/>
      <c r="BL12" s="123"/>
      <c r="BM12" s="184"/>
      <c r="BO12" s="180"/>
      <c r="BP12" s="180"/>
      <c r="BQ12" s="181"/>
      <c r="BR12" s="181"/>
    </row>
    <row r="13" spans="1:70" s="84" customFormat="1" ht="15" x14ac:dyDescent="0.25">
      <c r="A13" s="112" t="s">
        <v>155</v>
      </c>
      <c r="B13" s="113"/>
      <c r="C13" s="114" t="s">
        <v>179</v>
      </c>
      <c r="D13" s="175" t="s">
        <v>180</v>
      </c>
      <c r="E13" s="113"/>
      <c r="F13" s="113" t="s">
        <v>180</v>
      </c>
      <c r="G13" s="115" t="s">
        <v>181</v>
      </c>
      <c r="H13" s="116">
        <v>270009107</v>
      </c>
      <c r="I13" s="115" t="s">
        <v>159</v>
      </c>
      <c r="J13" s="115" t="s">
        <v>182</v>
      </c>
      <c r="K13" s="115" t="s">
        <v>124</v>
      </c>
      <c r="L13" s="115"/>
      <c r="M13" s="115" t="s">
        <v>161</v>
      </c>
      <c r="N13" s="112">
        <v>30</v>
      </c>
      <c r="O13" s="112" t="s">
        <v>162</v>
      </c>
      <c r="P13" s="117" t="s">
        <v>163</v>
      </c>
      <c r="Q13" s="79" t="s">
        <v>126</v>
      </c>
      <c r="R13" s="115" t="s">
        <v>118</v>
      </c>
      <c r="S13" s="112" t="s">
        <v>162</v>
      </c>
      <c r="T13" s="115" t="s">
        <v>164</v>
      </c>
      <c r="U13" s="115" t="s">
        <v>165</v>
      </c>
      <c r="V13" s="112"/>
      <c r="W13" s="79" t="s">
        <v>166</v>
      </c>
      <c r="X13" s="112" t="s">
        <v>167</v>
      </c>
      <c r="Y13" s="118">
        <v>30</v>
      </c>
      <c r="Z13" s="118">
        <v>60</v>
      </c>
      <c r="AA13" s="119">
        <v>10</v>
      </c>
      <c r="AB13" s="115" t="s">
        <v>168</v>
      </c>
      <c r="AC13" s="120" t="s">
        <v>119</v>
      </c>
      <c r="AD13" s="122">
        <v>6443</v>
      </c>
      <c r="AE13" s="122">
        <v>480</v>
      </c>
      <c r="AF13" s="122">
        <v>3092640</v>
      </c>
      <c r="AG13" s="122">
        <v>3463756.8000000003</v>
      </c>
      <c r="AH13" s="122">
        <v>31900</v>
      </c>
      <c r="AI13" s="122">
        <v>504</v>
      </c>
      <c r="AJ13" s="122">
        <v>16077600</v>
      </c>
      <c r="AK13" s="122">
        <v>18006912</v>
      </c>
      <c r="AL13" s="122">
        <v>31900</v>
      </c>
      <c r="AM13" s="122">
        <v>529.20000000000005</v>
      </c>
      <c r="AN13" s="122">
        <v>16881480</v>
      </c>
      <c r="AO13" s="122">
        <v>18907257.600000001</v>
      </c>
      <c r="AP13" s="122">
        <v>31900</v>
      </c>
      <c r="AQ13" s="122">
        <v>555.6</v>
      </c>
      <c r="AR13" s="122">
        <v>17723640</v>
      </c>
      <c r="AS13" s="122">
        <v>19850476.800000001</v>
      </c>
      <c r="AT13" s="122">
        <v>31900</v>
      </c>
      <c r="AU13" s="122">
        <v>583.44000000000005</v>
      </c>
      <c r="AV13" s="122">
        <v>18611736</v>
      </c>
      <c r="AW13" s="122">
        <v>20845144.32</v>
      </c>
      <c r="AX13" s="122">
        <v>134043</v>
      </c>
      <c r="AY13" s="122">
        <v>72387096</v>
      </c>
      <c r="AZ13" s="122">
        <v>81073547.520000011</v>
      </c>
      <c r="BA13" s="112" t="s">
        <v>120</v>
      </c>
      <c r="BB13" s="115"/>
      <c r="BC13" s="115"/>
      <c r="BD13" s="115"/>
      <c r="BE13" s="115"/>
      <c r="BF13" s="115" t="s">
        <v>183</v>
      </c>
      <c r="BG13" s="113"/>
      <c r="BH13" s="114"/>
      <c r="BI13" s="114"/>
      <c r="BJ13" s="114"/>
      <c r="BK13" s="114"/>
      <c r="BL13" s="113"/>
      <c r="BM13" s="184"/>
      <c r="BO13" s="180"/>
      <c r="BP13" s="180"/>
      <c r="BQ13" s="181"/>
      <c r="BR13" s="181"/>
    </row>
    <row r="14" spans="1:70" s="84" customFormat="1" ht="15" x14ac:dyDescent="0.25">
      <c r="A14" s="79" t="s">
        <v>155</v>
      </c>
      <c r="B14" s="113"/>
      <c r="C14" s="131" t="s">
        <v>184</v>
      </c>
      <c r="D14" s="175" t="s">
        <v>175</v>
      </c>
      <c r="E14" s="113"/>
      <c r="F14" s="132" t="s">
        <v>174</v>
      </c>
      <c r="G14" s="126" t="s">
        <v>176</v>
      </c>
      <c r="H14" s="88">
        <v>270006772</v>
      </c>
      <c r="I14" s="89" t="s">
        <v>159</v>
      </c>
      <c r="J14" s="90" t="s">
        <v>177</v>
      </c>
      <c r="K14" s="90" t="s">
        <v>124</v>
      </c>
      <c r="L14" s="90"/>
      <c r="M14" s="90" t="s">
        <v>161</v>
      </c>
      <c r="N14" s="91">
        <v>30</v>
      </c>
      <c r="O14" s="91" t="s">
        <v>162</v>
      </c>
      <c r="P14" s="117" t="s">
        <v>163</v>
      </c>
      <c r="Q14" s="79" t="s">
        <v>126</v>
      </c>
      <c r="R14" s="90" t="s">
        <v>118</v>
      </c>
      <c r="S14" s="91" t="s">
        <v>162</v>
      </c>
      <c r="T14" s="90" t="s">
        <v>164</v>
      </c>
      <c r="U14" s="90" t="s">
        <v>165</v>
      </c>
      <c r="V14" s="79"/>
      <c r="W14" s="79" t="s">
        <v>166</v>
      </c>
      <c r="X14" s="112" t="s">
        <v>167</v>
      </c>
      <c r="Y14" s="118">
        <v>30</v>
      </c>
      <c r="Z14" s="118">
        <v>60</v>
      </c>
      <c r="AA14" s="119">
        <v>10</v>
      </c>
      <c r="AB14" s="89" t="s">
        <v>168</v>
      </c>
      <c r="AC14" s="120" t="s">
        <v>119</v>
      </c>
      <c r="AD14" s="122">
        <v>21932</v>
      </c>
      <c r="AE14" s="92">
        <v>1310</v>
      </c>
      <c r="AF14" s="122">
        <v>28730920</v>
      </c>
      <c r="AG14" s="122">
        <v>32178630.400000002</v>
      </c>
      <c r="AH14" s="92">
        <v>24920</v>
      </c>
      <c r="AI14" s="92">
        <v>1375.5</v>
      </c>
      <c r="AJ14" s="122">
        <v>34277460</v>
      </c>
      <c r="AK14" s="122">
        <v>38390755.200000003</v>
      </c>
      <c r="AL14" s="92">
        <v>24000</v>
      </c>
      <c r="AM14" s="92">
        <v>1444.28</v>
      </c>
      <c r="AN14" s="122">
        <v>34662720</v>
      </c>
      <c r="AO14" s="122">
        <v>38822246.400000006</v>
      </c>
      <c r="AP14" s="92">
        <v>24000</v>
      </c>
      <c r="AQ14" s="92">
        <v>1516.49</v>
      </c>
      <c r="AR14" s="122">
        <v>36395760</v>
      </c>
      <c r="AS14" s="122">
        <v>40763251.200000003</v>
      </c>
      <c r="AT14" s="92">
        <v>20000</v>
      </c>
      <c r="AU14" s="92">
        <v>1592.31</v>
      </c>
      <c r="AV14" s="122">
        <v>31846200</v>
      </c>
      <c r="AW14" s="122">
        <v>35667744</v>
      </c>
      <c r="AX14" s="122">
        <v>114852</v>
      </c>
      <c r="AY14" s="122">
        <v>165913060</v>
      </c>
      <c r="AZ14" s="122">
        <v>185822627.20000002</v>
      </c>
      <c r="BA14" s="112" t="s">
        <v>120</v>
      </c>
      <c r="BB14" s="115"/>
      <c r="BC14" s="115"/>
      <c r="BD14" s="115"/>
      <c r="BE14" s="115"/>
      <c r="BF14" s="115" t="s">
        <v>185</v>
      </c>
      <c r="BG14" s="113"/>
      <c r="BH14" s="114"/>
      <c r="BI14" s="114"/>
      <c r="BJ14" s="114"/>
      <c r="BK14" s="114"/>
      <c r="BL14" s="113"/>
      <c r="BM14" s="184"/>
      <c r="BO14" s="180"/>
      <c r="BP14" s="180"/>
      <c r="BQ14" s="181"/>
      <c r="BR14" s="181"/>
    </row>
    <row r="15" spans="1:70" s="84" customFormat="1" ht="15" x14ac:dyDescent="0.25">
      <c r="A15" s="125" t="s">
        <v>155</v>
      </c>
      <c r="B15" s="125" t="s">
        <v>121</v>
      </c>
      <c r="C15" s="124" t="s">
        <v>186</v>
      </c>
      <c r="D15" s="175" t="s">
        <v>187</v>
      </c>
      <c r="E15" s="123"/>
      <c r="F15" s="123" t="s">
        <v>188</v>
      </c>
      <c r="G15" s="126" t="s">
        <v>189</v>
      </c>
      <c r="H15" s="85">
        <v>270009109</v>
      </c>
      <c r="I15" s="127" t="s">
        <v>159</v>
      </c>
      <c r="J15" s="127" t="s">
        <v>190</v>
      </c>
      <c r="K15" s="115" t="s">
        <v>124</v>
      </c>
      <c r="L15" s="115"/>
      <c r="M15" s="115" t="s">
        <v>161</v>
      </c>
      <c r="N15" s="112">
        <v>30</v>
      </c>
      <c r="O15" s="112" t="s">
        <v>162</v>
      </c>
      <c r="P15" s="117" t="s">
        <v>163</v>
      </c>
      <c r="Q15" s="79" t="s">
        <v>126</v>
      </c>
      <c r="R15" s="115" t="s">
        <v>118</v>
      </c>
      <c r="S15" s="112" t="s">
        <v>162</v>
      </c>
      <c r="T15" s="115" t="s">
        <v>164</v>
      </c>
      <c r="U15" s="115" t="s">
        <v>165</v>
      </c>
      <c r="V15" s="112"/>
      <c r="W15" s="79" t="s">
        <v>166</v>
      </c>
      <c r="X15" s="112" t="s">
        <v>167</v>
      </c>
      <c r="Y15" s="118">
        <v>30</v>
      </c>
      <c r="Z15" s="118">
        <v>60</v>
      </c>
      <c r="AA15" s="119">
        <v>10</v>
      </c>
      <c r="AB15" s="127" t="s">
        <v>168</v>
      </c>
      <c r="AC15" s="128" t="s">
        <v>119</v>
      </c>
      <c r="AD15" s="122">
        <v>1788</v>
      </c>
      <c r="AE15" s="122">
        <v>1350</v>
      </c>
      <c r="AF15" s="122">
        <v>2413800</v>
      </c>
      <c r="AG15" s="122">
        <v>2703456.0000000005</v>
      </c>
      <c r="AH15" s="122">
        <v>4832</v>
      </c>
      <c r="AI15" s="122">
        <v>1417.5</v>
      </c>
      <c r="AJ15" s="122">
        <v>6849360</v>
      </c>
      <c r="AK15" s="122">
        <v>7671283.2000000011</v>
      </c>
      <c r="AL15" s="122">
        <v>4832</v>
      </c>
      <c r="AM15" s="122">
        <v>1488.37</v>
      </c>
      <c r="AN15" s="122">
        <v>7191803.8399999999</v>
      </c>
      <c r="AO15" s="122">
        <v>8054820.3008000003</v>
      </c>
      <c r="AP15" s="122">
        <v>4832</v>
      </c>
      <c r="AQ15" s="122">
        <v>1562.79</v>
      </c>
      <c r="AR15" s="122">
        <v>7551401.2800000003</v>
      </c>
      <c r="AS15" s="122">
        <v>8457569.433600001</v>
      </c>
      <c r="AT15" s="122">
        <v>4832</v>
      </c>
      <c r="AU15" s="122">
        <v>1640.93</v>
      </c>
      <c r="AV15" s="122">
        <v>7928973.7600000007</v>
      </c>
      <c r="AW15" s="122">
        <v>8880450.6112000011</v>
      </c>
      <c r="AX15" s="122">
        <v>21116</v>
      </c>
      <c r="AY15" s="122">
        <v>31935338.880000003</v>
      </c>
      <c r="AZ15" s="122">
        <v>35767579.545600004</v>
      </c>
      <c r="BA15" s="130">
        <v>120240021112</v>
      </c>
      <c r="BB15" s="126"/>
      <c r="BC15" s="126"/>
      <c r="BD15" s="115" t="s">
        <v>191</v>
      </c>
      <c r="BE15" s="126"/>
      <c r="BF15" s="115"/>
      <c r="BG15" s="123"/>
      <c r="BH15" s="124"/>
      <c r="BI15" s="124"/>
      <c r="BJ15" s="124"/>
      <c r="BK15" s="124"/>
      <c r="BL15" s="123"/>
      <c r="BM15" s="184"/>
      <c r="BO15" s="180"/>
      <c r="BP15" s="180"/>
      <c r="BQ15" s="181"/>
      <c r="BR15" s="181"/>
    </row>
    <row r="16" spans="1:70" s="84" customFormat="1" ht="15" x14ac:dyDescent="0.25">
      <c r="A16" s="131" t="s">
        <v>192</v>
      </c>
      <c r="B16" s="113"/>
      <c r="C16" s="114" t="s">
        <v>193</v>
      </c>
      <c r="D16" s="175" t="s">
        <v>194</v>
      </c>
      <c r="E16" s="113"/>
      <c r="F16" s="113" t="s">
        <v>195</v>
      </c>
      <c r="G16" s="132" t="s">
        <v>196</v>
      </c>
      <c r="H16" s="118">
        <v>130000330</v>
      </c>
      <c r="I16" s="132" t="s">
        <v>197</v>
      </c>
      <c r="J16" s="132" t="s">
        <v>198</v>
      </c>
      <c r="K16" s="115" t="s">
        <v>199</v>
      </c>
      <c r="L16" s="161" t="s">
        <v>200</v>
      </c>
      <c r="M16" s="132"/>
      <c r="N16" s="131"/>
      <c r="O16" s="131" t="s">
        <v>201</v>
      </c>
      <c r="P16" s="132" t="s">
        <v>202</v>
      </c>
      <c r="Q16" s="131" t="s">
        <v>126</v>
      </c>
      <c r="R16" s="132" t="s">
        <v>118</v>
      </c>
      <c r="S16" s="131" t="s">
        <v>162</v>
      </c>
      <c r="T16" s="132" t="s">
        <v>164</v>
      </c>
      <c r="U16" s="132" t="s">
        <v>165</v>
      </c>
      <c r="V16" s="131"/>
      <c r="W16" s="185" t="s">
        <v>203</v>
      </c>
      <c r="X16" s="131" t="s">
        <v>204</v>
      </c>
      <c r="Y16" s="118">
        <v>0</v>
      </c>
      <c r="Z16" s="118">
        <v>90</v>
      </c>
      <c r="AA16" s="119">
        <v>10</v>
      </c>
      <c r="AB16" s="132" t="s">
        <v>205</v>
      </c>
      <c r="AC16" s="120" t="s">
        <v>119</v>
      </c>
      <c r="AD16" s="186">
        <v>3</v>
      </c>
      <c r="AE16" s="187">
        <v>32548162.5</v>
      </c>
      <c r="AF16" s="187">
        <v>97644487.5</v>
      </c>
      <c r="AG16" s="187">
        <v>109361826.00000001</v>
      </c>
      <c r="AH16" s="186">
        <v>3</v>
      </c>
      <c r="AI16" s="187">
        <v>32548162.5</v>
      </c>
      <c r="AJ16" s="187">
        <v>97644487.5</v>
      </c>
      <c r="AK16" s="187">
        <v>109361826.00000001</v>
      </c>
      <c r="AL16" s="186">
        <v>1</v>
      </c>
      <c r="AM16" s="187">
        <v>32548162.5</v>
      </c>
      <c r="AN16" s="187">
        <v>32548162.5</v>
      </c>
      <c r="AO16" s="187">
        <v>36453942</v>
      </c>
      <c r="AP16" s="186">
        <v>1</v>
      </c>
      <c r="AQ16" s="187">
        <v>32548162.5</v>
      </c>
      <c r="AR16" s="187">
        <v>32548162.5</v>
      </c>
      <c r="AS16" s="187">
        <v>36453942</v>
      </c>
      <c r="AT16" s="117">
        <v>1</v>
      </c>
      <c r="AU16" s="187">
        <v>32548162.5</v>
      </c>
      <c r="AV16" s="187">
        <v>32548162.5</v>
      </c>
      <c r="AW16" s="187">
        <v>36453942</v>
      </c>
      <c r="AX16" s="188">
        <v>9</v>
      </c>
      <c r="AY16" s="189">
        <v>292933462.5</v>
      </c>
      <c r="AZ16" s="189">
        <v>328085478</v>
      </c>
      <c r="BA16" s="122" t="s">
        <v>206</v>
      </c>
      <c r="BB16" s="132"/>
      <c r="BC16" s="132"/>
      <c r="BD16" s="132"/>
      <c r="BE16" s="132"/>
      <c r="BF16" s="132"/>
      <c r="BG16" s="113"/>
      <c r="BH16" s="114"/>
      <c r="BI16" s="114"/>
      <c r="BJ16" s="114"/>
      <c r="BK16" s="114"/>
      <c r="BL16" s="113"/>
      <c r="BM16" s="184"/>
      <c r="BO16" s="180"/>
      <c r="BP16" s="180"/>
      <c r="BQ16" s="181"/>
      <c r="BR16" s="181"/>
    </row>
    <row r="17" spans="1:70" s="84" customFormat="1" ht="15" x14ac:dyDescent="0.25">
      <c r="A17" s="131" t="s">
        <v>192</v>
      </c>
      <c r="B17" s="113"/>
      <c r="C17" s="114" t="s">
        <v>207</v>
      </c>
      <c r="D17" s="175" t="s">
        <v>208</v>
      </c>
      <c r="E17" s="113"/>
      <c r="F17" s="113" t="s">
        <v>209</v>
      </c>
      <c r="G17" s="132" t="s">
        <v>210</v>
      </c>
      <c r="H17" s="118">
        <v>130000466</v>
      </c>
      <c r="I17" s="132" t="s">
        <v>197</v>
      </c>
      <c r="J17" s="132" t="s">
        <v>211</v>
      </c>
      <c r="K17" s="115" t="s">
        <v>199</v>
      </c>
      <c r="L17" s="161" t="s">
        <v>200</v>
      </c>
      <c r="M17" s="132"/>
      <c r="N17" s="131"/>
      <c r="O17" s="131" t="s">
        <v>201</v>
      </c>
      <c r="P17" s="132" t="s">
        <v>202</v>
      </c>
      <c r="Q17" s="131" t="s">
        <v>126</v>
      </c>
      <c r="R17" s="132" t="s">
        <v>118</v>
      </c>
      <c r="S17" s="131" t="s">
        <v>162</v>
      </c>
      <c r="T17" s="132" t="s">
        <v>164</v>
      </c>
      <c r="U17" s="132" t="s">
        <v>165</v>
      </c>
      <c r="V17" s="131"/>
      <c r="W17" s="185" t="s">
        <v>203</v>
      </c>
      <c r="X17" s="131" t="s">
        <v>204</v>
      </c>
      <c r="Y17" s="118">
        <v>0</v>
      </c>
      <c r="Z17" s="118">
        <v>90</v>
      </c>
      <c r="AA17" s="119">
        <v>10</v>
      </c>
      <c r="AB17" s="132" t="s">
        <v>205</v>
      </c>
      <c r="AC17" s="120" t="s">
        <v>119</v>
      </c>
      <c r="AD17" s="186">
        <v>2</v>
      </c>
      <c r="AE17" s="187">
        <v>33075000</v>
      </c>
      <c r="AF17" s="187">
        <v>66150000</v>
      </c>
      <c r="AG17" s="187">
        <v>74088000</v>
      </c>
      <c r="AH17" s="186">
        <v>4</v>
      </c>
      <c r="AI17" s="187">
        <v>33075000</v>
      </c>
      <c r="AJ17" s="187">
        <v>132300000</v>
      </c>
      <c r="AK17" s="187">
        <v>148176000</v>
      </c>
      <c r="AL17" s="186">
        <v>0</v>
      </c>
      <c r="AM17" s="187"/>
      <c r="AN17" s="187">
        <v>0</v>
      </c>
      <c r="AO17" s="187">
        <v>0</v>
      </c>
      <c r="AP17" s="186">
        <v>1</v>
      </c>
      <c r="AQ17" s="187">
        <v>33075000</v>
      </c>
      <c r="AR17" s="187">
        <v>33075000</v>
      </c>
      <c r="AS17" s="187">
        <v>37044000</v>
      </c>
      <c r="AT17" s="117">
        <v>1</v>
      </c>
      <c r="AU17" s="187">
        <v>33075000</v>
      </c>
      <c r="AV17" s="187">
        <v>33075000</v>
      </c>
      <c r="AW17" s="187">
        <v>37044000</v>
      </c>
      <c r="AX17" s="188">
        <v>8</v>
      </c>
      <c r="AY17" s="189">
        <v>264600000</v>
      </c>
      <c r="AZ17" s="189">
        <v>296352000</v>
      </c>
      <c r="BA17" s="122" t="s">
        <v>206</v>
      </c>
      <c r="BB17" s="132"/>
      <c r="BC17" s="132"/>
      <c r="BD17" s="132"/>
      <c r="BE17" s="132"/>
      <c r="BF17" s="132"/>
      <c r="BG17" s="113"/>
      <c r="BH17" s="113"/>
      <c r="BI17" s="113"/>
      <c r="BJ17" s="113"/>
      <c r="BK17" s="113"/>
      <c r="BL17" s="113"/>
      <c r="BM17" s="184"/>
      <c r="BO17" s="180"/>
      <c r="BP17" s="180"/>
      <c r="BQ17" s="181"/>
      <c r="BR17" s="181"/>
    </row>
    <row r="18" spans="1:70" s="84" customFormat="1" ht="15" x14ac:dyDescent="0.25">
      <c r="A18" s="131" t="s">
        <v>192</v>
      </c>
      <c r="B18" s="113"/>
      <c r="C18" s="114" t="s">
        <v>212</v>
      </c>
      <c r="D18" s="175" t="s">
        <v>213</v>
      </c>
      <c r="E18" s="113"/>
      <c r="F18" s="113" t="s">
        <v>214</v>
      </c>
      <c r="G18" s="132" t="s">
        <v>215</v>
      </c>
      <c r="H18" s="118">
        <v>130000569</v>
      </c>
      <c r="I18" s="132" t="s">
        <v>197</v>
      </c>
      <c r="J18" s="132" t="s">
        <v>216</v>
      </c>
      <c r="K18" s="115" t="s">
        <v>199</v>
      </c>
      <c r="L18" s="161" t="s">
        <v>200</v>
      </c>
      <c r="M18" s="132"/>
      <c r="N18" s="131"/>
      <c r="O18" s="131" t="s">
        <v>201</v>
      </c>
      <c r="P18" s="132" t="s">
        <v>202</v>
      </c>
      <c r="Q18" s="131" t="s">
        <v>126</v>
      </c>
      <c r="R18" s="132" t="s">
        <v>118</v>
      </c>
      <c r="S18" s="131" t="s">
        <v>162</v>
      </c>
      <c r="T18" s="132" t="s">
        <v>164</v>
      </c>
      <c r="U18" s="132" t="s">
        <v>165</v>
      </c>
      <c r="V18" s="131"/>
      <c r="W18" s="185" t="s">
        <v>203</v>
      </c>
      <c r="X18" s="131" t="s">
        <v>204</v>
      </c>
      <c r="Y18" s="118">
        <v>0</v>
      </c>
      <c r="Z18" s="118">
        <v>90</v>
      </c>
      <c r="AA18" s="119">
        <v>10</v>
      </c>
      <c r="AB18" s="132" t="s">
        <v>205</v>
      </c>
      <c r="AC18" s="120" t="s">
        <v>119</v>
      </c>
      <c r="AD18" s="186">
        <v>8</v>
      </c>
      <c r="AE18" s="187">
        <v>28458722.199999999</v>
      </c>
      <c r="AF18" s="187">
        <v>227669777.59999999</v>
      </c>
      <c r="AG18" s="187">
        <v>254990150.91200003</v>
      </c>
      <c r="AH18" s="186">
        <v>3</v>
      </c>
      <c r="AI18" s="187">
        <v>28458722.199999999</v>
      </c>
      <c r="AJ18" s="187">
        <v>85376166.599999994</v>
      </c>
      <c r="AK18" s="187">
        <v>95621306.592000008</v>
      </c>
      <c r="AL18" s="186">
        <v>3</v>
      </c>
      <c r="AM18" s="187">
        <v>28458722.199999999</v>
      </c>
      <c r="AN18" s="187">
        <v>85376166.599999994</v>
      </c>
      <c r="AO18" s="187">
        <v>95621306.592000008</v>
      </c>
      <c r="AP18" s="186">
        <v>5</v>
      </c>
      <c r="AQ18" s="187">
        <v>28458722.199999999</v>
      </c>
      <c r="AR18" s="187">
        <v>142293611</v>
      </c>
      <c r="AS18" s="187">
        <v>159368844.32000002</v>
      </c>
      <c r="AT18" s="117">
        <v>2</v>
      </c>
      <c r="AU18" s="187">
        <v>28458722.199999999</v>
      </c>
      <c r="AV18" s="187">
        <v>56917444.399999999</v>
      </c>
      <c r="AW18" s="187">
        <v>63747537.728000008</v>
      </c>
      <c r="AX18" s="188">
        <v>21</v>
      </c>
      <c r="AY18" s="189">
        <v>597633166.19999993</v>
      </c>
      <c r="AZ18" s="189">
        <v>669349146.14400017</v>
      </c>
      <c r="BA18" s="122" t="s">
        <v>206</v>
      </c>
      <c r="BB18" s="132"/>
      <c r="BC18" s="132"/>
      <c r="BD18" s="132"/>
      <c r="BE18" s="132"/>
      <c r="BF18" s="132"/>
      <c r="BG18" s="113"/>
      <c r="BH18" s="113"/>
      <c r="BI18" s="113"/>
      <c r="BJ18" s="114"/>
      <c r="BK18" s="114"/>
      <c r="BL18" s="114"/>
      <c r="BM18" s="184"/>
      <c r="BO18" s="180"/>
      <c r="BP18" s="180"/>
      <c r="BQ18" s="181"/>
      <c r="BR18" s="181"/>
    </row>
    <row r="19" spans="1:70" s="84" customFormat="1" ht="15" x14ac:dyDescent="0.25">
      <c r="A19" s="131" t="s">
        <v>192</v>
      </c>
      <c r="B19" s="114"/>
      <c r="C19" s="114" t="s">
        <v>217</v>
      </c>
      <c r="D19" s="175" t="s">
        <v>218</v>
      </c>
      <c r="E19" s="114"/>
      <c r="F19" s="113" t="s">
        <v>219</v>
      </c>
      <c r="G19" s="132" t="s">
        <v>220</v>
      </c>
      <c r="H19" s="118">
        <v>130000570</v>
      </c>
      <c r="I19" s="132" t="s">
        <v>197</v>
      </c>
      <c r="J19" s="132" t="s">
        <v>221</v>
      </c>
      <c r="K19" s="115" t="s">
        <v>199</v>
      </c>
      <c r="L19" s="161" t="s">
        <v>200</v>
      </c>
      <c r="M19" s="132"/>
      <c r="N19" s="131"/>
      <c r="O19" s="131" t="s">
        <v>201</v>
      </c>
      <c r="P19" s="132" t="s">
        <v>202</v>
      </c>
      <c r="Q19" s="131" t="s">
        <v>126</v>
      </c>
      <c r="R19" s="132" t="s">
        <v>118</v>
      </c>
      <c r="S19" s="131" t="s">
        <v>162</v>
      </c>
      <c r="T19" s="132" t="s">
        <v>164</v>
      </c>
      <c r="U19" s="132" t="s">
        <v>165</v>
      </c>
      <c r="V19" s="131"/>
      <c r="W19" s="185" t="s">
        <v>203</v>
      </c>
      <c r="X19" s="131" t="s">
        <v>204</v>
      </c>
      <c r="Y19" s="118">
        <v>0</v>
      </c>
      <c r="Z19" s="118">
        <v>90</v>
      </c>
      <c r="AA19" s="119">
        <v>10</v>
      </c>
      <c r="AB19" s="132" t="s">
        <v>205</v>
      </c>
      <c r="AC19" s="120" t="s">
        <v>119</v>
      </c>
      <c r="AD19" s="186">
        <v>2</v>
      </c>
      <c r="AE19" s="187">
        <v>56036970</v>
      </c>
      <c r="AF19" s="187">
        <v>112073940</v>
      </c>
      <c r="AG19" s="187">
        <v>125522812.80000001</v>
      </c>
      <c r="AH19" s="186">
        <v>2</v>
      </c>
      <c r="AI19" s="187">
        <v>56036970</v>
      </c>
      <c r="AJ19" s="187">
        <v>112073940</v>
      </c>
      <c r="AK19" s="187">
        <v>125522812.80000001</v>
      </c>
      <c r="AL19" s="186">
        <v>3</v>
      </c>
      <c r="AM19" s="187">
        <v>56036970</v>
      </c>
      <c r="AN19" s="187">
        <v>168110910</v>
      </c>
      <c r="AO19" s="187">
        <v>188284219.20000002</v>
      </c>
      <c r="AP19" s="186">
        <v>4</v>
      </c>
      <c r="AQ19" s="187">
        <v>56036970</v>
      </c>
      <c r="AR19" s="187">
        <v>224147880</v>
      </c>
      <c r="AS19" s="187">
        <v>251045625.60000002</v>
      </c>
      <c r="AT19" s="117">
        <v>5</v>
      </c>
      <c r="AU19" s="187">
        <v>56036970</v>
      </c>
      <c r="AV19" s="187">
        <v>280184850</v>
      </c>
      <c r="AW19" s="187">
        <v>313807032.00000006</v>
      </c>
      <c r="AX19" s="188">
        <v>16</v>
      </c>
      <c r="AY19" s="189">
        <v>896591520</v>
      </c>
      <c r="AZ19" s="189">
        <v>1004182502.4000001</v>
      </c>
      <c r="BA19" s="122" t="s">
        <v>206</v>
      </c>
      <c r="BB19" s="132"/>
      <c r="BC19" s="132"/>
      <c r="BD19" s="132"/>
      <c r="BE19" s="132"/>
      <c r="BF19" s="132"/>
      <c r="BG19" s="113"/>
      <c r="BH19" s="114"/>
      <c r="BI19" s="114"/>
      <c r="BJ19" s="114"/>
      <c r="BK19" s="114"/>
      <c r="BL19" s="114"/>
      <c r="BM19" s="184"/>
      <c r="BO19" s="180"/>
      <c r="BP19" s="180"/>
      <c r="BQ19" s="181"/>
      <c r="BR19" s="181"/>
    </row>
    <row r="20" spans="1:70" s="84" customFormat="1" ht="15" x14ac:dyDescent="0.25">
      <c r="A20" s="131" t="s">
        <v>192</v>
      </c>
      <c r="B20" s="113"/>
      <c r="C20" s="114" t="s">
        <v>222</v>
      </c>
      <c r="D20" s="175" t="s">
        <v>195</v>
      </c>
      <c r="E20" s="113"/>
      <c r="F20" s="113" t="s">
        <v>223</v>
      </c>
      <c r="G20" s="132" t="s">
        <v>224</v>
      </c>
      <c r="H20" s="118">
        <v>130001232</v>
      </c>
      <c r="I20" s="132" t="s">
        <v>225</v>
      </c>
      <c r="J20" s="132" t="s">
        <v>226</v>
      </c>
      <c r="K20" s="115" t="s">
        <v>199</v>
      </c>
      <c r="L20" s="161" t="s">
        <v>200</v>
      </c>
      <c r="M20" s="132"/>
      <c r="N20" s="131"/>
      <c r="O20" s="131" t="s">
        <v>201</v>
      </c>
      <c r="P20" s="132" t="s">
        <v>202</v>
      </c>
      <c r="Q20" s="131" t="s">
        <v>126</v>
      </c>
      <c r="R20" s="132" t="s">
        <v>118</v>
      </c>
      <c r="S20" s="131" t="s">
        <v>162</v>
      </c>
      <c r="T20" s="132" t="s">
        <v>164</v>
      </c>
      <c r="U20" s="132" t="s">
        <v>165</v>
      </c>
      <c r="V20" s="131"/>
      <c r="W20" s="185" t="s">
        <v>203</v>
      </c>
      <c r="X20" s="131" t="s">
        <v>204</v>
      </c>
      <c r="Y20" s="118">
        <v>0</v>
      </c>
      <c r="Z20" s="118">
        <v>90</v>
      </c>
      <c r="AA20" s="119">
        <v>10</v>
      </c>
      <c r="AB20" s="132" t="s">
        <v>205</v>
      </c>
      <c r="AC20" s="120" t="s">
        <v>119</v>
      </c>
      <c r="AD20" s="186">
        <v>2</v>
      </c>
      <c r="AE20" s="187">
        <v>68846290.400000006</v>
      </c>
      <c r="AF20" s="187">
        <v>137692580.80000001</v>
      </c>
      <c r="AG20" s="187">
        <v>154215690.49600002</v>
      </c>
      <c r="AH20" s="186">
        <v>2</v>
      </c>
      <c r="AI20" s="187">
        <v>68846290.400000006</v>
      </c>
      <c r="AJ20" s="187">
        <v>137692580.80000001</v>
      </c>
      <c r="AK20" s="187">
        <v>154215690.49600002</v>
      </c>
      <c r="AL20" s="186">
        <v>1</v>
      </c>
      <c r="AM20" s="187">
        <v>68846290.400000006</v>
      </c>
      <c r="AN20" s="187">
        <v>68846290.400000006</v>
      </c>
      <c r="AO20" s="187">
        <v>77107845.248000011</v>
      </c>
      <c r="AP20" s="186">
        <v>2</v>
      </c>
      <c r="AQ20" s="187">
        <v>68846290.400000006</v>
      </c>
      <c r="AR20" s="187">
        <v>137692580.80000001</v>
      </c>
      <c r="AS20" s="187">
        <v>154215690.49600002</v>
      </c>
      <c r="AT20" s="117">
        <v>1</v>
      </c>
      <c r="AU20" s="187">
        <v>68846290.400000006</v>
      </c>
      <c r="AV20" s="187">
        <v>68846290.400000006</v>
      </c>
      <c r="AW20" s="187">
        <v>77107845.248000011</v>
      </c>
      <c r="AX20" s="188">
        <v>8</v>
      </c>
      <c r="AY20" s="189">
        <v>550770323.20000005</v>
      </c>
      <c r="AZ20" s="189">
        <v>616862761.98400009</v>
      </c>
      <c r="BA20" s="122" t="s">
        <v>206</v>
      </c>
      <c r="BB20" s="132"/>
      <c r="BC20" s="132"/>
      <c r="BD20" s="132"/>
      <c r="BE20" s="132"/>
      <c r="BF20" s="132"/>
      <c r="BG20" s="113"/>
      <c r="BH20" s="113"/>
      <c r="BI20" s="113"/>
      <c r="BJ20" s="113"/>
      <c r="BK20" s="113"/>
      <c r="BL20" s="113"/>
      <c r="BM20" s="184"/>
      <c r="BO20" s="180"/>
      <c r="BP20" s="180"/>
      <c r="BQ20" s="181"/>
      <c r="BR20" s="181"/>
    </row>
    <row r="21" spans="1:70" s="84" customFormat="1" ht="15" x14ac:dyDescent="0.25">
      <c r="A21" s="131" t="s">
        <v>192</v>
      </c>
      <c r="B21" s="113"/>
      <c r="C21" s="114" t="s">
        <v>227</v>
      </c>
      <c r="D21" s="175" t="s">
        <v>228</v>
      </c>
      <c r="E21" s="196"/>
      <c r="F21" s="76" t="s">
        <v>229</v>
      </c>
      <c r="G21" s="87" t="s">
        <v>230</v>
      </c>
      <c r="H21" s="80">
        <v>130000447</v>
      </c>
      <c r="I21" s="87" t="s">
        <v>197</v>
      </c>
      <c r="J21" s="87" t="s">
        <v>231</v>
      </c>
      <c r="K21" s="78" t="s">
        <v>199</v>
      </c>
      <c r="L21" s="135" t="s">
        <v>200</v>
      </c>
      <c r="M21" s="87"/>
      <c r="N21" s="86"/>
      <c r="O21" s="86" t="s">
        <v>201</v>
      </c>
      <c r="P21" s="138" t="s">
        <v>202</v>
      </c>
      <c r="Q21" s="86" t="s">
        <v>126</v>
      </c>
      <c r="R21" s="87" t="s">
        <v>118</v>
      </c>
      <c r="S21" s="86" t="s">
        <v>162</v>
      </c>
      <c r="T21" s="87" t="s">
        <v>164</v>
      </c>
      <c r="U21" s="87" t="s">
        <v>165</v>
      </c>
      <c r="V21" s="86"/>
      <c r="W21" s="139" t="s">
        <v>203</v>
      </c>
      <c r="X21" s="86" t="s">
        <v>204</v>
      </c>
      <c r="Y21" s="80">
        <v>0</v>
      </c>
      <c r="Z21" s="80">
        <v>90</v>
      </c>
      <c r="AA21" s="81">
        <v>10</v>
      </c>
      <c r="AB21" s="87" t="s">
        <v>232</v>
      </c>
      <c r="AC21" s="82" t="s">
        <v>119</v>
      </c>
      <c r="AD21" s="141">
        <v>3</v>
      </c>
      <c r="AE21" s="142">
        <v>45806250</v>
      </c>
      <c r="AF21" s="142">
        <v>137418750</v>
      </c>
      <c r="AG21" s="142">
        <v>153909000</v>
      </c>
      <c r="AH21" s="141">
        <v>2</v>
      </c>
      <c r="AI21" s="142">
        <v>45806250</v>
      </c>
      <c r="AJ21" s="142">
        <v>91612500</v>
      </c>
      <c r="AK21" s="142">
        <v>102606000.00000001</v>
      </c>
      <c r="AL21" s="141">
        <v>1</v>
      </c>
      <c r="AM21" s="142">
        <v>45806250</v>
      </c>
      <c r="AN21" s="142">
        <v>45806250</v>
      </c>
      <c r="AO21" s="142">
        <v>51303000.000000007</v>
      </c>
      <c r="AP21" s="141">
        <v>2</v>
      </c>
      <c r="AQ21" s="142">
        <v>45806250</v>
      </c>
      <c r="AR21" s="142">
        <v>91612500</v>
      </c>
      <c r="AS21" s="142">
        <v>102606000.00000001</v>
      </c>
      <c r="AT21" s="176">
        <v>1</v>
      </c>
      <c r="AU21" s="142">
        <v>45806250</v>
      </c>
      <c r="AV21" s="142">
        <v>45806250</v>
      </c>
      <c r="AW21" s="142">
        <v>51303000.000000007</v>
      </c>
      <c r="AX21" s="197">
        <v>9</v>
      </c>
      <c r="AY21" s="198">
        <v>412256250</v>
      </c>
      <c r="AZ21" s="198">
        <v>461727000</v>
      </c>
      <c r="BA21" s="83" t="s">
        <v>206</v>
      </c>
      <c r="BB21" s="87"/>
      <c r="BC21" s="87"/>
      <c r="BD21" s="87"/>
      <c r="BE21" s="87"/>
      <c r="BF21" s="87"/>
      <c r="BG21" s="76"/>
      <c r="BH21" s="76"/>
      <c r="BI21" s="76"/>
      <c r="BJ21" s="77"/>
      <c r="BK21" s="77"/>
      <c r="BL21" s="77"/>
      <c r="BM21" s="184"/>
      <c r="BO21" s="180"/>
      <c r="BP21" s="180"/>
      <c r="BQ21" s="181"/>
      <c r="BR21" s="181"/>
    </row>
    <row r="22" spans="1:70" s="84" customFormat="1" ht="15" x14ac:dyDescent="0.25">
      <c r="A22" s="86" t="s">
        <v>192</v>
      </c>
      <c r="B22" s="76"/>
      <c r="C22" s="77" t="s">
        <v>233</v>
      </c>
      <c r="D22" s="175" t="s">
        <v>219</v>
      </c>
      <c r="E22" s="196"/>
      <c r="F22" s="76" t="s">
        <v>234</v>
      </c>
      <c r="G22" s="87" t="s">
        <v>235</v>
      </c>
      <c r="H22" s="80">
        <v>130000677</v>
      </c>
      <c r="I22" s="87" t="s">
        <v>236</v>
      </c>
      <c r="J22" s="87" t="s">
        <v>237</v>
      </c>
      <c r="K22" s="78" t="s">
        <v>199</v>
      </c>
      <c r="L22" s="135" t="s">
        <v>200</v>
      </c>
      <c r="M22" s="87"/>
      <c r="N22" s="86"/>
      <c r="O22" s="86" t="s">
        <v>201</v>
      </c>
      <c r="P22" s="138" t="s">
        <v>202</v>
      </c>
      <c r="Q22" s="86" t="s">
        <v>126</v>
      </c>
      <c r="R22" s="87" t="s">
        <v>118</v>
      </c>
      <c r="S22" s="86" t="s">
        <v>162</v>
      </c>
      <c r="T22" s="87" t="s">
        <v>164</v>
      </c>
      <c r="U22" s="87" t="s">
        <v>165</v>
      </c>
      <c r="V22" s="86"/>
      <c r="W22" s="139" t="s">
        <v>203</v>
      </c>
      <c r="X22" s="86" t="s">
        <v>204</v>
      </c>
      <c r="Y22" s="80">
        <v>0</v>
      </c>
      <c r="Z22" s="80">
        <v>90</v>
      </c>
      <c r="AA22" s="81">
        <v>10</v>
      </c>
      <c r="AB22" s="87" t="s">
        <v>205</v>
      </c>
      <c r="AC22" s="82" t="s">
        <v>119</v>
      </c>
      <c r="AD22" s="141">
        <v>1</v>
      </c>
      <c r="AE22" s="142">
        <v>23623875</v>
      </c>
      <c r="AF22" s="142">
        <v>23623875</v>
      </c>
      <c r="AG22" s="142">
        <v>26458740.000000004</v>
      </c>
      <c r="AH22" s="141">
        <v>1</v>
      </c>
      <c r="AI22" s="142">
        <v>23623875</v>
      </c>
      <c r="AJ22" s="142">
        <v>23623875</v>
      </c>
      <c r="AK22" s="142">
        <v>26458740.000000004</v>
      </c>
      <c r="AL22" s="141">
        <v>1</v>
      </c>
      <c r="AM22" s="142">
        <v>23623875</v>
      </c>
      <c r="AN22" s="142">
        <v>23623875</v>
      </c>
      <c r="AO22" s="142">
        <v>26458740.000000004</v>
      </c>
      <c r="AP22" s="141">
        <v>1</v>
      </c>
      <c r="AQ22" s="142">
        <v>23623875</v>
      </c>
      <c r="AR22" s="142">
        <v>23623875</v>
      </c>
      <c r="AS22" s="142">
        <v>26458740.000000004</v>
      </c>
      <c r="AT22" s="176">
        <v>1</v>
      </c>
      <c r="AU22" s="142">
        <v>23623875</v>
      </c>
      <c r="AV22" s="142">
        <v>23623875</v>
      </c>
      <c r="AW22" s="142">
        <v>26458740.000000004</v>
      </c>
      <c r="AX22" s="197">
        <v>5</v>
      </c>
      <c r="AY22" s="198">
        <v>118119375</v>
      </c>
      <c r="AZ22" s="198">
        <v>132293700.00000001</v>
      </c>
      <c r="BA22" s="83" t="s">
        <v>206</v>
      </c>
      <c r="BB22" s="87"/>
      <c r="BC22" s="87"/>
      <c r="BD22" s="87"/>
      <c r="BE22" s="87"/>
      <c r="BF22" s="87"/>
      <c r="BG22" s="76"/>
      <c r="BH22" s="76"/>
      <c r="BI22" s="76"/>
      <c r="BJ22" s="77"/>
      <c r="BK22" s="77"/>
      <c r="BL22" s="77"/>
      <c r="BM22" s="184"/>
      <c r="BO22" s="180"/>
      <c r="BP22" s="180"/>
      <c r="BQ22" s="181"/>
      <c r="BR22" s="181"/>
    </row>
    <row r="23" spans="1:70" s="84" customFormat="1" ht="15" x14ac:dyDescent="0.25">
      <c r="A23" s="86" t="s">
        <v>192</v>
      </c>
      <c r="B23" s="76"/>
      <c r="C23" s="77" t="s">
        <v>238</v>
      </c>
      <c r="D23" s="175" t="s">
        <v>239</v>
      </c>
      <c r="E23" s="196"/>
      <c r="F23" s="76" t="s">
        <v>240</v>
      </c>
      <c r="G23" s="87" t="s">
        <v>241</v>
      </c>
      <c r="H23" s="80">
        <v>130000756</v>
      </c>
      <c r="I23" s="87" t="s">
        <v>197</v>
      </c>
      <c r="J23" s="87" t="s">
        <v>242</v>
      </c>
      <c r="K23" s="78" t="s">
        <v>199</v>
      </c>
      <c r="L23" s="135" t="s">
        <v>200</v>
      </c>
      <c r="M23" s="87"/>
      <c r="N23" s="86"/>
      <c r="O23" s="86" t="s">
        <v>201</v>
      </c>
      <c r="P23" s="138" t="s">
        <v>202</v>
      </c>
      <c r="Q23" s="86" t="s">
        <v>126</v>
      </c>
      <c r="R23" s="87" t="s">
        <v>118</v>
      </c>
      <c r="S23" s="86" t="s">
        <v>162</v>
      </c>
      <c r="T23" s="87" t="s">
        <v>164</v>
      </c>
      <c r="U23" s="87" t="s">
        <v>165</v>
      </c>
      <c r="V23" s="86"/>
      <c r="W23" s="139" t="s">
        <v>203</v>
      </c>
      <c r="X23" s="86" t="s">
        <v>204</v>
      </c>
      <c r="Y23" s="80">
        <v>0</v>
      </c>
      <c r="Z23" s="80">
        <v>90</v>
      </c>
      <c r="AA23" s="81">
        <v>10</v>
      </c>
      <c r="AB23" s="87" t="s">
        <v>205</v>
      </c>
      <c r="AC23" s="82" t="s">
        <v>119</v>
      </c>
      <c r="AD23" s="141">
        <v>2</v>
      </c>
      <c r="AE23" s="142">
        <v>28675500</v>
      </c>
      <c r="AF23" s="142">
        <v>57351000</v>
      </c>
      <c r="AG23" s="142">
        <v>64233120.000000007</v>
      </c>
      <c r="AH23" s="141">
        <v>1</v>
      </c>
      <c r="AI23" s="142">
        <v>28675500</v>
      </c>
      <c r="AJ23" s="142">
        <v>28675500</v>
      </c>
      <c r="AK23" s="142">
        <v>32116560.000000004</v>
      </c>
      <c r="AL23" s="141">
        <v>1</v>
      </c>
      <c r="AM23" s="142">
        <v>28675500</v>
      </c>
      <c r="AN23" s="142">
        <v>28675500</v>
      </c>
      <c r="AO23" s="142">
        <v>32116560.000000004</v>
      </c>
      <c r="AP23" s="141">
        <v>2</v>
      </c>
      <c r="AQ23" s="142">
        <v>28675500</v>
      </c>
      <c r="AR23" s="142">
        <v>57351000</v>
      </c>
      <c r="AS23" s="142">
        <v>64233120.000000007</v>
      </c>
      <c r="AT23" s="176">
        <v>1</v>
      </c>
      <c r="AU23" s="142">
        <v>28675500</v>
      </c>
      <c r="AV23" s="142">
        <v>28675500</v>
      </c>
      <c r="AW23" s="142">
        <v>32116560.000000004</v>
      </c>
      <c r="AX23" s="197">
        <v>7</v>
      </c>
      <c r="AY23" s="198">
        <v>200728500</v>
      </c>
      <c r="AZ23" s="198">
        <v>224815920.00000003</v>
      </c>
      <c r="BA23" s="83" t="s">
        <v>206</v>
      </c>
      <c r="BB23" s="87"/>
      <c r="BC23" s="87"/>
      <c r="BD23" s="87"/>
      <c r="BE23" s="87"/>
      <c r="BF23" s="87"/>
      <c r="BG23" s="76"/>
      <c r="BH23" s="76"/>
      <c r="BI23" s="76"/>
      <c r="BJ23" s="77"/>
      <c r="BK23" s="77"/>
      <c r="BL23" s="77"/>
      <c r="BM23" s="184"/>
      <c r="BO23" s="180"/>
      <c r="BP23" s="180"/>
      <c r="BQ23" s="181"/>
      <c r="BR23" s="181"/>
    </row>
    <row r="24" spans="1:70" s="18" customFormat="1" ht="15" x14ac:dyDescent="0.25">
      <c r="A24" s="93" t="s">
        <v>192</v>
      </c>
      <c r="B24" s="94"/>
      <c r="C24" s="111" t="s">
        <v>243</v>
      </c>
      <c r="D24" s="96" t="s">
        <v>209</v>
      </c>
      <c r="E24" s="97"/>
      <c r="F24" s="94" t="s">
        <v>244</v>
      </c>
      <c r="G24" s="98" t="s">
        <v>245</v>
      </c>
      <c r="H24" s="99">
        <v>130001064</v>
      </c>
      <c r="I24" s="98" t="s">
        <v>246</v>
      </c>
      <c r="J24" s="98" t="s">
        <v>247</v>
      </c>
      <c r="K24" s="100" t="s">
        <v>199</v>
      </c>
      <c r="L24" s="101" t="s">
        <v>200</v>
      </c>
      <c r="M24" s="98"/>
      <c r="N24" s="93"/>
      <c r="O24" s="93" t="s">
        <v>201</v>
      </c>
      <c r="P24" s="173" t="s">
        <v>202</v>
      </c>
      <c r="Q24" s="93" t="s">
        <v>126</v>
      </c>
      <c r="R24" s="98" t="s">
        <v>118</v>
      </c>
      <c r="S24" s="93" t="s">
        <v>162</v>
      </c>
      <c r="T24" s="98" t="s">
        <v>164</v>
      </c>
      <c r="U24" s="98" t="s">
        <v>165</v>
      </c>
      <c r="V24" s="93"/>
      <c r="W24" s="103" t="s">
        <v>203</v>
      </c>
      <c r="X24" s="93" t="s">
        <v>204</v>
      </c>
      <c r="Y24" s="99">
        <v>0</v>
      </c>
      <c r="Z24" s="99">
        <v>90</v>
      </c>
      <c r="AA24" s="104">
        <v>10</v>
      </c>
      <c r="AB24" s="98" t="s">
        <v>205</v>
      </c>
      <c r="AC24" s="105" t="s">
        <v>119</v>
      </c>
      <c r="AD24" s="106">
        <v>4</v>
      </c>
      <c r="AE24" s="107">
        <v>29522112.300000001</v>
      </c>
      <c r="AF24" s="107">
        <v>118088449.2</v>
      </c>
      <c r="AG24" s="107">
        <v>132259063.10400002</v>
      </c>
      <c r="AH24" s="106">
        <v>2</v>
      </c>
      <c r="AI24" s="107">
        <v>29522112.300000001</v>
      </c>
      <c r="AJ24" s="107">
        <v>59044224.600000001</v>
      </c>
      <c r="AK24" s="107">
        <v>66129531.552000009</v>
      </c>
      <c r="AL24" s="106">
        <v>4</v>
      </c>
      <c r="AM24" s="107">
        <v>29522112.300000001</v>
      </c>
      <c r="AN24" s="107">
        <v>118088449.2</v>
      </c>
      <c r="AO24" s="107">
        <v>132259063.10400002</v>
      </c>
      <c r="AP24" s="106">
        <v>2</v>
      </c>
      <c r="AQ24" s="107">
        <v>29522112.300000001</v>
      </c>
      <c r="AR24" s="107">
        <v>59044224.600000001</v>
      </c>
      <c r="AS24" s="107">
        <v>66129531.552000009</v>
      </c>
      <c r="AT24" s="108">
        <v>1</v>
      </c>
      <c r="AU24" s="107">
        <v>29522112.300000001</v>
      </c>
      <c r="AV24" s="107">
        <v>29522112.300000001</v>
      </c>
      <c r="AW24" s="107">
        <v>33064765.776000004</v>
      </c>
      <c r="AX24" s="108">
        <v>13</v>
      </c>
      <c r="AY24" s="109">
        <v>383787459.90000004</v>
      </c>
      <c r="AZ24" s="109">
        <v>429841955.08800006</v>
      </c>
      <c r="BA24" s="174" t="s">
        <v>206</v>
      </c>
      <c r="BB24" s="98"/>
      <c r="BC24" s="98"/>
      <c r="BD24" s="98"/>
      <c r="BE24" s="98"/>
      <c r="BF24" s="98"/>
      <c r="BG24" s="94"/>
      <c r="BH24" s="94"/>
      <c r="BI24" s="94"/>
      <c r="BJ24" s="111"/>
      <c r="BK24" s="111"/>
      <c r="BL24" s="111"/>
      <c r="BM24" s="177" t="s">
        <v>317</v>
      </c>
      <c r="BO24" s="53"/>
      <c r="BP24" s="53"/>
      <c r="BQ24" s="54"/>
      <c r="BR24" s="54"/>
    </row>
    <row r="25" spans="1:70" s="84" customFormat="1" ht="15" x14ac:dyDescent="0.25">
      <c r="A25" s="86" t="s">
        <v>192</v>
      </c>
      <c r="B25" s="76"/>
      <c r="C25" s="77" t="s">
        <v>248</v>
      </c>
      <c r="D25" s="175" t="s">
        <v>249</v>
      </c>
      <c r="E25" s="196"/>
      <c r="F25" s="76" t="s">
        <v>250</v>
      </c>
      <c r="G25" s="87" t="s">
        <v>251</v>
      </c>
      <c r="H25" s="80">
        <v>130001211</v>
      </c>
      <c r="I25" s="87" t="s">
        <v>197</v>
      </c>
      <c r="J25" s="87" t="s">
        <v>252</v>
      </c>
      <c r="K25" s="78" t="s">
        <v>199</v>
      </c>
      <c r="L25" s="135" t="s">
        <v>200</v>
      </c>
      <c r="M25" s="87"/>
      <c r="N25" s="86"/>
      <c r="O25" s="86" t="s">
        <v>201</v>
      </c>
      <c r="P25" s="138" t="s">
        <v>202</v>
      </c>
      <c r="Q25" s="86" t="s">
        <v>126</v>
      </c>
      <c r="R25" s="87" t="s">
        <v>118</v>
      </c>
      <c r="S25" s="86" t="s">
        <v>162</v>
      </c>
      <c r="T25" s="87" t="s">
        <v>164</v>
      </c>
      <c r="U25" s="87" t="s">
        <v>165</v>
      </c>
      <c r="V25" s="86"/>
      <c r="W25" s="139" t="s">
        <v>203</v>
      </c>
      <c r="X25" s="86" t="s">
        <v>204</v>
      </c>
      <c r="Y25" s="80">
        <v>0</v>
      </c>
      <c r="Z25" s="80">
        <v>90</v>
      </c>
      <c r="AA25" s="81">
        <v>10</v>
      </c>
      <c r="AB25" s="87" t="s">
        <v>205</v>
      </c>
      <c r="AC25" s="82" t="s">
        <v>119</v>
      </c>
      <c r="AD25" s="141">
        <v>2</v>
      </c>
      <c r="AE25" s="142">
        <v>37705800</v>
      </c>
      <c r="AF25" s="142">
        <v>75411600</v>
      </c>
      <c r="AG25" s="142">
        <v>84460992.000000015</v>
      </c>
      <c r="AH25" s="141">
        <v>2</v>
      </c>
      <c r="AI25" s="142">
        <v>37705800</v>
      </c>
      <c r="AJ25" s="142">
        <v>75411600</v>
      </c>
      <c r="AK25" s="142">
        <v>84460992.000000015</v>
      </c>
      <c r="AL25" s="141">
        <v>3</v>
      </c>
      <c r="AM25" s="142">
        <v>37705800</v>
      </c>
      <c r="AN25" s="142">
        <v>113117400</v>
      </c>
      <c r="AO25" s="142">
        <v>126691488.00000001</v>
      </c>
      <c r="AP25" s="141">
        <v>2</v>
      </c>
      <c r="AQ25" s="142">
        <v>37705800</v>
      </c>
      <c r="AR25" s="142">
        <v>75411600</v>
      </c>
      <c r="AS25" s="142">
        <v>84460992.000000015</v>
      </c>
      <c r="AT25" s="176">
        <v>1</v>
      </c>
      <c r="AU25" s="142">
        <v>37705800</v>
      </c>
      <c r="AV25" s="142">
        <v>37705800</v>
      </c>
      <c r="AW25" s="142">
        <v>42230496.000000007</v>
      </c>
      <c r="AX25" s="197">
        <v>10</v>
      </c>
      <c r="AY25" s="198">
        <v>377058000</v>
      </c>
      <c r="AZ25" s="198">
        <v>422304960.00000006</v>
      </c>
      <c r="BA25" s="83" t="s">
        <v>206</v>
      </c>
      <c r="BB25" s="87"/>
      <c r="BC25" s="87"/>
      <c r="BD25" s="87"/>
      <c r="BE25" s="87"/>
      <c r="BF25" s="87"/>
      <c r="BG25" s="76"/>
      <c r="BH25" s="76"/>
      <c r="BI25" s="76"/>
      <c r="BJ25" s="77"/>
      <c r="BK25" s="77"/>
      <c r="BL25" s="77"/>
      <c r="BM25" s="184"/>
      <c r="BO25" s="180"/>
      <c r="BP25" s="180"/>
      <c r="BQ25" s="181"/>
      <c r="BR25" s="181"/>
    </row>
    <row r="26" spans="1:70" s="18" customFormat="1" ht="15" x14ac:dyDescent="0.25">
      <c r="A26" s="93" t="s">
        <v>192</v>
      </c>
      <c r="B26" s="94"/>
      <c r="C26" s="95" t="s">
        <v>253</v>
      </c>
      <c r="D26" s="96" t="s">
        <v>223</v>
      </c>
      <c r="E26" s="97"/>
      <c r="F26" s="94" t="s">
        <v>254</v>
      </c>
      <c r="G26" s="98" t="s">
        <v>255</v>
      </c>
      <c r="H26" s="99">
        <v>130001463</v>
      </c>
      <c r="I26" s="98" t="s">
        <v>236</v>
      </c>
      <c r="J26" s="98" t="s">
        <v>256</v>
      </c>
      <c r="K26" s="100" t="s">
        <v>199</v>
      </c>
      <c r="L26" s="101" t="s">
        <v>200</v>
      </c>
      <c r="M26" s="98"/>
      <c r="N26" s="93"/>
      <c r="O26" s="93" t="s">
        <v>201</v>
      </c>
      <c r="P26" s="102" t="s">
        <v>202</v>
      </c>
      <c r="Q26" s="93" t="s">
        <v>126</v>
      </c>
      <c r="R26" s="98" t="s">
        <v>118</v>
      </c>
      <c r="S26" s="93" t="s">
        <v>162</v>
      </c>
      <c r="T26" s="98" t="s">
        <v>164</v>
      </c>
      <c r="U26" s="98" t="s">
        <v>165</v>
      </c>
      <c r="V26" s="93"/>
      <c r="W26" s="103" t="s">
        <v>203</v>
      </c>
      <c r="X26" s="93" t="s">
        <v>204</v>
      </c>
      <c r="Y26" s="99">
        <v>0</v>
      </c>
      <c r="Z26" s="99">
        <v>90</v>
      </c>
      <c r="AA26" s="104">
        <v>10</v>
      </c>
      <c r="AB26" s="98" t="s">
        <v>205</v>
      </c>
      <c r="AC26" s="105" t="s">
        <v>119</v>
      </c>
      <c r="AD26" s="106">
        <v>2</v>
      </c>
      <c r="AE26" s="107">
        <v>7245000</v>
      </c>
      <c r="AF26" s="107">
        <v>14490000</v>
      </c>
      <c r="AG26" s="107">
        <v>16228800.000000002</v>
      </c>
      <c r="AH26" s="106">
        <v>1</v>
      </c>
      <c r="AI26" s="107">
        <v>7245000</v>
      </c>
      <c r="AJ26" s="107">
        <v>7245000</v>
      </c>
      <c r="AK26" s="107">
        <v>8114400.0000000009</v>
      </c>
      <c r="AL26" s="106">
        <v>2</v>
      </c>
      <c r="AM26" s="107">
        <v>7245000</v>
      </c>
      <c r="AN26" s="107">
        <v>14490000</v>
      </c>
      <c r="AO26" s="107">
        <v>16228800.000000002</v>
      </c>
      <c r="AP26" s="106">
        <v>1</v>
      </c>
      <c r="AQ26" s="107">
        <v>7245000</v>
      </c>
      <c r="AR26" s="107">
        <v>7245000</v>
      </c>
      <c r="AS26" s="107">
        <v>8114400.0000000009</v>
      </c>
      <c r="AT26" s="108">
        <v>1</v>
      </c>
      <c r="AU26" s="107">
        <v>7245000</v>
      </c>
      <c r="AV26" s="107">
        <v>7245000</v>
      </c>
      <c r="AW26" s="107">
        <v>8114400.0000000009</v>
      </c>
      <c r="AX26" s="108">
        <v>7</v>
      </c>
      <c r="AY26" s="109">
        <v>50715000</v>
      </c>
      <c r="AZ26" s="109">
        <v>56800800.000000007</v>
      </c>
      <c r="BA26" s="110" t="s">
        <v>206</v>
      </c>
      <c r="BB26" s="98"/>
      <c r="BC26" s="98"/>
      <c r="BD26" s="98"/>
      <c r="BE26" s="98"/>
      <c r="BF26" s="98"/>
      <c r="BG26" s="94"/>
      <c r="BH26" s="94"/>
      <c r="BI26" s="94"/>
      <c r="BJ26" s="111"/>
      <c r="BK26" s="111"/>
      <c r="BL26" s="111"/>
      <c r="BM26" s="94" t="s">
        <v>315</v>
      </c>
      <c r="BO26" s="53"/>
      <c r="BP26" s="53"/>
      <c r="BQ26" s="54"/>
      <c r="BR26" s="54"/>
    </row>
    <row r="27" spans="1:70" s="18" customFormat="1" ht="15" x14ac:dyDescent="0.25">
      <c r="A27" s="93" t="s">
        <v>192</v>
      </c>
      <c r="B27" s="94"/>
      <c r="C27" s="111" t="s">
        <v>257</v>
      </c>
      <c r="D27" s="96" t="s">
        <v>258</v>
      </c>
      <c r="E27" s="97"/>
      <c r="F27" s="94" t="s">
        <v>259</v>
      </c>
      <c r="G27" s="98" t="s">
        <v>260</v>
      </c>
      <c r="H27" s="99">
        <v>130001534</v>
      </c>
      <c r="I27" s="98" t="s">
        <v>261</v>
      </c>
      <c r="J27" s="98" t="s">
        <v>262</v>
      </c>
      <c r="K27" s="100" t="s">
        <v>199</v>
      </c>
      <c r="L27" s="101" t="s">
        <v>200</v>
      </c>
      <c r="M27" s="98"/>
      <c r="N27" s="93"/>
      <c r="O27" s="93" t="s">
        <v>201</v>
      </c>
      <c r="P27" s="173" t="s">
        <v>202</v>
      </c>
      <c r="Q27" s="93" t="s">
        <v>126</v>
      </c>
      <c r="R27" s="98" t="s">
        <v>118</v>
      </c>
      <c r="S27" s="93" t="s">
        <v>162</v>
      </c>
      <c r="T27" s="98" t="s">
        <v>164</v>
      </c>
      <c r="U27" s="98" t="s">
        <v>165</v>
      </c>
      <c r="V27" s="93"/>
      <c r="W27" s="103" t="s">
        <v>203</v>
      </c>
      <c r="X27" s="93" t="s">
        <v>204</v>
      </c>
      <c r="Y27" s="99">
        <v>0</v>
      </c>
      <c r="Z27" s="99">
        <v>90</v>
      </c>
      <c r="AA27" s="104">
        <v>10</v>
      </c>
      <c r="AB27" s="98" t="s">
        <v>205</v>
      </c>
      <c r="AC27" s="105" t="s">
        <v>119</v>
      </c>
      <c r="AD27" s="106">
        <v>4</v>
      </c>
      <c r="AE27" s="107">
        <v>29745292.5</v>
      </c>
      <c r="AF27" s="107">
        <v>118981170</v>
      </c>
      <c r="AG27" s="107">
        <v>133258910.40000001</v>
      </c>
      <c r="AH27" s="106">
        <v>1</v>
      </c>
      <c r="AI27" s="107">
        <v>29745292.5</v>
      </c>
      <c r="AJ27" s="107">
        <v>29745292.5</v>
      </c>
      <c r="AK27" s="107">
        <v>33314727.600000001</v>
      </c>
      <c r="AL27" s="106">
        <v>3</v>
      </c>
      <c r="AM27" s="107">
        <v>29745292.5</v>
      </c>
      <c r="AN27" s="107">
        <v>89235877.5</v>
      </c>
      <c r="AO27" s="107">
        <v>99944182.800000012</v>
      </c>
      <c r="AP27" s="106">
        <v>0</v>
      </c>
      <c r="AQ27" s="107">
        <v>29745292.5</v>
      </c>
      <c r="AR27" s="107">
        <v>0</v>
      </c>
      <c r="AS27" s="107">
        <v>0</v>
      </c>
      <c r="AT27" s="108">
        <v>1</v>
      </c>
      <c r="AU27" s="107">
        <v>29745292.5</v>
      </c>
      <c r="AV27" s="107">
        <v>29745292.5</v>
      </c>
      <c r="AW27" s="107">
        <v>33314727.600000001</v>
      </c>
      <c r="AX27" s="108">
        <v>9</v>
      </c>
      <c r="AY27" s="109">
        <v>267707632.5</v>
      </c>
      <c r="AZ27" s="109">
        <v>299832548.40000004</v>
      </c>
      <c r="BA27" s="174" t="s">
        <v>206</v>
      </c>
      <c r="BB27" s="98"/>
      <c r="BC27" s="98"/>
      <c r="BD27" s="98"/>
      <c r="BE27" s="98"/>
      <c r="BF27" s="98"/>
      <c r="BG27" s="94"/>
      <c r="BH27" s="94"/>
      <c r="BI27" s="94"/>
      <c r="BJ27" s="111"/>
      <c r="BK27" s="111"/>
      <c r="BL27" s="111"/>
      <c r="BM27" s="177" t="s">
        <v>317</v>
      </c>
      <c r="BO27" s="53"/>
      <c r="BP27" s="53"/>
      <c r="BQ27" s="54"/>
      <c r="BR27" s="54"/>
    </row>
    <row r="28" spans="1:70" s="84" customFormat="1" ht="15" x14ac:dyDescent="0.25">
      <c r="A28" s="86" t="s">
        <v>192</v>
      </c>
      <c r="B28" s="76"/>
      <c r="C28" s="77" t="s">
        <v>263</v>
      </c>
      <c r="D28" s="175" t="s">
        <v>264</v>
      </c>
      <c r="E28" s="196"/>
      <c r="F28" s="76" t="s">
        <v>265</v>
      </c>
      <c r="G28" s="87" t="s">
        <v>266</v>
      </c>
      <c r="H28" s="80">
        <v>130001549</v>
      </c>
      <c r="I28" s="87" t="s">
        <v>197</v>
      </c>
      <c r="J28" s="87" t="s">
        <v>267</v>
      </c>
      <c r="K28" s="78" t="s">
        <v>199</v>
      </c>
      <c r="L28" s="135" t="s">
        <v>200</v>
      </c>
      <c r="M28" s="87"/>
      <c r="N28" s="86"/>
      <c r="O28" s="86" t="s">
        <v>201</v>
      </c>
      <c r="P28" s="138" t="s">
        <v>202</v>
      </c>
      <c r="Q28" s="86" t="s">
        <v>126</v>
      </c>
      <c r="R28" s="87" t="s">
        <v>118</v>
      </c>
      <c r="S28" s="86" t="s">
        <v>162</v>
      </c>
      <c r="T28" s="87" t="s">
        <v>164</v>
      </c>
      <c r="U28" s="87" t="s">
        <v>165</v>
      </c>
      <c r="V28" s="86"/>
      <c r="W28" s="139" t="s">
        <v>203</v>
      </c>
      <c r="X28" s="86" t="s">
        <v>204</v>
      </c>
      <c r="Y28" s="80">
        <v>0</v>
      </c>
      <c r="Z28" s="80">
        <v>90</v>
      </c>
      <c r="AA28" s="81">
        <v>10</v>
      </c>
      <c r="AB28" s="87" t="s">
        <v>205</v>
      </c>
      <c r="AC28" s="82" t="s">
        <v>119</v>
      </c>
      <c r="AD28" s="141">
        <v>4</v>
      </c>
      <c r="AE28" s="142">
        <v>38754902.700000003</v>
      </c>
      <c r="AF28" s="142">
        <v>155019610.80000001</v>
      </c>
      <c r="AG28" s="142">
        <v>173621964.09600002</v>
      </c>
      <c r="AH28" s="141">
        <v>1</v>
      </c>
      <c r="AI28" s="142">
        <v>38754902.700000003</v>
      </c>
      <c r="AJ28" s="142">
        <v>38754902.700000003</v>
      </c>
      <c r="AK28" s="142">
        <v>43405491.024000004</v>
      </c>
      <c r="AL28" s="141">
        <v>2</v>
      </c>
      <c r="AM28" s="142">
        <v>38754902.700000003</v>
      </c>
      <c r="AN28" s="142">
        <v>77509805.400000006</v>
      </c>
      <c r="AO28" s="142">
        <v>86810982.048000008</v>
      </c>
      <c r="AP28" s="141">
        <v>2</v>
      </c>
      <c r="AQ28" s="142">
        <v>38754902.700000003</v>
      </c>
      <c r="AR28" s="142">
        <v>77509805.400000006</v>
      </c>
      <c r="AS28" s="142">
        <v>86810982.048000008</v>
      </c>
      <c r="AT28" s="176">
        <v>0</v>
      </c>
      <c r="AU28" s="142">
        <v>38754902.700000003</v>
      </c>
      <c r="AV28" s="142">
        <v>0</v>
      </c>
      <c r="AW28" s="142">
        <v>0</v>
      </c>
      <c r="AX28" s="197">
        <v>9</v>
      </c>
      <c r="AY28" s="198">
        <v>348794124.29999995</v>
      </c>
      <c r="AZ28" s="198">
        <v>390649419.21599996</v>
      </c>
      <c r="BA28" s="83" t="s">
        <v>206</v>
      </c>
      <c r="BB28" s="87"/>
      <c r="BC28" s="87"/>
      <c r="BD28" s="87"/>
      <c r="BE28" s="87"/>
      <c r="BF28" s="87"/>
      <c r="BG28" s="76"/>
      <c r="BH28" s="76"/>
      <c r="BI28" s="76"/>
      <c r="BJ28" s="77"/>
      <c r="BK28" s="77"/>
      <c r="BL28" s="77"/>
      <c r="BM28" s="184"/>
      <c r="BO28" s="180"/>
      <c r="BP28" s="180"/>
      <c r="BQ28" s="181"/>
      <c r="BR28" s="181"/>
    </row>
    <row r="29" spans="1:70" s="84" customFormat="1" ht="15" x14ac:dyDescent="0.25">
      <c r="A29" s="86" t="s">
        <v>192</v>
      </c>
      <c r="B29" s="76"/>
      <c r="C29" s="77" t="s">
        <v>268</v>
      </c>
      <c r="D29" s="175" t="s">
        <v>269</v>
      </c>
      <c r="E29" s="196"/>
      <c r="F29" s="76" t="s">
        <v>270</v>
      </c>
      <c r="G29" s="87" t="s">
        <v>271</v>
      </c>
      <c r="H29" s="80">
        <v>130001550</v>
      </c>
      <c r="I29" s="87" t="s">
        <v>197</v>
      </c>
      <c r="J29" s="87" t="s">
        <v>272</v>
      </c>
      <c r="K29" s="78" t="s">
        <v>199</v>
      </c>
      <c r="L29" s="135" t="s">
        <v>200</v>
      </c>
      <c r="M29" s="87"/>
      <c r="N29" s="86"/>
      <c r="O29" s="86" t="s">
        <v>201</v>
      </c>
      <c r="P29" s="138" t="s">
        <v>202</v>
      </c>
      <c r="Q29" s="86" t="s">
        <v>126</v>
      </c>
      <c r="R29" s="87" t="s">
        <v>118</v>
      </c>
      <c r="S29" s="86" t="s">
        <v>162</v>
      </c>
      <c r="T29" s="87" t="s">
        <v>164</v>
      </c>
      <c r="U29" s="87" t="s">
        <v>165</v>
      </c>
      <c r="V29" s="86"/>
      <c r="W29" s="139" t="s">
        <v>203</v>
      </c>
      <c r="X29" s="86" t="s">
        <v>204</v>
      </c>
      <c r="Y29" s="80">
        <v>0</v>
      </c>
      <c r="Z29" s="80">
        <v>90</v>
      </c>
      <c r="AA29" s="81">
        <v>10</v>
      </c>
      <c r="AB29" s="87" t="s">
        <v>205</v>
      </c>
      <c r="AC29" s="82" t="s">
        <v>119</v>
      </c>
      <c r="AD29" s="141">
        <v>2</v>
      </c>
      <c r="AE29" s="142">
        <v>24371600</v>
      </c>
      <c r="AF29" s="142">
        <v>48743200</v>
      </c>
      <c r="AG29" s="142">
        <v>54592384.000000007</v>
      </c>
      <c r="AH29" s="141">
        <v>0</v>
      </c>
      <c r="AI29" s="142">
        <v>24371600</v>
      </c>
      <c r="AJ29" s="142">
        <v>0</v>
      </c>
      <c r="AK29" s="142">
        <v>0</v>
      </c>
      <c r="AL29" s="141">
        <v>1</v>
      </c>
      <c r="AM29" s="142">
        <v>24371600</v>
      </c>
      <c r="AN29" s="142">
        <v>24371600</v>
      </c>
      <c r="AO29" s="142">
        <v>27296192.000000004</v>
      </c>
      <c r="AP29" s="141">
        <v>2</v>
      </c>
      <c r="AQ29" s="142">
        <v>24371600</v>
      </c>
      <c r="AR29" s="142">
        <v>48743200</v>
      </c>
      <c r="AS29" s="142">
        <v>54592384.000000007</v>
      </c>
      <c r="AT29" s="176">
        <v>0</v>
      </c>
      <c r="AU29" s="142">
        <v>24371600</v>
      </c>
      <c r="AV29" s="142">
        <v>0</v>
      </c>
      <c r="AW29" s="142">
        <v>0</v>
      </c>
      <c r="AX29" s="197">
        <v>5</v>
      </c>
      <c r="AY29" s="198">
        <v>121858000</v>
      </c>
      <c r="AZ29" s="198">
        <v>136480960.00000003</v>
      </c>
      <c r="BA29" s="83" t="s">
        <v>206</v>
      </c>
      <c r="BB29" s="87"/>
      <c r="BC29" s="87"/>
      <c r="BD29" s="87"/>
      <c r="BE29" s="87"/>
      <c r="BF29" s="87"/>
      <c r="BG29" s="76"/>
      <c r="BH29" s="76"/>
      <c r="BI29" s="76"/>
      <c r="BJ29" s="77"/>
      <c r="BK29" s="77"/>
      <c r="BL29" s="77"/>
      <c r="BM29" s="184"/>
      <c r="BO29" s="180"/>
      <c r="BP29" s="180"/>
      <c r="BQ29" s="181"/>
      <c r="BR29" s="181"/>
    </row>
    <row r="30" spans="1:70" s="84" customFormat="1" ht="15" x14ac:dyDescent="0.25">
      <c r="A30" s="86" t="s">
        <v>192</v>
      </c>
      <c r="B30" s="76"/>
      <c r="C30" s="77" t="s">
        <v>273</v>
      </c>
      <c r="D30" s="175" t="s">
        <v>214</v>
      </c>
      <c r="E30" s="196"/>
      <c r="F30" s="76" t="s">
        <v>274</v>
      </c>
      <c r="G30" s="87" t="s">
        <v>275</v>
      </c>
      <c r="H30" s="80">
        <v>130001622</v>
      </c>
      <c r="I30" s="87" t="s">
        <v>276</v>
      </c>
      <c r="J30" s="87" t="s">
        <v>277</v>
      </c>
      <c r="K30" s="78" t="s">
        <v>199</v>
      </c>
      <c r="L30" s="135" t="s">
        <v>200</v>
      </c>
      <c r="M30" s="87"/>
      <c r="N30" s="86"/>
      <c r="O30" s="86" t="s">
        <v>201</v>
      </c>
      <c r="P30" s="138" t="s">
        <v>202</v>
      </c>
      <c r="Q30" s="86" t="s">
        <v>126</v>
      </c>
      <c r="R30" s="87" t="s">
        <v>118</v>
      </c>
      <c r="S30" s="86" t="s">
        <v>162</v>
      </c>
      <c r="T30" s="87" t="s">
        <v>164</v>
      </c>
      <c r="U30" s="87" t="s">
        <v>165</v>
      </c>
      <c r="V30" s="86"/>
      <c r="W30" s="139" t="s">
        <v>203</v>
      </c>
      <c r="X30" s="86" t="s">
        <v>204</v>
      </c>
      <c r="Y30" s="80">
        <v>0</v>
      </c>
      <c r="Z30" s="80">
        <v>90</v>
      </c>
      <c r="AA30" s="81">
        <v>10</v>
      </c>
      <c r="AB30" s="87" t="s">
        <v>205</v>
      </c>
      <c r="AC30" s="82" t="s">
        <v>119</v>
      </c>
      <c r="AD30" s="141">
        <v>1</v>
      </c>
      <c r="AE30" s="142">
        <v>25105085.199999999</v>
      </c>
      <c r="AF30" s="142">
        <v>25105085.199999999</v>
      </c>
      <c r="AG30" s="142">
        <v>28117695.424000002</v>
      </c>
      <c r="AH30" s="141">
        <v>1</v>
      </c>
      <c r="AI30" s="142">
        <v>25105085.199999999</v>
      </c>
      <c r="AJ30" s="142">
        <v>25105085.199999999</v>
      </c>
      <c r="AK30" s="142">
        <v>28117695.424000002</v>
      </c>
      <c r="AL30" s="141">
        <v>1</v>
      </c>
      <c r="AM30" s="142">
        <v>25105085.199999999</v>
      </c>
      <c r="AN30" s="142">
        <v>25105085.199999999</v>
      </c>
      <c r="AO30" s="142">
        <v>28117695.424000002</v>
      </c>
      <c r="AP30" s="141">
        <v>1</v>
      </c>
      <c r="AQ30" s="142">
        <v>25105085.199999999</v>
      </c>
      <c r="AR30" s="142">
        <v>25105085.199999999</v>
      </c>
      <c r="AS30" s="142">
        <v>28117695.424000002</v>
      </c>
      <c r="AT30" s="176">
        <v>1</v>
      </c>
      <c r="AU30" s="142">
        <v>25105085.199999999</v>
      </c>
      <c r="AV30" s="142">
        <v>25105085.199999999</v>
      </c>
      <c r="AW30" s="142">
        <v>28117695.424000002</v>
      </c>
      <c r="AX30" s="197">
        <v>5</v>
      </c>
      <c r="AY30" s="198">
        <v>125525426</v>
      </c>
      <c r="AZ30" s="198">
        <v>140588477.12</v>
      </c>
      <c r="BA30" s="83" t="s">
        <v>206</v>
      </c>
      <c r="BB30" s="87"/>
      <c r="BC30" s="87"/>
      <c r="BD30" s="87"/>
      <c r="BE30" s="87"/>
      <c r="BF30" s="87"/>
      <c r="BG30" s="76"/>
      <c r="BH30" s="76"/>
      <c r="BI30" s="76"/>
      <c r="BJ30" s="77"/>
      <c r="BK30" s="77"/>
      <c r="BL30" s="77"/>
      <c r="BM30" s="184"/>
      <c r="BO30" s="180"/>
      <c r="BP30" s="180"/>
      <c r="BQ30" s="181"/>
      <c r="BR30" s="181"/>
    </row>
    <row r="31" spans="1:70" s="7" customFormat="1" ht="12.95" customHeight="1" x14ac:dyDescent="0.25">
      <c r="A31" s="12"/>
      <c r="B31" s="12"/>
      <c r="C31" s="12"/>
      <c r="D31" s="12"/>
      <c r="E31" s="12"/>
      <c r="F31" s="73" t="s">
        <v>110</v>
      </c>
      <c r="G31" s="12"/>
      <c r="H31" s="12"/>
      <c r="I31" s="12"/>
      <c r="J31" s="12"/>
      <c r="K31" s="12"/>
      <c r="L31" s="12"/>
      <c r="M31" s="12"/>
      <c r="N31" s="12"/>
      <c r="O31" s="12"/>
      <c r="P31" s="12"/>
      <c r="Q31" s="12"/>
      <c r="R31" s="12"/>
      <c r="S31" s="12"/>
      <c r="T31" s="12"/>
      <c r="U31" s="12"/>
      <c r="V31" s="12"/>
      <c r="W31" s="13"/>
      <c r="X31" s="12"/>
      <c r="Y31" s="12"/>
      <c r="Z31" s="12"/>
      <c r="AA31" s="12"/>
      <c r="AB31" s="12"/>
      <c r="AC31" s="12"/>
      <c r="AD31" s="17">
        <f>SUM(AD10:AD30)</f>
        <v>88543</v>
      </c>
      <c r="AE31" s="17"/>
      <c r="AF31" s="17">
        <f>SUM(AF10:AF30)</f>
        <v>1474697634.23</v>
      </c>
      <c r="AG31" s="17">
        <f>SUM(AG10:AG30)</f>
        <v>1651661350.3376002</v>
      </c>
      <c r="AH31" s="17">
        <f>SUM(AH10:AH30)</f>
        <v>146851</v>
      </c>
      <c r="AI31" s="17"/>
      <c r="AJ31" s="17">
        <f>SUM(AJ10:AJ30)</f>
        <v>1032823468.59</v>
      </c>
      <c r="AK31" s="17">
        <f>SUM(AK10:AK30)</f>
        <v>1156762284.8208001</v>
      </c>
      <c r="AL31" s="17">
        <f>SUM(AL10:AL30)</f>
        <v>145932</v>
      </c>
      <c r="AM31" s="17"/>
      <c r="AN31" s="17">
        <f>SUM(AN10:AN30)</f>
        <v>1006520920.4200001</v>
      </c>
      <c r="AO31" s="17">
        <f>SUM(AO10:AO30)</f>
        <v>1127303430.8704002</v>
      </c>
      <c r="AP31" s="17">
        <f>SUM(AP10:AP30)</f>
        <v>145933</v>
      </c>
      <c r="AQ31" s="17"/>
      <c r="AR31" s="17">
        <f>SUM(AR10:AR30)</f>
        <v>1131597821.9000001</v>
      </c>
      <c r="AS31" s="17">
        <f>SUM(AS10:AS30)</f>
        <v>1267389560.5280004</v>
      </c>
      <c r="AT31" s="17">
        <f>SUM(AT10:AT30)</f>
        <v>141923</v>
      </c>
      <c r="AU31" s="17"/>
      <c r="AV31" s="17">
        <f>SUM(AV10:AV30)</f>
        <v>793637290.59000003</v>
      </c>
      <c r="AW31" s="17">
        <f>SUM(AW10:AW30)</f>
        <v>888873765.46080017</v>
      </c>
      <c r="AX31" s="17">
        <f>SUM(AX10:AX30)</f>
        <v>669182</v>
      </c>
      <c r="AY31" s="17">
        <f>SUM(AY10:AY30)</f>
        <v>5439277135.7300005</v>
      </c>
      <c r="AZ31" s="17">
        <f>SUM(AZ10:AZ30)</f>
        <v>6091990392.0176001</v>
      </c>
      <c r="BA31" s="12"/>
      <c r="BB31" s="12"/>
      <c r="BC31" s="12"/>
      <c r="BD31" s="12"/>
      <c r="BE31" s="12"/>
      <c r="BF31" s="12"/>
      <c r="BG31" s="12"/>
      <c r="BH31" s="12"/>
      <c r="BI31" s="12"/>
      <c r="BJ31" s="12"/>
      <c r="BK31" s="12"/>
      <c r="BL31" s="12"/>
      <c r="BM31" s="14"/>
      <c r="BO31" s="53"/>
      <c r="BP31" s="53"/>
      <c r="BQ31" s="54"/>
      <c r="BR31" s="54"/>
    </row>
    <row r="32" spans="1:70" s="8" customFormat="1" ht="12.95" customHeight="1" x14ac:dyDescent="0.25">
      <c r="A32" s="15"/>
      <c r="B32" s="15"/>
      <c r="C32" s="15"/>
      <c r="D32" s="15"/>
      <c r="E32" s="15"/>
      <c r="F32" s="19" t="s">
        <v>111</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6"/>
    </row>
    <row r="33" spans="1:65" s="84" customFormat="1" ht="15" x14ac:dyDescent="0.25">
      <c r="A33" s="112" t="s">
        <v>155</v>
      </c>
      <c r="B33" s="113"/>
      <c r="C33" s="114" t="s">
        <v>156</v>
      </c>
      <c r="D33" s="175" t="s">
        <v>288</v>
      </c>
      <c r="E33" s="113"/>
      <c r="F33" s="113" t="s">
        <v>157</v>
      </c>
      <c r="G33" s="115" t="s">
        <v>158</v>
      </c>
      <c r="H33" s="116">
        <v>270006774</v>
      </c>
      <c r="I33" s="115" t="s">
        <v>159</v>
      </c>
      <c r="J33" s="115" t="s">
        <v>160</v>
      </c>
      <c r="K33" s="115" t="s">
        <v>124</v>
      </c>
      <c r="L33" s="115"/>
      <c r="M33" s="115" t="s">
        <v>161</v>
      </c>
      <c r="N33" s="112">
        <v>30</v>
      </c>
      <c r="O33" s="112" t="s">
        <v>162</v>
      </c>
      <c r="P33" s="117" t="s">
        <v>163</v>
      </c>
      <c r="Q33" s="79" t="s">
        <v>126</v>
      </c>
      <c r="R33" s="115" t="s">
        <v>118</v>
      </c>
      <c r="S33" s="112" t="s">
        <v>162</v>
      </c>
      <c r="T33" s="115" t="s">
        <v>164</v>
      </c>
      <c r="U33" s="115" t="s">
        <v>165</v>
      </c>
      <c r="V33" s="112"/>
      <c r="W33" s="79" t="s">
        <v>166</v>
      </c>
      <c r="X33" s="112" t="s">
        <v>167</v>
      </c>
      <c r="Y33" s="118">
        <v>30</v>
      </c>
      <c r="Z33" s="118">
        <v>60</v>
      </c>
      <c r="AA33" s="119">
        <v>10</v>
      </c>
      <c r="AB33" s="115" t="s">
        <v>168</v>
      </c>
      <c r="AC33" s="120" t="s">
        <v>119</v>
      </c>
      <c r="AD33" s="121">
        <f>VLOOKUP(H33:H38,[7]Лист1!$B:$AA,26,0)</f>
        <v>0</v>
      </c>
      <c r="AE33" s="122">
        <v>180</v>
      </c>
      <c r="AF33" s="121">
        <f>AE33*AD33</f>
        <v>0</v>
      </c>
      <c r="AG33" s="121">
        <f>AF33*1.12</f>
        <v>0</v>
      </c>
      <c r="AH33" s="122">
        <v>33610</v>
      </c>
      <c r="AI33" s="122">
        <v>189</v>
      </c>
      <c r="AJ33" s="122">
        <v>6352290</v>
      </c>
      <c r="AK33" s="122">
        <v>7114564.8000000007</v>
      </c>
      <c r="AL33" s="122">
        <v>33610</v>
      </c>
      <c r="AM33" s="122">
        <v>198.45</v>
      </c>
      <c r="AN33" s="122">
        <v>6669904.5</v>
      </c>
      <c r="AO33" s="122">
        <v>7470293.040000001</v>
      </c>
      <c r="AP33" s="122">
        <v>33610</v>
      </c>
      <c r="AQ33" s="122">
        <v>208.37</v>
      </c>
      <c r="AR33" s="122">
        <v>7003315.7000000002</v>
      </c>
      <c r="AS33" s="122">
        <v>7843713.5840000007</v>
      </c>
      <c r="AT33" s="122">
        <v>33610</v>
      </c>
      <c r="AU33" s="122">
        <v>218.79</v>
      </c>
      <c r="AV33" s="122">
        <v>7353531.8999999994</v>
      </c>
      <c r="AW33" s="122">
        <v>8235955.7280000001</v>
      </c>
      <c r="AX33" s="121">
        <f>AD33+AH33+AL33+AP33+AT33</f>
        <v>134440</v>
      </c>
      <c r="AY33" s="121">
        <f>AF33+AJ33+AN33+AR33+AV33</f>
        <v>27379042.099999998</v>
      </c>
      <c r="AZ33" s="121">
        <f>AY33*1.12</f>
        <v>30664527.151999999</v>
      </c>
      <c r="BA33" s="112" t="s">
        <v>120</v>
      </c>
      <c r="BB33" s="115"/>
      <c r="BC33" s="115"/>
      <c r="BD33" s="115"/>
      <c r="BE33" s="115"/>
      <c r="BF33" s="115" t="s">
        <v>169</v>
      </c>
      <c r="BG33" s="113"/>
      <c r="BH33" s="114"/>
      <c r="BI33" s="114"/>
      <c r="BJ33" s="114"/>
      <c r="BK33" s="114"/>
      <c r="BL33" s="113"/>
      <c r="BM33" s="76" t="s">
        <v>287</v>
      </c>
    </row>
    <row r="34" spans="1:65" s="18" customFormat="1" ht="15" x14ac:dyDescent="0.25">
      <c r="A34" s="112" t="s">
        <v>155</v>
      </c>
      <c r="B34" s="123"/>
      <c r="C34" s="114" t="s">
        <v>170</v>
      </c>
      <c r="D34" s="175" t="s">
        <v>289</v>
      </c>
      <c r="E34" s="123"/>
      <c r="F34" s="113" t="s">
        <v>171</v>
      </c>
      <c r="G34" s="115" t="s">
        <v>158</v>
      </c>
      <c r="H34" s="116">
        <v>270008131</v>
      </c>
      <c r="I34" s="115" t="s">
        <v>159</v>
      </c>
      <c r="J34" s="115" t="s">
        <v>160</v>
      </c>
      <c r="K34" s="115" t="s">
        <v>124</v>
      </c>
      <c r="L34" s="115"/>
      <c r="M34" s="115" t="s">
        <v>161</v>
      </c>
      <c r="N34" s="112">
        <v>30</v>
      </c>
      <c r="O34" s="112" t="s">
        <v>162</v>
      </c>
      <c r="P34" s="117" t="s">
        <v>163</v>
      </c>
      <c r="Q34" s="79" t="s">
        <v>126</v>
      </c>
      <c r="R34" s="115" t="s">
        <v>118</v>
      </c>
      <c r="S34" s="112" t="s">
        <v>162</v>
      </c>
      <c r="T34" s="115" t="s">
        <v>164</v>
      </c>
      <c r="U34" s="115" t="s">
        <v>165</v>
      </c>
      <c r="V34" s="112"/>
      <c r="W34" s="79" t="s">
        <v>166</v>
      </c>
      <c r="X34" s="112" t="s">
        <v>167</v>
      </c>
      <c r="Y34" s="118">
        <v>30</v>
      </c>
      <c r="Z34" s="118">
        <v>60</v>
      </c>
      <c r="AA34" s="119">
        <v>10</v>
      </c>
      <c r="AB34" s="115" t="s">
        <v>168</v>
      </c>
      <c r="AC34" s="120" t="s">
        <v>119</v>
      </c>
      <c r="AD34" s="121">
        <f>VLOOKUP(H34:H39,[7]Лист1!$B:$AA,26,0)</f>
        <v>5509</v>
      </c>
      <c r="AE34" s="122">
        <v>640</v>
      </c>
      <c r="AF34" s="121">
        <f t="shared" ref="AF34:AF38" si="0">AE34*AD34</f>
        <v>3525760</v>
      </c>
      <c r="AG34" s="121">
        <f t="shared" ref="AG34:AG38" si="1">AF34*1.12</f>
        <v>3948851.2000000002</v>
      </c>
      <c r="AH34" s="122">
        <v>22500</v>
      </c>
      <c r="AI34" s="122">
        <v>672</v>
      </c>
      <c r="AJ34" s="122">
        <v>15120000</v>
      </c>
      <c r="AK34" s="122">
        <v>16934400</v>
      </c>
      <c r="AL34" s="122">
        <v>22500</v>
      </c>
      <c r="AM34" s="122">
        <v>705.6</v>
      </c>
      <c r="AN34" s="122">
        <v>15876000</v>
      </c>
      <c r="AO34" s="122">
        <v>17781120</v>
      </c>
      <c r="AP34" s="122">
        <v>22500</v>
      </c>
      <c r="AQ34" s="122">
        <v>740.88</v>
      </c>
      <c r="AR34" s="122">
        <v>16669800</v>
      </c>
      <c r="AS34" s="122">
        <v>18670176</v>
      </c>
      <c r="AT34" s="122">
        <v>22500</v>
      </c>
      <c r="AU34" s="122">
        <v>777.92</v>
      </c>
      <c r="AV34" s="122">
        <v>17503200</v>
      </c>
      <c r="AW34" s="122">
        <v>19603584.000000004</v>
      </c>
      <c r="AX34" s="121">
        <f t="shared" ref="AX34:AX38" si="2">AD34+AH34+AL34+AP34+AT34</f>
        <v>95509</v>
      </c>
      <c r="AY34" s="121">
        <f t="shared" ref="AY34:AY50" si="3">AF34+AJ34+AN34+AR34+AV34</f>
        <v>68694760</v>
      </c>
      <c r="AZ34" s="121">
        <f t="shared" ref="AZ34:AZ50" si="4">AY34*1.12</f>
        <v>76938131.200000003</v>
      </c>
      <c r="BA34" s="112" t="s">
        <v>120</v>
      </c>
      <c r="BB34" s="115"/>
      <c r="BC34" s="115"/>
      <c r="BD34" s="115"/>
      <c r="BE34" s="115"/>
      <c r="BF34" s="115" t="s">
        <v>172</v>
      </c>
      <c r="BG34" s="123"/>
      <c r="BH34" s="124"/>
      <c r="BI34" s="124"/>
      <c r="BJ34" s="124"/>
      <c r="BK34" s="124"/>
      <c r="BL34" s="123"/>
      <c r="BM34" s="76" t="s">
        <v>287</v>
      </c>
    </row>
    <row r="35" spans="1:65" s="18" customFormat="1" ht="15" x14ac:dyDescent="0.25">
      <c r="A35" s="125" t="s">
        <v>155</v>
      </c>
      <c r="B35" s="125" t="s">
        <v>121</v>
      </c>
      <c r="C35" s="124" t="s">
        <v>173</v>
      </c>
      <c r="D35" s="175" t="s">
        <v>290</v>
      </c>
      <c r="E35" s="123"/>
      <c r="F35" s="123" t="s">
        <v>175</v>
      </c>
      <c r="G35" s="126" t="s">
        <v>176</v>
      </c>
      <c r="H35" s="85">
        <v>270006612</v>
      </c>
      <c r="I35" s="127" t="s">
        <v>159</v>
      </c>
      <c r="J35" s="127" t="s">
        <v>177</v>
      </c>
      <c r="K35" s="115" t="s">
        <v>124</v>
      </c>
      <c r="L35" s="115"/>
      <c r="M35" s="115" t="s">
        <v>161</v>
      </c>
      <c r="N35" s="112">
        <v>30</v>
      </c>
      <c r="O35" s="112" t="s">
        <v>162</v>
      </c>
      <c r="P35" s="117" t="s">
        <v>163</v>
      </c>
      <c r="Q35" s="79" t="s">
        <v>126</v>
      </c>
      <c r="R35" s="115" t="s">
        <v>118</v>
      </c>
      <c r="S35" s="112" t="s">
        <v>162</v>
      </c>
      <c r="T35" s="115" t="s">
        <v>164</v>
      </c>
      <c r="U35" s="115" t="s">
        <v>165</v>
      </c>
      <c r="V35" s="112"/>
      <c r="W35" s="79" t="s">
        <v>166</v>
      </c>
      <c r="X35" s="112" t="s">
        <v>167</v>
      </c>
      <c r="Y35" s="118">
        <v>30</v>
      </c>
      <c r="Z35" s="118">
        <v>60</v>
      </c>
      <c r="AA35" s="119">
        <v>10</v>
      </c>
      <c r="AB35" s="127" t="s">
        <v>168</v>
      </c>
      <c r="AC35" s="128" t="s">
        <v>119</v>
      </c>
      <c r="AD35" s="121">
        <f>VLOOKUP(H35:H40,[7]Лист1!$B:$AA,26,0)</f>
        <v>31275</v>
      </c>
      <c r="AE35" s="122">
        <v>322.51</v>
      </c>
      <c r="AF35" s="121">
        <f t="shared" si="0"/>
        <v>10086500.25</v>
      </c>
      <c r="AG35" s="121">
        <f t="shared" si="1"/>
        <v>11296880.280000001</v>
      </c>
      <c r="AH35" s="122">
        <v>29063</v>
      </c>
      <c r="AI35" s="122">
        <v>338.63</v>
      </c>
      <c r="AJ35" s="122">
        <v>9841603.6899999995</v>
      </c>
      <c r="AK35" s="122">
        <v>11022596.1328</v>
      </c>
      <c r="AL35" s="122">
        <v>29063</v>
      </c>
      <c r="AM35" s="122">
        <v>355.56</v>
      </c>
      <c r="AN35" s="122">
        <v>10333640.279999999</v>
      </c>
      <c r="AO35" s="122">
        <v>11573677.113600001</v>
      </c>
      <c r="AP35" s="122">
        <v>29063</v>
      </c>
      <c r="AQ35" s="129">
        <v>373.34</v>
      </c>
      <c r="AR35" s="122">
        <v>10850380.42</v>
      </c>
      <c r="AS35" s="122">
        <v>12152426.070400001</v>
      </c>
      <c r="AT35" s="122">
        <v>29063</v>
      </c>
      <c r="AU35" s="129">
        <v>392.01</v>
      </c>
      <c r="AV35" s="122">
        <v>11392986.629999999</v>
      </c>
      <c r="AW35" s="122">
        <v>12760145.025599999</v>
      </c>
      <c r="AX35" s="121">
        <f t="shared" si="2"/>
        <v>147527</v>
      </c>
      <c r="AY35" s="121">
        <f t="shared" si="3"/>
        <v>52505111.269999996</v>
      </c>
      <c r="AZ35" s="121">
        <f t="shared" si="4"/>
        <v>58805724.622400001</v>
      </c>
      <c r="BA35" s="130">
        <v>120240021112</v>
      </c>
      <c r="BB35" s="126"/>
      <c r="BC35" s="126"/>
      <c r="BD35" s="115" t="s">
        <v>178</v>
      </c>
      <c r="BE35" s="126"/>
      <c r="BF35" s="115"/>
      <c r="BG35" s="123"/>
      <c r="BH35" s="124"/>
      <c r="BI35" s="124"/>
      <c r="BJ35" s="124"/>
      <c r="BK35" s="124"/>
      <c r="BL35" s="123"/>
      <c r="BM35" s="76" t="s">
        <v>287</v>
      </c>
    </row>
    <row r="36" spans="1:65" s="18" customFormat="1" ht="15" x14ac:dyDescent="0.25">
      <c r="A36" s="112" t="s">
        <v>155</v>
      </c>
      <c r="B36" s="113"/>
      <c r="C36" s="114" t="s">
        <v>179</v>
      </c>
      <c r="D36" s="175" t="s">
        <v>291</v>
      </c>
      <c r="E36" s="113"/>
      <c r="F36" s="113" t="s">
        <v>180</v>
      </c>
      <c r="G36" s="115" t="s">
        <v>181</v>
      </c>
      <c r="H36" s="116">
        <v>270009107</v>
      </c>
      <c r="I36" s="115" t="s">
        <v>159</v>
      </c>
      <c r="J36" s="115" t="s">
        <v>182</v>
      </c>
      <c r="K36" s="115" t="s">
        <v>124</v>
      </c>
      <c r="L36" s="115"/>
      <c r="M36" s="115" t="s">
        <v>161</v>
      </c>
      <c r="N36" s="112">
        <v>30</v>
      </c>
      <c r="O36" s="112" t="s">
        <v>162</v>
      </c>
      <c r="P36" s="117" t="s">
        <v>163</v>
      </c>
      <c r="Q36" s="79" t="s">
        <v>126</v>
      </c>
      <c r="R36" s="115" t="s">
        <v>118</v>
      </c>
      <c r="S36" s="112" t="s">
        <v>162</v>
      </c>
      <c r="T36" s="115" t="s">
        <v>164</v>
      </c>
      <c r="U36" s="115" t="s">
        <v>165</v>
      </c>
      <c r="V36" s="112"/>
      <c r="W36" s="79" t="s">
        <v>166</v>
      </c>
      <c r="X36" s="112" t="s">
        <v>167</v>
      </c>
      <c r="Y36" s="118">
        <v>30</v>
      </c>
      <c r="Z36" s="118">
        <v>60</v>
      </c>
      <c r="AA36" s="119">
        <v>10</v>
      </c>
      <c r="AB36" s="115" t="s">
        <v>168</v>
      </c>
      <c r="AC36" s="120" t="s">
        <v>119</v>
      </c>
      <c r="AD36" s="121">
        <f>VLOOKUP(H36:H41,[7]Лист1!$B:$AA,26,0)</f>
        <v>1783</v>
      </c>
      <c r="AE36" s="122">
        <v>480</v>
      </c>
      <c r="AF36" s="121">
        <f t="shared" si="0"/>
        <v>855840</v>
      </c>
      <c r="AG36" s="121">
        <f t="shared" si="1"/>
        <v>958540.80000000005</v>
      </c>
      <c r="AH36" s="122">
        <v>31900</v>
      </c>
      <c r="AI36" s="122">
        <v>504</v>
      </c>
      <c r="AJ36" s="122">
        <v>16077600</v>
      </c>
      <c r="AK36" s="122">
        <v>18006912</v>
      </c>
      <c r="AL36" s="122">
        <v>31900</v>
      </c>
      <c r="AM36" s="122">
        <v>529.20000000000005</v>
      </c>
      <c r="AN36" s="122">
        <v>16881480</v>
      </c>
      <c r="AO36" s="122">
        <v>18907257.600000001</v>
      </c>
      <c r="AP36" s="122">
        <v>31900</v>
      </c>
      <c r="AQ36" s="122">
        <v>555.6</v>
      </c>
      <c r="AR36" s="122">
        <v>17723640</v>
      </c>
      <c r="AS36" s="122">
        <v>19850476.800000001</v>
      </c>
      <c r="AT36" s="122">
        <v>31900</v>
      </c>
      <c r="AU36" s="122">
        <v>583.44000000000005</v>
      </c>
      <c r="AV36" s="122">
        <v>18611736</v>
      </c>
      <c r="AW36" s="122">
        <v>20845144.32</v>
      </c>
      <c r="AX36" s="121">
        <f t="shared" si="2"/>
        <v>129383</v>
      </c>
      <c r="AY36" s="121">
        <f t="shared" si="3"/>
        <v>70150296</v>
      </c>
      <c r="AZ36" s="121">
        <f t="shared" si="4"/>
        <v>78568331.520000011</v>
      </c>
      <c r="BA36" s="112" t="s">
        <v>120</v>
      </c>
      <c r="BB36" s="115"/>
      <c r="BC36" s="115"/>
      <c r="BD36" s="115"/>
      <c r="BE36" s="115"/>
      <c r="BF36" s="115" t="s">
        <v>183</v>
      </c>
      <c r="BG36" s="113"/>
      <c r="BH36" s="114"/>
      <c r="BI36" s="114"/>
      <c r="BJ36" s="114"/>
      <c r="BK36" s="114"/>
      <c r="BL36" s="113"/>
      <c r="BM36" s="76" t="s">
        <v>287</v>
      </c>
    </row>
    <row r="37" spans="1:65" s="18" customFormat="1" ht="15" x14ac:dyDescent="0.25">
      <c r="A37" s="79" t="s">
        <v>155</v>
      </c>
      <c r="B37" s="113"/>
      <c r="C37" s="131" t="s">
        <v>184</v>
      </c>
      <c r="D37" s="175" t="s">
        <v>292</v>
      </c>
      <c r="E37" s="113"/>
      <c r="F37" s="132" t="s">
        <v>174</v>
      </c>
      <c r="G37" s="126" t="s">
        <v>176</v>
      </c>
      <c r="H37" s="88">
        <v>270006772</v>
      </c>
      <c r="I37" s="89" t="s">
        <v>159</v>
      </c>
      <c r="J37" s="90" t="s">
        <v>177</v>
      </c>
      <c r="K37" s="90" t="s">
        <v>124</v>
      </c>
      <c r="L37" s="90"/>
      <c r="M37" s="90" t="s">
        <v>161</v>
      </c>
      <c r="N37" s="91">
        <v>30</v>
      </c>
      <c r="O37" s="91" t="s">
        <v>162</v>
      </c>
      <c r="P37" s="117" t="s">
        <v>163</v>
      </c>
      <c r="Q37" s="79" t="s">
        <v>126</v>
      </c>
      <c r="R37" s="90" t="s">
        <v>118</v>
      </c>
      <c r="S37" s="91" t="s">
        <v>162</v>
      </c>
      <c r="T37" s="90" t="s">
        <v>164</v>
      </c>
      <c r="U37" s="90" t="s">
        <v>165</v>
      </c>
      <c r="V37" s="79"/>
      <c r="W37" s="79" t="s">
        <v>166</v>
      </c>
      <c r="X37" s="112" t="s">
        <v>167</v>
      </c>
      <c r="Y37" s="118">
        <v>30</v>
      </c>
      <c r="Z37" s="118">
        <v>60</v>
      </c>
      <c r="AA37" s="119">
        <v>10</v>
      </c>
      <c r="AB37" s="89" t="s">
        <v>168</v>
      </c>
      <c r="AC37" s="120" t="s">
        <v>119</v>
      </c>
      <c r="AD37" s="121">
        <f>VLOOKUP(H37:H42,[7]Лист1!$B:$AA,26,0)</f>
        <v>20052</v>
      </c>
      <c r="AE37" s="92">
        <v>1310</v>
      </c>
      <c r="AF37" s="121">
        <f t="shared" si="0"/>
        <v>26268120</v>
      </c>
      <c r="AG37" s="121">
        <f t="shared" si="1"/>
        <v>29420294.400000002</v>
      </c>
      <c r="AH37" s="92">
        <v>24920</v>
      </c>
      <c r="AI37" s="92">
        <v>1375.5</v>
      </c>
      <c r="AJ37" s="122">
        <v>34277460</v>
      </c>
      <c r="AK37" s="122">
        <v>38390755.200000003</v>
      </c>
      <c r="AL37" s="92">
        <v>24000</v>
      </c>
      <c r="AM37" s="92">
        <v>1444.28</v>
      </c>
      <c r="AN37" s="122">
        <v>34662720</v>
      </c>
      <c r="AO37" s="122">
        <v>38822246.400000006</v>
      </c>
      <c r="AP37" s="92">
        <v>24000</v>
      </c>
      <c r="AQ37" s="92">
        <v>1516.49</v>
      </c>
      <c r="AR37" s="122">
        <v>36395760</v>
      </c>
      <c r="AS37" s="122">
        <v>40763251.200000003</v>
      </c>
      <c r="AT37" s="92">
        <v>20000</v>
      </c>
      <c r="AU37" s="92">
        <v>1592.31</v>
      </c>
      <c r="AV37" s="122">
        <v>31846200</v>
      </c>
      <c r="AW37" s="122">
        <v>35667744</v>
      </c>
      <c r="AX37" s="121">
        <f t="shared" si="2"/>
        <v>112972</v>
      </c>
      <c r="AY37" s="121">
        <f t="shared" si="3"/>
        <v>163450260</v>
      </c>
      <c r="AZ37" s="121">
        <f t="shared" si="4"/>
        <v>183064291.20000002</v>
      </c>
      <c r="BA37" s="112" t="s">
        <v>120</v>
      </c>
      <c r="BB37" s="115"/>
      <c r="BC37" s="115"/>
      <c r="BD37" s="115"/>
      <c r="BE37" s="115"/>
      <c r="BF37" s="115" t="s">
        <v>185</v>
      </c>
      <c r="BG37" s="113"/>
      <c r="BH37" s="114"/>
      <c r="BI37" s="114"/>
      <c r="BJ37" s="114"/>
      <c r="BK37" s="114"/>
      <c r="BL37" s="113"/>
      <c r="BM37" s="76" t="s">
        <v>287</v>
      </c>
    </row>
    <row r="38" spans="1:65" s="18" customFormat="1" ht="15" x14ac:dyDescent="0.25">
      <c r="A38" s="125" t="s">
        <v>155</v>
      </c>
      <c r="B38" s="125" t="s">
        <v>121</v>
      </c>
      <c r="C38" s="124" t="s">
        <v>186</v>
      </c>
      <c r="D38" s="175" t="s">
        <v>293</v>
      </c>
      <c r="E38" s="123"/>
      <c r="F38" s="123" t="s">
        <v>188</v>
      </c>
      <c r="G38" s="126" t="s">
        <v>189</v>
      </c>
      <c r="H38" s="85">
        <v>270009109</v>
      </c>
      <c r="I38" s="127" t="s">
        <v>159</v>
      </c>
      <c r="J38" s="127" t="s">
        <v>190</v>
      </c>
      <c r="K38" s="115" t="s">
        <v>124</v>
      </c>
      <c r="L38" s="115"/>
      <c r="M38" s="115" t="s">
        <v>161</v>
      </c>
      <c r="N38" s="112">
        <v>30</v>
      </c>
      <c r="O38" s="112" t="s">
        <v>162</v>
      </c>
      <c r="P38" s="117" t="s">
        <v>163</v>
      </c>
      <c r="Q38" s="79" t="s">
        <v>126</v>
      </c>
      <c r="R38" s="115" t="s">
        <v>118</v>
      </c>
      <c r="S38" s="112" t="s">
        <v>162</v>
      </c>
      <c r="T38" s="115" t="s">
        <v>164</v>
      </c>
      <c r="U38" s="115" t="s">
        <v>165</v>
      </c>
      <c r="V38" s="112"/>
      <c r="W38" s="79" t="s">
        <v>166</v>
      </c>
      <c r="X38" s="112" t="s">
        <v>167</v>
      </c>
      <c r="Y38" s="118">
        <v>30</v>
      </c>
      <c r="Z38" s="118">
        <v>60</v>
      </c>
      <c r="AA38" s="119">
        <v>10</v>
      </c>
      <c r="AB38" s="127" t="s">
        <v>168</v>
      </c>
      <c r="AC38" s="128" t="s">
        <v>119</v>
      </c>
      <c r="AD38" s="121">
        <f>VLOOKUP(H38:H43,[7]Лист1!$B:$AA,26,0)</f>
        <v>1648</v>
      </c>
      <c r="AE38" s="122">
        <v>1350</v>
      </c>
      <c r="AF38" s="121">
        <f t="shared" si="0"/>
        <v>2224800</v>
      </c>
      <c r="AG38" s="121">
        <f t="shared" si="1"/>
        <v>2491776.0000000005</v>
      </c>
      <c r="AH38" s="122">
        <v>4832</v>
      </c>
      <c r="AI38" s="122">
        <v>1417.5</v>
      </c>
      <c r="AJ38" s="122">
        <v>6849360</v>
      </c>
      <c r="AK38" s="122">
        <v>7671283.2000000011</v>
      </c>
      <c r="AL38" s="122">
        <v>4832</v>
      </c>
      <c r="AM38" s="122">
        <v>1488.37</v>
      </c>
      <c r="AN38" s="122">
        <v>7191803.8399999999</v>
      </c>
      <c r="AO38" s="122">
        <v>8054820.3008000003</v>
      </c>
      <c r="AP38" s="122">
        <v>4832</v>
      </c>
      <c r="AQ38" s="122">
        <v>1562.79</v>
      </c>
      <c r="AR38" s="122">
        <v>7551401.2800000003</v>
      </c>
      <c r="AS38" s="122">
        <v>8457569.433600001</v>
      </c>
      <c r="AT38" s="122">
        <v>4832</v>
      </c>
      <c r="AU38" s="122">
        <v>1640.93</v>
      </c>
      <c r="AV38" s="122">
        <v>7928973.7600000007</v>
      </c>
      <c r="AW38" s="122">
        <v>8880450.6112000011</v>
      </c>
      <c r="AX38" s="121">
        <f t="shared" si="2"/>
        <v>20976</v>
      </c>
      <c r="AY38" s="121">
        <f t="shared" si="3"/>
        <v>31746338.880000003</v>
      </c>
      <c r="AZ38" s="121">
        <f t="shared" si="4"/>
        <v>35555899.545600004</v>
      </c>
      <c r="BA38" s="130">
        <v>120240021112</v>
      </c>
      <c r="BB38" s="126"/>
      <c r="BC38" s="126"/>
      <c r="BD38" s="115" t="s">
        <v>191</v>
      </c>
      <c r="BE38" s="126"/>
      <c r="BF38" s="115"/>
      <c r="BG38" s="123"/>
      <c r="BH38" s="124"/>
      <c r="BI38" s="124"/>
      <c r="BJ38" s="124"/>
      <c r="BK38" s="124"/>
      <c r="BL38" s="123"/>
      <c r="BM38" s="76" t="s">
        <v>287</v>
      </c>
    </row>
    <row r="39" spans="1:65" s="18" customFormat="1" ht="15" x14ac:dyDescent="0.25">
      <c r="A39" s="131" t="s">
        <v>192</v>
      </c>
      <c r="B39" s="113"/>
      <c r="C39" s="133" t="s">
        <v>193</v>
      </c>
      <c r="D39" s="175" t="s">
        <v>294</v>
      </c>
      <c r="E39" s="134"/>
      <c r="F39" s="76" t="s">
        <v>278</v>
      </c>
      <c r="G39" s="87" t="s">
        <v>196</v>
      </c>
      <c r="H39" s="80">
        <v>130000330</v>
      </c>
      <c r="I39" s="87" t="s">
        <v>197</v>
      </c>
      <c r="J39" s="87" t="s">
        <v>198</v>
      </c>
      <c r="K39" s="78" t="s">
        <v>199</v>
      </c>
      <c r="L39" s="135" t="s">
        <v>200</v>
      </c>
      <c r="M39" s="87"/>
      <c r="N39" s="86" t="s">
        <v>316</v>
      </c>
      <c r="O39" s="86" t="s">
        <v>201</v>
      </c>
      <c r="P39" s="138" t="s">
        <v>202</v>
      </c>
      <c r="Q39" s="137" t="s">
        <v>125</v>
      </c>
      <c r="R39" s="87" t="s">
        <v>118</v>
      </c>
      <c r="S39" s="86" t="s">
        <v>162</v>
      </c>
      <c r="T39" s="87" t="s">
        <v>164</v>
      </c>
      <c r="U39" s="87" t="s">
        <v>165</v>
      </c>
      <c r="V39" s="86"/>
      <c r="W39" s="139" t="s">
        <v>203</v>
      </c>
      <c r="X39" s="86" t="s">
        <v>204</v>
      </c>
      <c r="Y39" s="140">
        <v>30</v>
      </c>
      <c r="Z39" s="140">
        <v>60</v>
      </c>
      <c r="AA39" s="81">
        <v>10</v>
      </c>
      <c r="AB39" s="87" t="s">
        <v>205</v>
      </c>
      <c r="AC39" s="82" t="s">
        <v>119</v>
      </c>
      <c r="AD39" s="141">
        <v>3</v>
      </c>
      <c r="AE39" s="142">
        <v>32548162.5</v>
      </c>
      <c r="AF39" s="142">
        <v>97644487.5</v>
      </c>
      <c r="AG39" s="142">
        <v>109361826.00000001</v>
      </c>
      <c r="AH39" s="141">
        <v>3</v>
      </c>
      <c r="AI39" s="142">
        <v>32548162.5</v>
      </c>
      <c r="AJ39" s="142">
        <v>97644487.5</v>
      </c>
      <c r="AK39" s="142">
        <v>109361826.00000001</v>
      </c>
      <c r="AL39" s="141">
        <v>1</v>
      </c>
      <c r="AM39" s="142">
        <v>32548162.5</v>
      </c>
      <c r="AN39" s="142">
        <v>32548162.5</v>
      </c>
      <c r="AO39" s="142">
        <v>36453942</v>
      </c>
      <c r="AP39" s="141">
        <v>1</v>
      </c>
      <c r="AQ39" s="142">
        <v>32548162.5</v>
      </c>
      <c r="AR39" s="142">
        <v>32548162.5</v>
      </c>
      <c r="AS39" s="142">
        <v>36453942</v>
      </c>
      <c r="AT39" s="176">
        <v>1</v>
      </c>
      <c r="AU39" s="142">
        <v>32548162.5</v>
      </c>
      <c r="AV39" s="142">
        <v>32548162.5</v>
      </c>
      <c r="AW39" s="142">
        <v>36453942</v>
      </c>
      <c r="AX39" s="176">
        <v>9</v>
      </c>
      <c r="AY39" s="122">
        <f t="shared" si="3"/>
        <v>292933462.5</v>
      </c>
      <c r="AZ39" s="122">
        <f t="shared" si="4"/>
        <v>328085478.00000006</v>
      </c>
      <c r="BA39" s="83" t="s">
        <v>206</v>
      </c>
      <c r="BB39" s="87"/>
      <c r="BC39" s="87"/>
      <c r="BD39" s="87"/>
      <c r="BE39" s="87"/>
      <c r="BF39" s="87"/>
      <c r="BG39" s="76"/>
      <c r="BH39" s="76"/>
      <c r="BI39" s="76"/>
      <c r="BJ39" s="77"/>
      <c r="BK39" s="77"/>
      <c r="BL39" s="77"/>
      <c r="BM39" s="76" t="s">
        <v>313</v>
      </c>
    </row>
    <row r="40" spans="1:65" s="18" customFormat="1" ht="15" x14ac:dyDescent="0.25">
      <c r="A40" s="86" t="s">
        <v>192</v>
      </c>
      <c r="B40" s="76"/>
      <c r="C40" s="143" t="s">
        <v>207</v>
      </c>
      <c r="D40" s="175" t="s">
        <v>295</v>
      </c>
      <c r="E40" s="134"/>
      <c r="F40" s="76" t="s">
        <v>279</v>
      </c>
      <c r="G40" s="87" t="s">
        <v>210</v>
      </c>
      <c r="H40" s="80">
        <v>130000466</v>
      </c>
      <c r="I40" s="87" t="s">
        <v>197</v>
      </c>
      <c r="J40" s="87" t="s">
        <v>211</v>
      </c>
      <c r="K40" s="78" t="s">
        <v>199</v>
      </c>
      <c r="L40" s="135" t="s">
        <v>200</v>
      </c>
      <c r="M40" s="87"/>
      <c r="N40" s="86" t="s">
        <v>316</v>
      </c>
      <c r="O40" s="86" t="s">
        <v>201</v>
      </c>
      <c r="P40" s="138" t="s">
        <v>202</v>
      </c>
      <c r="Q40" s="137" t="s">
        <v>125</v>
      </c>
      <c r="R40" s="87" t="s">
        <v>118</v>
      </c>
      <c r="S40" s="86" t="s">
        <v>162</v>
      </c>
      <c r="T40" s="87" t="s">
        <v>164</v>
      </c>
      <c r="U40" s="87" t="s">
        <v>165</v>
      </c>
      <c r="V40" s="86"/>
      <c r="W40" s="139" t="s">
        <v>203</v>
      </c>
      <c r="X40" s="86" t="s">
        <v>204</v>
      </c>
      <c r="Y40" s="140">
        <v>30</v>
      </c>
      <c r="Z40" s="140">
        <v>60</v>
      </c>
      <c r="AA40" s="81">
        <v>10</v>
      </c>
      <c r="AB40" s="87" t="s">
        <v>205</v>
      </c>
      <c r="AC40" s="82" t="s">
        <v>119</v>
      </c>
      <c r="AD40" s="141">
        <v>2</v>
      </c>
      <c r="AE40" s="142">
        <v>33075000</v>
      </c>
      <c r="AF40" s="142">
        <v>66150000</v>
      </c>
      <c r="AG40" s="142">
        <v>74088000</v>
      </c>
      <c r="AH40" s="141">
        <v>4</v>
      </c>
      <c r="AI40" s="142">
        <v>33075000</v>
      </c>
      <c r="AJ40" s="142">
        <v>132300000</v>
      </c>
      <c r="AK40" s="142">
        <v>148176000</v>
      </c>
      <c r="AL40" s="141">
        <v>0</v>
      </c>
      <c r="AM40" s="142"/>
      <c r="AN40" s="142">
        <v>0</v>
      </c>
      <c r="AO40" s="142">
        <v>0</v>
      </c>
      <c r="AP40" s="141">
        <v>1</v>
      </c>
      <c r="AQ40" s="142">
        <v>33075000</v>
      </c>
      <c r="AR40" s="142">
        <v>33075000</v>
      </c>
      <c r="AS40" s="142">
        <v>37044000</v>
      </c>
      <c r="AT40" s="176">
        <v>1</v>
      </c>
      <c r="AU40" s="142">
        <v>33075000</v>
      </c>
      <c r="AV40" s="142">
        <v>33075000</v>
      </c>
      <c r="AW40" s="142">
        <v>37044000</v>
      </c>
      <c r="AX40" s="176">
        <v>8</v>
      </c>
      <c r="AY40" s="122">
        <f t="shared" si="3"/>
        <v>264600000</v>
      </c>
      <c r="AZ40" s="122">
        <f t="shared" si="4"/>
        <v>296352000</v>
      </c>
      <c r="BA40" s="83" t="s">
        <v>206</v>
      </c>
      <c r="BB40" s="87"/>
      <c r="BC40" s="87"/>
      <c r="BD40" s="87"/>
      <c r="BE40" s="87"/>
      <c r="BF40" s="87"/>
      <c r="BG40" s="76"/>
      <c r="BH40" s="76"/>
      <c r="BI40" s="76"/>
      <c r="BJ40" s="77"/>
      <c r="BK40" s="77"/>
      <c r="BL40" s="77"/>
      <c r="BM40" s="76" t="s">
        <v>313</v>
      </c>
    </row>
    <row r="41" spans="1:65" s="18" customFormat="1" ht="15" x14ac:dyDescent="0.25">
      <c r="A41" s="86" t="s">
        <v>192</v>
      </c>
      <c r="B41" s="76"/>
      <c r="C41" s="143" t="s">
        <v>212</v>
      </c>
      <c r="D41" s="175" t="s">
        <v>296</v>
      </c>
      <c r="E41" s="134"/>
      <c r="F41" s="76" t="s">
        <v>280</v>
      </c>
      <c r="G41" s="87" t="s">
        <v>215</v>
      </c>
      <c r="H41" s="80">
        <v>130000569</v>
      </c>
      <c r="I41" s="87" t="s">
        <v>197</v>
      </c>
      <c r="J41" s="87" t="s">
        <v>216</v>
      </c>
      <c r="K41" s="78" t="s">
        <v>199</v>
      </c>
      <c r="L41" s="135" t="s">
        <v>200</v>
      </c>
      <c r="M41" s="87"/>
      <c r="N41" s="86" t="s">
        <v>316</v>
      </c>
      <c r="O41" s="86" t="s">
        <v>201</v>
      </c>
      <c r="P41" s="138" t="s">
        <v>202</v>
      </c>
      <c r="Q41" s="137" t="s">
        <v>125</v>
      </c>
      <c r="R41" s="87" t="s">
        <v>118</v>
      </c>
      <c r="S41" s="86" t="s">
        <v>162</v>
      </c>
      <c r="T41" s="87" t="s">
        <v>164</v>
      </c>
      <c r="U41" s="87" t="s">
        <v>165</v>
      </c>
      <c r="V41" s="86"/>
      <c r="W41" s="139" t="s">
        <v>203</v>
      </c>
      <c r="X41" s="86" t="s">
        <v>204</v>
      </c>
      <c r="Y41" s="140">
        <v>30</v>
      </c>
      <c r="Z41" s="140">
        <v>60</v>
      </c>
      <c r="AA41" s="81">
        <v>10</v>
      </c>
      <c r="AB41" s="87" t="s">
        <v>205</v>
      </c>
      <c r="AC41" s="82" t="s">
        <v>119</v>
      </c>
      <c r="AD41" s="141">
        <v>8</v>
      </c>
      <c r="AE41" s="142">
        <v>28458722.199999999</v>
      </c>
      <c r="AF41" s="142">
        <v>227669777.59999999</v>
      </c>
      <c r="AG41" s="142">
        <v>254990150.91200003</v>
      </c>
      <c r="AH41" s="141">
        <v>3</v>
      </c>
      <c r="AI41" s="142">
        <v>28458722.199999999</v>
      </c>
      <c r="AJ41" s="142">
        <v>85376166.599999994</v>
      </c>
      <c r="AK41" s="142">
        <v>95621306.592000008</v>
      </c>
      <c r="AL41" s="141">
        <v>3</v>
      </c>
      <c r="AM41" s="142">
        <v>28458722.199999999</v>
      </c>
      <c r="AN41" s="142">
        <v>85376166.599999994</v>
      </c>
      <c r="AO41" s="142">
        <v>95621306.592000008</v>
      </c>
      <c r="AP41" s="141">
        <v>5</v>
      </c>
      <c r="AQ41" s="142">
        <v>28458722.199999999</v>
      </c>
      <c r="AR41" s="142">
        <v>142293611</v>
      </c>
      <c r="AS41" s="142">
        <v>159368844.32000002</v>
      </c>
      <c r="AT41" s="176">
        <v>2</v>
      </c>
      <c r="AU41" s="142">
        <v>28458722.199999999</v>
      </c>
      <c r="AV41" s="142">
        <v>56917444.399999999</v>
      </c>
      <c r="AW41" s="142">
        <v>63747537.728000008</v>
      </c>
      <c r="AX41" s="176">
        <v>21</v>
      </c>
      <c r="AY41" s="122">
        <f t="shared" si="3"/>
        <v>597633166.19999993</v>
      </c>
      <c r="AZ41" s="122">
        <f t="shared" si="4"/>
        <v>669349146.14399993</v>
      </c>
      <c r="BA41" s="83" t="s">
        <v>206</v>
      </c>
      <c r="BB41" s="87"/>
      <c r="BC41" s="87"/>
      <c r="BD41" s="87"/>
      <c r="BE41" s="87"/>
      <c r="BF41" s="87"/>
      <c r="BG41" s="76"/>
      <c r="BH41" s="76"/>
      <c r="BI41" s="76"/>
      <c r="BJ41" s="77"/>
      <c r="BK41" s="77"/>
      <c r="BL41" s="77"/>
      <c r="BM41" s="76" t="s">
        <v>313</v>
      </c>
    </row>
    <row r="42" spans="1:65" s="18" customFormat="1" ht="15" x14ac:dyDescent="0.25">
      <c r="A42" s="86" t="s">
        <v>192</v>
      </c>
      <c r="B42" s="76"/>
      <c r="C42" s="143" t="s">
        <v>217</v>
      </c>
      <c r="D42" s="175" t="s">
        <v>297</v>
      </c>
      <c r="E42" s="134"/>
      <c r="F42" s="76" t="s">
        <v>281</v>
      </c>
      <c r="G42" s="87" t="s">
        <v>220</v>
      </c>
      <c r="H42" s="80">
        <v>130000570</v>
      </c>
      <c r="I42" s="87" t="s">
        <v>197</v>
      </c>
      <c r="J42" s="87" t="s">
        <v>221</v>
      </c>
      <c r="K42" s="78" t="s">
        <v>199</v>
      </c>
      <c r="L42" s="135" t="s">
        <v>200</v>
      </c>
      <c r="M42" s="87"/>
      <c r="N42" s="86" t="s">
        <v>316</v>
      </c>
      <c r="O42" s="86" t="s">
        <v>201</v>
      </c>
      <c r="P42" s="138" t="s">
        <v>202</v>
      </c>
      <c r="Q42" s="137" t="s">
        <v>125</v>
      </c>
      <c r="R42" s="87" t="s">
        <v>118</v>
      </c>
      <c r="S42" s="86" t="s">
        <v>162</v>
      </c>
      <c r="T42" s="87" t="s">
        <v>164</v>
      </c>
      <c r="U42" s="87" t="s">
        <v>165</v>
      </c>
      <c r="V42" s="86"/>
      <c r="W42" s="139" t="s">
        <v>203</v>
      </c>
      <c r="X42" s="86" t="s">
        <v>204</v>
      </c>
      <c r="Y42" s="140">
        <v>30</v>
      </c>
      <c r="Z42" s="140">
        <v>60</v>
      </c>
      <c r="AA42" s="81">
        <v>10</v>
      </c>
      <c r="AB42" s="87" t="s">
        <v>205</v>
      </c>
      <c r="AC42" s="82" t="s">
        <v>119</v>
      </c>
      <c r="AD42" s="141">
        <v>2</v>
      </c>
      <c r="AE42" s="142">
        <v>56036970</v>
      </c>
      <c r="AF42" s="142">
        <v>112073940</v>
      </c>
      <c r="AG42" s="142">
        <v>125522812.80000001</v>
      </c>
      <c r="AH42" s="141">
        <v>2</v>
      </c>
      <c r="AI42" s="142">
        <v>56036970</v>
      </c>
      <c r="AJ42" s="142">
        <v>112073940</v>
      </c>
      <c r="AK42" s="142">
        <v>125522812.80000001</v>
      </c>
      <c r="AL42" s="141">
        <v>3</v>
      </c>
      <c r="AM42" s="142">
        <v>56036970</v>
      </c>
      <c r="AN42" s="142">
        <v>168110910</v>
      </c>
      <c r="AO42" s="142">
        <v>188284219.20000002</v>
      </c>
      <c r="AP42" s="141">
        <v>4</v>
      </c>
      <c r="AQ42" s="142">
        <v>56036970</v>
      </c>
      <c r="AR42" s="142">
        <v>224147880</v>
      </c>
      <c r="AS42" s="142">
        <v>251045625.60000002</v>
      </c>
      <c r="AT42" s="176">
        <v>5</v>
      </c>
      <c r="AU42" s="142">
        <v>56036970</v>
      </c>
      <c r="AV42" s="142">
        <v>280184850</v>
      </c>
      <c r="AW42" s="142">
        <v>313807032.00000006</v>
      </c>
      <c r="AX42" s="176">
        <v>16</v>
      </c>
      <c r="AY42" s="122">
        <f t="shared" si="3"/>
        <v>896591520</v>
      </c>
      <c r="AZ42" s="122">
        <f t="shared" si="4"/>
        <v>1004182502.4000001</v>
      </c>
      <c r="BA42" s="83" t="s">
        <v>206</v>
      </c>
      <c r="BB42" s="87"/>
      <c r="BC42" s="87"/>
      <c r="BD42" s="87"/>
      <c r="BE42" s="87"/>
      <c r="BF42" s="87"/>
      <c r="BG42" s="76"/>
      <c r="BH42" s="76"/>
      <c r="BI42" s="76"/>
      <c r="BJ42" s="77"/>
      <c r="BK42" s="77"/>
      <c r="BL42" s="77"/>
      <c r="BM42" s="76" t="s">
        <v>313</v>
      </c>
    </row>
    <row r="43" spans="1:65" s="18" customFormat="1" ht="15" x14ac:dyDescent="0.25">
      <c r="A43" s="86" t="s">
        <v>192</v>
      </c>
      <c r="B43" s="76"/>
      <c r="C43" s="143" t="s">
        <v>227</v>
      </c>
      <c r="D43" s="175" t="s">
        <v>298</v>
      </c>
      <c r="E43" s="134"/>
      <c r="F43" s="76" t="s">
        <v>228</v>
      </c>
      <c r="G43" s="87" t="s">
        <v>230</v>
      </c>
      <c r="H43" s="80">
        <v>130000447</v>
      </c>
      <c r="I43" s="87" t="s">
        <v>197</v>
      </c>
      <c r="J43" s="87" t="s">
        <v>231</v>
      </c>
      <c r="K43" s="78" t="s">
        <v>199</v>
      </c>
      <c r="L43" s="135" t="s">
        <v>200</v>
      </c>
      <c r="M43" s="87"/>
      <c r="N43" s="86" t="s">
        <v>316</v>
      </c>
      <c r="O43" s="86" t="s">
        <v>201</v>
      </c>
      <c r="P43" s="138" t="s">
        <v>202</v>
      </c>
      <c r="Q43" s="137" t="s">
        <v>125</v>
      </c>
      <c r="R43" s="87" t="s">
        <v>118</v>
      </c>
      <c r="S43" s="86" t="s">
        <v>162</v>
      </c>
      <c r="T43" s="87" t="s">
        <v>164</v>
      </c>
      <c r="U43" s="87" t="s">
        <v>165</v>
      </c>
      <c r="V43" s="86"/>
      <c r="W43" s="139" t="s">
        <v>203</v>
      </c>
      <c r="X43" s="86" t="s">
        <v>204</v>
      </c>
      <c r="Y43" s="140">
        <v>30</v>
      </c>
      <c r="Z43" s="140">
        <v>60</v>
      </c>
      <c r="AA43" s="81">
        <v>10</v>
      </c>
      <c r="AB43" s="136" t="s">
        <v>205</v>
      </c>
      <c r="AC43" s="82" t="s">
        <v>119</v>
      </c>
      <c r="AD43" s="141">
        <v>3</v>
      </c>
      <c r="AE43" s="142">
        <v>45806250</v>
      </c>
      <c r="AF43" s="142">
        <v>137418750</v>
      </c>
      <c r="AG43" s="142">
        <v>153909000</v>
      </c>
      <c r="AH43" s="141">
        <v>2</v>
      </c>
      <c r="AI43" s="142">
        <v>45806250</v>
      </c>
      <c r="AJ43" s="142">
        <v>91612500</v>
      </c>
      <c r="AK43" s="142">
        <v>102606000.00000001</v>
      </c>
      <c r="AL43" s="141">
        <v>1</v>
      </c>
      <c r="AM43" s="142">
        <v>45806250</v>
      </c>
      <c r="AN43" s="142">
        <v>45806250</v>
      </c>
      <c r="AO43" s="142">
        <v>51303000.000000007</v>
      </c>
      <c r="AP43" s="141">
        <v>2</v>
      </c>
      <c r="AQ43" s="142">
        <v>45806250</v>
      </c>
      <c r="AR43" s="142">
        <v>91612500</v>
      </c>
      <c r="AS43" s="142">
        <v>102606000.00000001</v>
      </c>
      <c r="AT43" s="176">
        <v>1</v>
      </c>
      <c r="AU43" s="142">
        <v>45806250</v>
      </c>
      <c r="AV43" s="142">
        <v>45806250</v>
      </c>
      <c r="AW43" s="142">
        <v>51303000.000000007</v>
      </c>
      <c r="AX43" s="176">
        <v>9</v>
      </c>
      <c r="AY43" s="122">
        <f t="shared" si="3"/>
        <v>412256250</v>
      </c>
      <c r="AZ43" s="122">
        <f t="shared" si="4"/>
        <v>461727000.00000006</v>
      </c>
      <c r="BA43" s="83" t="s">
        <v>206</v>
      </c>
      <c r="BB43" s="87"/>
      <c r="BC43" s="87"/>
      <c r="BD43" s="87"/>
      <c r="BE43" s="87"/>
      <c r="BF43" s="87"/>
      <c r="BG43" s="76"/>
      <c r="BH43" s="76"/>
      <c r="BI43" s="76"/>
      <c r="BJ43" s="77"/>
      <c r="BK43" s="77"/>
      <c r="BL43" s="77"/>
      <c r="BM43" s="113" t="s">
        <v>314</v>
      </c>
    </row>
    <row r="44" spans="1:65" s="18" customFormat="1" ht="15" x14ac:dyDescent="0.25">
      <c r="A44" s="86" t="s">
        <v>192</v>
      </c>
      <c r="B44" s="76"/>
      <c r="C44" s="143" t="s">
        <v>233</v>
      </c>
      <c r="D44" s="175" t="s">
        <v>281</v>
      </c>
      <c r="E44" s="134"/>
      <c r="F44" s="76" t="s">
        <v>218</v>
      </c>
      <c r="G44" s="87" t="s">
        <v>235</v>
      </c>
      <c r="H44" s="80">
        <v>130000677</v>
      </c>
      <c r="I44" s="87" t="s">
        <v>236</v>
      </c>
      <c r="J44" s="87" t="s">
        <v>237</v>
      </c>
      <c r="K44" s="78" t="s">
        <v>199</v>
      </c>
      <c r="L44" s="135" t="s">
        <v>200</v>
      </c>
      <c r="M44" s="87"/>
      <c r="N44" s="86" t="s">
        <v>316</v>
      </c>
      <c r="O44" s="86" t="s">
        <v>201</v>
      </c>
      <c r="P44" s="138" t="s">
        <v>202</v>
      </c>
      <c r="Q44" s="137" t="s">
        <v>125</v>
      </c>
      <c r="R44" s="87" t="s">
        <v>118</v>
      </c>
      <c r="S44" s="86" t="s">
        <v>162</v>
      </c>
      <c r="T44" s="87" t="s">
        <v>164</v>
      </c>
      <c r="U44" s="87" t="s">
        <v>165</v>
      </c>
      <c r="V44" s="86"/>
      <c r="W44" s="139" t="s">
        <v>203</v>
      </c>
      <c r="X44" s="86" t="s">
        <v>204</v>
      </c>
      <c r="Y44" s="140">
        <v>30</v>
      </c>
      <c r="Z44" s="140">
        <v>60</v>
      </c>
      <c r="AA44" s="81">
        <v>10</v>
      </c>
      <c r="AB44" s="87" t="s">
        <v>205</v>
      </c>
      <c r="AC44" s="82" t="s">
        <v>119</v>
      </c>
      <c r="AD44" s="141">
        <v>1</v>
      </c>
      <c r="AE44" s="142">
        <v>23623875</v>
      </c>
      <c r="AF44" s="142">
        <v>23623875</v>
      </c>
      <c r="AG44" s="142">
        <v>26458740.000000004</v>
      </c>
      <c r="AH44" s="141">
        <v>1</v>
      </c>
      <c r="AI44" s="142">
        <v>23623875</v>
      </c>
      <c r="AJ44" s="142">
        <v>23623875</v>
      </c>
      <c r="AK44" s="142">
        <v>26458740.000000004</v>
      </c>
      <c r="AL44" s="141">
        <v>1</v>
      </c>
      <c r="AM44" s="142">
        <v>23623875</v>
      </c>
      <c r="AN44" s="142">
        <v>23623875</v>
      </c>
      <c r="AO44" s="142">
        <v>26458740.000000004</v>
      </c>
      <c r="AP44" s="141">
        <v>1</v>
      </c>
      <c r="AQ44" s="142">
        <v>23623875</v>
      </c>
      <c r="AR44" s="142">
        <v>23623875</v>
      </c>
      <c r="AS44" s="142">
        <v>26458740.000000004</v>
      </c>
      <c r="AT44" s="176">
        <v>1</v>
      </c>
      <c r="AU44" s="142">
        <v>23623875</v>
      </c>
      <c r="AV44" s="142">
        <v>23623875</v>
      </c>
      <c r="AW44" s="142">
        <v>26458740.000000004</v>
      </c>
      <c r="AX44" s="176">
        <v>5</v>
      </c>
      <c r="AY44" s="122">
        <f t="shared" si="3"/>
        <v>118119375</v>
      </c>
      <c r="AZ44" s="122">
        <f t="shared" si="4"/>
        <v>132293700.00000001</v>
      </c>
      <c r="BA44" s="83" t="s">
        <v>206</v>
      </c>
      <c r="BB44" s="87"/>
      <c r="BC44" s="87"/>
      <c r="BD44" s="87"/>
      <c r="BE44" s="87"/>
      <c r="BF44" s="87"/>
      <c r="BG44" s="76"/>
      <c r="BH44" s="76"/>
      <c r="BI44" s="76"/>
      <c r="BJ44" s="77"/>
      <c r="BK44" s="77"/>
      <c r="BL44" s="77"/>
      <c r="BM44" s="76" t="s">
        <v>313</v>
      </c>
    </row>
    <row r="45" spans="1:65" s="18" customFormat="1" ht="15" x14ac:dyDescent="0.25">
      <c r="A45" s="86" t="s">
        <v>192</v>
      </c>
      <c r="B45" s="76"/>
      <c r="C45" s="143" t="s">
        <v>238</v>
      </c>
      <c r="D45" s="175" t="s">
        <v>299</v>
      </c>
      <c r="E45" s="134"/>
      <c r="F45" s="76" t="s">
        <v>194</v>
      </c>
      <c r="G45" s="87" t="s">
        <v>241</v>
      </c>
      <c r="H45" s="80">
        <v>130000756</v>
      </c>
      <c r="I45" s="87" t="s">
        <v>197</v>
      </c>
      <c r="J45" s="87" t="s">
        <v>242</v>
      </c>
      <c r="K45" s="78" t="s">
        <v>199</v>
      </c>
      <c r="L45" s="135" t="s">
        <v>200</v>
      </c>
      <c r="M45" s="87"/>
      <c r="N45" s="86" t="s">
        <v>316</v>
      </c>
      <c r="O45" s="86" t="s">
        <v>201</v>
      </c>
      <c r="P45" s="138" t="s">
        <v>202</v>
      </c>
      <c r="Q45" s="137" t="s">
        <v>125</v>
      </c>
      <c r="R45" s="87" t="s">
        <v>118</v>
      </c>
      <c r="S45" s="86" t="s">
        <v>162</v>
      </c>
      <c r="T45" s="87" t="s">
        <v>164</v>
      </c>
      <c r="U45" s="87" t="s">
        <v>165</v>
      </c>
      <c r="V45" s="86"/>
      <c r="W45" s="139" t="s">
        <v>203</v>
      </c>
      <c r="X45" s="86" t="s">
        <v>204</v>
      </c>
      <c r="Y45" s="140">
        <v>30</v>
      </c>
      <c r="Z45" s="140">
        <v>60</v>
      </c>
      <c r="AA45" s="81">
        <v>10</v>
      </c>
      <c r="AB45" s="87" t="s">
        <v>205</v>
      </c>
      <c r="AC45" s="82" t="s">
        <v>119</v>
      </c>
      <c r="AD45" s="141">
        <v>2</v>
      </c>
      <c r="AE45" s="142">
        <v>28675500</v>
      </c>
      <c r="AF45" s="142">
        <v>57351000</v>
      </c>
      <c r="AG45" s="142">
        <v>64233120.000000007</v>
      </c>
      <c r="AH45" s="141">
        <v>1</v>
      </c>
      <c r="AI45" s="142">
        <v>28675500</v>
      </c>
      <c r="AJ45" s="142">
        <v>28675500</v>
      </c>
      <c r="AK45" s="142">
        <v>32116560.000000004</v>
      </c>
      <c r="AL45" s="141">
        <v>1</v>
      </c>
      <c r="AM45" s="142">
        <v>28675500</v>
      </c>
      <c r="AN45" s="142">
        <v>28675500</v>
      </c>
      <c r="AO45" s="142">
        <v>32116560.000000004</v>
      </c>
      <c r="AP45" s="141">
        <v>2</v>
      </c>
      <c r="AQ45" s="142">
        <v>28675500</v>
      </c>
      <c r="AR45" s="142">
        <v>57351000</v>
      </c>
      <c r="AS45" s="142">
        <v>64233120.000000007</v>
      </c>
      <c r="AT45" s="176">
        <v>1</v>
      </c>
      <c r="AU45" s="142">
        <v>28675500</v>
      </c>
      <c r="AV45" s="142">
        <v>28675500</v>
      </c>
      <c r="AW45" s="142">
        <v>32116560.000000004</v>
      </c>
      <c r="AX45" s="176">
        <v>7</v>
      </c>
      <c r="AY45" s="122">
        <f t="shared" si="3"/>
        <v>200728500</v>
      </c>
      <c r="AZ45" s="122">
        <f t="shared" si="4"/>
        <v>224815920.00000003</v>
      </c>
      <c r="BA45" s="83" t="s">
        <v>206</v>
      </c>
      <c r="BB45" s="87"/>
      <c r="BC45" s="87"/>
      <c r="BD45" s="87"/>
      <c r="BE45" s="87"/>
      <c r="BF45" s="87"/>
      <c r="BG45" s="76"/>
      <c r="BH45" s="76"/>
      <c r="BI45" s="76"/>
      <c r="BJ45" s="77"/>
      <c r="BK45" s="77"/>
      <c r="BL45" s="77"/>
      <c r="BM45" s="76" t="s">
        <v>313</v>
      </c>
    </row>
    <row r="46" spans="1:65" s="18" customFormat="1" ht="15" x14ac:dyDescent="0.25">
      <c r="A46" s="86" t="s">
        <v>192</v>
      </c>
      <c r="B46" s="76"/>
      <c r="C46" s="143" t="s">
        <v>248</v>
      </c>
      <c r="D46" s="175" t="s">
        <v>302</v>
      </c>
      <c r="E46" s="134"/>
      <c r="F46" s="76" t="s">
        <v>208</v>
      </c>
      <c r="G46" s="87" t="s">
        <v>251</v>
      </c>
      <c r="H46" s="80">
        <v>130001211</v>
      </c>
      <c r="I46" s="87" t="s">
        <v>197</v>
      </c>
      <c r="J46" s="87" t="s">
        <v>252</v>
      </c>
      <c r="K46" s="78" t="s">
        <v>199</v>
      </c>
      <c r="L46" s="135" t="s">
        <v>200</v>
      </c>
      <c r="M46" s="87"/>
      <c r="N46" s="86" t="s">
        <v>316</v>
      </c>
      <c r="O46" s="86" t="s">
        <v>201</v>
      </c>
      <c r="P46" s="138" t="s">
        <v>202</v>
      </c>
      <c r="Q46" s="137" t="s">
        <v>125</v>
      </c>
      <c r="R46" s="87" t="s">
        <v>118</v>
      </c>
      <c r="S46" s="86" t="s">
        <v>162</v>
      </c>
      <c r="T46" s="87" t="s">
        <v>164</v>
      </c>
      <c r="U46" s="87" t="s">
        <v>165</v>
      </c>
      <c r="V46" s="86"/>
      <c r="W46" s="139" t="s">
        <v>203</v>
      </c>
      <c r="X46" s="86" t="s">
        <v>204</v>
      </c>
      <c r="Y46" s="140">
        <v>30</v>
      </c>
      <c r="Z46" s="140">
        <v>60</v>
      </c>
      <c r="AA46" s="81">
        <v>10</v>
      </c>
      <c r="AB46" s="87" t="s">
        <v>205</v>
      </c>
      <c r="AC46" s="82" t="s">
        <v>119</v>
      </c>
      <c r="AD46" s="141">
        <v>2</v>
      </c>
      <c r="AE46" s="142">
        <v>37705800</v>
      </c>
      <c r="AF46" s="142">
        <v>75411600</v>
      </c>
      <c r="AG46" s="142">
        <v>84460992.000000015</v>
      </c>
      <c r="AH46" s="141">
        <v>2</v>
      </c>
      <c r="AI46" s="142">
        <v>37705800</v>
      </c>
      <c r="AJ46" s="142">
        <v>75411600</v>
      </c>
      <c r="AK46" s="142">
        <v>84460992.000000015</v>
      </c>
      <c r="AL46" s="141">
        <v>3</v>
      </c>
      <c r="AM46" s="142">
        <v>37705800</v>
      </c>
      <c r="AN46" s="142">
        <v>113117400</v>
      </c>
      <c r="AO46" s="142">
        <v>126691488.00000001</v>
      </c>
      <c r="AP46" s="141">
        <v>2</v>
      </c>
      <c r="AQ46" s="142">
        <v>37705800</v>
      </c>
      <c r="AR46" s="142">
        <v>75411600</v>
      </c>
      <c r="AS46" s="142">
        <v>84460992.000000015</v>
      </c>
      <c r="AT46" s="176">
        <v>1</v>
      </c>
      <c r="AU46" s="142">
        <v>37705800</v>
      </c>
      <c r="AV46" s="142">
        <v>37705800</v>
      </c>
      <c r="AW46" s="142">
        <v>42230496.000000007</v>
      </c>
      <c r="AX46" s="176">
        <v>10</v>
      </c>
      <c r="AY46" s="122">
        <f t="shared" si="3"/>
        <v>377058000</v>
      </c>
      <c r="AZ46" s="122">
        <f t="shared" si="4"/>
        <v>422304960.00000006</v>
      </c>
      <c r="BA46" s="83" t="s">
        <v>206</v>
      </c>
      <c r="BB46" s="87"/>
      <c r="BC46" s="87"/>
      <c r="BD46" s="87"/>
      <c r="BE46" s="87"/>
      <c r="BF46" s="87"/>
      <c r="BG46" s="76"/>
      <c r="BH46" s="76"/>
      <c r="BI46" s="76"/>
      <c r="BJ46" s="77"/>
      <c r="BK46" s="77"/>
      <c r="BL46" s="77"/>
      <c r="BM46" s="76" t="s">
        <v>313</v>
      </c>
    </row>
    <row r="47" spans="1:65" s="18" customFormat="1" ht="15" x14ac:dyDescent="0.25">
      <c r="A47" s="86" t="s">
        <v>192</v>
      </c>
      <c r="B47" s="76"/>
      <c r="C47" s="143" t="s">
        <v>263</v>
      </c>
      <c r="D47" s="175" t="s">
        <v>300</v>
      </c>
      <c r="E47" s="134"/>
      <c r="F47" s="76" t="s">
        <v>264</v>
      </c>
      <c r="G47" s="87" t="s">
        <v>266</v>
      </c>
      <c r="H47" s="80">
        <v>130001549</v>
      </c>
      <c r="I47" s="87" t="s">
        <v>197</v>
      </c>
      <c r="J47" s="87" t="s">
        <v>267</v>
      </c>
      <c r="K47" s="78" t="s">
        <v>199</v>
      </c>
      <c r="L47" s="135" t="s">
        <v>200</v>
      </c>
      <c r="M47" s="87"/>
      <c r="N47" s="86" t="s">
        <v>316</v>
      </c>
      <c r="O47" s="86" t="s">
        <v>201</v>
      </c>
      <c r="P47" s="138" t="s">
        <v>202</v>
      </c>
      <c r="Q47" s="137" t="s">
        <v>125</v>
      </c>
      <c r="R47" s="87" t="s">
        <v>118</v>
      </c>
      <c r="S47" s="86" t="s">
        <v>162</v>
      </c>
      <c r="T47" s="87" t="s">
        <v>164</v>
      </c>
      <c r="U47" s="87" t="s">
        <v>165</v>
      </c>
      <c r="V47" s="86"/>
      <c r="W47" s="139" t="s">
        <v>203</v>
      </c>
      <c r="X47" s="86" t="s">
        <v>204</v>
      </c>
      <c r="Y47" s="140">
        <v>30</v>
      </c>
      <c r="Z47" s="140">
        <v>60</v>
      </c>
      <c r="AA47" s="81">
        <v>10</v>
      </c>
      <c r="AB47" s="87" t="s">
        <v>205</v>
      </c>
      <c r="AC47" s="82" t="s">
        <v>119</v>
      </c>
      <c r="AD47" s="141">
        <v>4</v>
      </c>
      <c r="AE47" s="142">
        <v>38754902.700000003</v>
      </c>
      <c r="AF47" s="142">
        <v>155019610.80000001</v>
      </c>
      <c r="AG47" s="142">
        <v>173621964.09600002</v>
      </c>
      <c r="AH47" s="141">
        <v>1</v>
      </c>
      <c r="AI47" s="142">
        <v>38754902.700000003</v>
      </c>
      <c r="AJ47" s="142">
        <v>38754902.700000003</v>
      </c>
      <c r="AK47" s="142">
        <v>43405491.024000004</v>
      </c>
      <c r="AL47" s="141">
        <v>2</v>
      </c>
      <c r="AM47" s="142">
        <v>38754902.700000003</v>
      </c>
      <c r="AN47" s="142">
        <v>77509805.400000006</v>
      </c>
      <c r="AO47" s="142">
        <v>86810982.048000008</v>
      </c>
      <c r="AP47" s="141">
        <v>2</v>
      </c>
      <c r="AQ47" s="142">
        <v>38754902.700000003</v>
      </c>
      <c r="AR47" s="142">
        <v>77509805.400000006</v>
      </c>
      <c r="AS47" s="142">
        <v>86810982.048000008</v>
      </c>
      <c r="AT47" s="176">
        <v>0</v>
      </c>
      <c r="AU47" s="142">
        <v>38754902.700000003</v>
      </c>
      <c r="AV47" s="142">
        <v>0</v>
      </c>
      <c r="AW47" s="142">
        <v>0</v>
      </c>
      <c r="AX47" s="176">
        <v>9</v>
      </c>
      <c r="AY47" s="122">
        <f t="shared" si="3"/>
        <v>348794124.29999995</v>
      </c>
      <c r="AZ47" s="122">
        <f t="shared" si="4"/>
        <v>390649419.21599996</v>
      </c>
      <c r="BA47" s="83" t="s">
        <v>206</v>
      </c>
      <c r="BB47" s="87"/>
      <c r="BC47" s="87"/>
      <c r="BD47" s="87"/>
      <c r="BE47" s="87"/>
      <c r="BF47" s="87"/>
      <c r="BG47" s="76"/>
      <c r="BH47" s="76"/>
      <c r="BI47" s="76"/>
      <c r="BJ47" s="77"/>
      <c r="BK47" s="77"/>
      <c r="BL47" s="77"/>
      <c r="BM47" s="76" t="s">
        <v>313</v>
      </c>
    </row>
    <row r="48" spans="1:65" s="18" customFormat="1" ht="15" x14ac:dyDescent="0.25">
      <c r="A48" s="86" t="s">
        <v>192</v>
      </c>
      <c r="B48" s="76"/>
      <c r="C48" s="143" t="s">
        <v>268</v>
      </c>
      <c r="D48" s="175" t="s">
        <v>301</v>
      </c>
      <c r="E48" s="134"/>
      <c r="F48" s="76" t="s">
        <v>269</v>
      </c>
      <c r="G48" s="87" t="s">
        <v>271</v>
      </c>
      <c r="H48" s="80">
        <v>130001550</v>
      </c>
      <c r="I48" s="87" t="s">
        <v>197</v>
      </c>
      <c r="J48" s="87" t="s">
        <v>272</v>
      </c>
      <c r="K48" s="78" t="s">
        <v>199</v>
      </c>
      <c r="L48" s="135" t="s">
        <v>200</v>
      </c>
      <c r="M48" s="87"/>
      <c r="N48" s="86" t="s">
        <v>316</v>
      </c>
      <c r="O48" s="86" t="s">
        <v>201</v>
      </c>
      <c r="P48" s="138" t="s">
        <v>202</v>
      </c>
      <c r="Q48" s="137" t="s">
        <v>125</v>
      </c>
      <c r="R48" s="87" t="s">
        <v>118</v>
      </c>
      <c r="S48" s="86" t="s">
        <v>162</v>
      </c>
      <c r="T48" s="87" t="s">
        <v>164</v>
      </c>
      <c r="U48" s="87" t="s">
        <v>165</v>
      </c>
      <c r="V48" s="86"/>
      <c r="W48" s="139" t="s">
        <v>203</v>
      </c>
      <c r="X48" s="86" t="s">
        <v>204</v>
      </c>
      <c r="Y48" s="140">
        <v>30</v>
      </c>
      <c r="Z48" s="140">
        <v>60</v>
      </c>
      <c r="AA48" s="81">
        <v>10</v>
      </c>
      <c r="AB48" s="87" t="s">
        <v>205</v>
      </c>
      <c r="AC48" s="82" t="s">
        <v>119</v>
      </c>
      <c r="AD48" s="141">
        <v>2</v>
      </c>
      <c r="AE48" s="142">
        <v>24371600</v>
      </c>
      <c r="AF48" s="142">
        <v>48743200</v>
      </c>
      <c r="AG48" s="142">
        <v>54592384.000000007</v>
      </c>
      <c r="AH48" s="141">
        <v>0</v>
      </c>
      <c r="AI48" s="142">
        <v>24371600</v>
      </c>
      <c r="AJ48" s="142">
        <v>0</v>
      </c>
      <c r="AK48" s="142">
        <v>0</v>
      </c>
      <c r="AL48" s="141">
        <v>1</v>
      </c>
      <c r="AM48" s="142">
        <v>24371600</v>
      </c>
      <c r="AN48" s="142">
        <v>24371600</v>
      </c>
      <c r="AO48" s="142">
        <v>27296192.000000004</v>
      </c>
      <c r="AP48" s="141">
        <v>2</v>
      </c>
      <c r="AQ48" s="142">
        <v>24371600</v>
      </c>
      <c r="AR48" s="142">
        <v>48743200</v>
      </c>
      <c r="AS48" s="142">
        <v>54592384.000000007</v>
      </c>
      <c r="AT48" s="176">
        <v>0</v>
      </c>
      <c r="AU48" s="142">
        <v>24371600</v>
      </c>
      <c r="AV48" s="142">
        <v>0</v>
      </c>
      <c r="AW48" s="142">
        <v>0</v>
      </c>
      <c r="AX48" s="176">
        <v>5</v>
      </c>
      <c r="AY48" s="122">
        <f t="shared" si="3"/>
        <v>121858000</v>
      </c>
      <c r="AZ48" s="122">
        <f t="shared" si="4"/>
        <v>136480960</v>
      </c>
      <c r="BA48" s="83" t="s">
        <v>206</v>
      </c>
      <c r="BB48" s="87"/>
      <c r="BC48" s="87"/>
      <c r="BD48" s="87"/>
      <c r="BE48" s="87"/>
      <c r="BF48" s="87"/>
      <c r="BG48" s="76"/>
      <c r="BH48" s="76"/>
      <c r="BI48" s="76"/>
      <c r="BJ48" s="77"/>
      <c r="BK48" s="77"/>
      <c r="BL48" s="77"/>
      <c r="BM48" s="76" t="s">
        <v>313</v>
      </c>
    </row>
    <row r="49" spans="1:68" s="18" customFormat="1" ht="15" x14ac:dyDescent="0.25">
      <c r="A49" s="86" t="s">
        <v>192</v>
      </c>
      <c r="B49" s="76"/>
      <c r="C49" s="143" t="s">
        <v>222</v>
      </c>
      <c r="D49" s="175" t="s">
        <v>278</v>
      </c>
      <c r="E49" s="134"/>
      <c r="F49" s="76" t="s">
        <v>282</v>
      </c>
      <c r="G49" s="87" t="s">
        <v>224</v>
      </c>
      <c r="H49" s="80">
        <v>130001232</v>
      </c>
      <c r="I49" s="87" t="s">
        <v>225</v>
      </c>
      <c r="J49" s="87" t="s">
        <v>226</v>
      </c>
      <c r="K49" s="78" t="s">
        <v>199</v>
      </c>
      <c r="L49" s="135" t="s">
        <v>200</v>
      </c>
      <c r="M49" s="87"/>
      <c r="N49" s="86" t="s">
        <v>316</v>
      </c>
      <c r="O49" s="86" t="s">
        <v>201</v>
      </c>
      <c r="P49" s="138" t="s">
        <v>202</v>
      </c>
      <c r="Q49" s="137" t="s">
        <v>125</v>
      </c>
      <c r="R49" s="87" t="s">
        <v>118</v>
      </c>
      <c r="S49" s="86" t="s">
        <v>162</v>
      </c>
      <c r="T49" s="87" t="s">
        <v>164</v>
      </c>
      <c r="U49" s="87" t="s">
        <v>165</v>
      </c>
      <c r="V49" s="86"/>
      <c r="W49" s="139" t="s">
        <v>203</v>
      </c>
      <c r="X49" s="86" t="s">
        <v>204</v>
      </c>
      <c r="Y49" s="140">
        <v>30</v>
      </c>
      <c r="Z49" s="140">
        <v>60</v>
      </c>
      <c r="AA49" s="81">
        <v>10</v>
      </c>
      <c r="AB49" s="87" t="s">
        <v>205</v>
      </c>
      <c r="AC49" s="82" t="s">
        <v>119</v>
      </c>
      <c r="AD49" s="141">
        <v>2</v>
      </c>
      <c r="AE49" s="142">
        <v>68846290.400000006</v>
      </c>
      <c r="AF49" s="142">
        <v>137692580.80000001</v>
      </c>
      <c r="AG49" s="142">
        <v>154215690.49600002</v>
      </c>
      <c r="AH49" s="141">
        <v>2</v>
      </c>
      <c r="AI49" s="142">
        <v>68846290.400000006</v>
      </c>
      <c r="AJ49" s="142">
        <v>137692580.80000001</v>
      </c>
      <c r="AK49" s="142">
        <v>154215690.49600002</v>
      </c>
      <c r="AL49" s="141">
        <v>1</v>
      </c>
      <c r="AM49" s="142">
        <v>68846290.400000006</v>
      </c>
      <c r="AN49" s="142">
        <v>68846290.400000006</v>
      </c>
      <c r="AO49" s="142">
        <v>77107845.248000011</v>
      </c>
      <c r="AP49" s="141">
        <v>2</v>
      </c>
      <c r="AQ49" s="142">
        <v>68846290.400000006</v>
      </c>
      <c r="AR49" s="142">
        <v>137692580.80000001</v>
      </c>
      <c r="AS49" s="142">
        <v>154215690.49600002</v>
      </c>
      <c r="AT49" s="176">
        <v>1</v>
      </c>
      <c r="AU49" s="142">
        <v>68846290.400000006</v>
      </c>
      <c r="AV49" s="142">
        <v>68846290.400000006</v>
      </c>
      <c r="AW49" s="142">
        <v>77107845.248000011</v>
      </c>
      <c r="AX49" s="176">
        <v>8</v>
      </c>
      <c r="AY49" s="122">
        <f t="shared" si="3"/>
        <v>550770323.20000005</v>
      </c>
      <c r="AZ49" s="122">
        <f t="shared" si="4"/>
        <v>616862761.98400009</v>
      </c>
      <c r="BA49" s="83" t="s">
        <v>206</v>
      </c>
      <c r="BB49" s="87"/>
      <c r="BC49" s="87"/>
      <c r="BD49" s="87"/>
      <c r="BE49" s="87"/>
      <c r="BF49" s="87"/>
      <c r="BG49" s="76"/>
      <c r="BH49" s="76"/>
      <c r="BI49" s="76"/>
      <c r="BJ49" s="77"/>
      <c r="BK49" s="77"/>
      <c r="BL49" s="77"/>
      <c r="BM49" s="76" t="s">
        <v>313</v>
      </c>
    </row>
    <row r="50" spans="1:68" s="18" customFormat="1" ht="15" x14ac:dyDescent="0.25">
      <c r="A50" s="86" t="s">
        <v>192</v>
      </c>
      <c r="B50" s="76"/>
      <c r="C50" s="143" t="s">
        <v>273</v>
      </c>
      <c r="D50" s="175" t="s">
        <v>280</v>
      </c>
      <c r="E50" s="134"/>
      <c r="F50" s="76" t="s">
        <v>239</v>
      </c>
      <c r="G50" s="87" t="s">
        <v>275</v>
      </c>
      <c r="H50" s="80">
        <v>130001622</v>
      </c>
      <c r="I50" s="87" t="s">
        <v>276</v>
      </c>
      <c r="J50" s="87" t="s">
        <v>277</v>
      </c>
      <c r="K50" s="78" t="s">
        <v>199</v>
      </c>
      <c r="L50" s="135" t="s">
        <v>200</v>
      </c>
      <c r="M50" s="87"/>
      <c r="N50" s="86" t="s">
        <v>316</v>
      </c>
      <c r="O50" s="86" t="s">
        <v>201</v>
      </c>
      <c r="P50" s="138" t="s">
        <v>202</v>
      </c>
      <c r="Q50" s="137" t="s">
        <v>125</v>
      </c>
      <c r="R50" s="87" t="s">
        <v>118</v>
      </c>
      <c r="S50" s="86" t="s">
        <v>162</v>
      </c>
      <c r="T50" s="87" t="s">
        <v>164</v>
      </c>
      <c r="U50" s="87" t="s">
        <v>165</v>
      </c>
      <c r="V50" s="86"/>
      <c r="W50" s="139" t="s">
        <v>203</v>
      </c>
      <c r="X50" s="86" t="s">
        <v>204</v>
      </c>
      <c r="Y50" s="140">
        <v>30</v>
      </c>
      <c r="Z50" s="140">
        <v>60</v>
      </c>
      <c r="AA50" s="81">
        <v>10</v>
      </c>
      <c r="AB50" s="87" t="s">
        <v>205</v>
      </c>
      <c r="AC50" s="82" t="s">
        <v>119</v>
      </c>
      <c r="AD50" s="141">
        <v>1</v>
      </c>
      <c r="AE50" s="142">
        <v>25105085.199999999</v>
      </c>
      <c r="AF50" s="142">
        <v>25105085.199999999</v>
      </c>
      <c r="AG50" s="142">
        <v>28117695.424000002</v>
      </c>
      <c r="AH50" s="141">
        <v>1</v>
      </c>
      <c r="AI50" s="142">
        <v>25105085.199999999</v>
      </c>
      <c r="AJ50" s="142">
        <v>25105085.199999999</v>
      </c>
      <c r="AK50" s="142">
        <v>28117695.424000002</v>
      </c>
      <c r="AL50" s="141">
        <v>1</v>
      </c>
      <c r="AM50" s="142">
        <v>25105085.199999999</v>
      </c>
      <c r="AN50" s="142">
        <v>25105085.199999999</v>
      </c>
      <c r="AO50" s="142">
        <v>28117695.424000002</v>
      </c>
      <c r="AP50" s="141">
        <v>1</v>
      </c>
      <c r="AQ50" s="142">
        <v>25105085.199999999</v>
      </c>
      <c r="AR50" s="142">
        <v>25105085.199999999</v>
      </c>
      <c r="AS50" s="142">
        <v>28117695.424000002</v>
      </c>
      <c r="AT50" s="176">
        <v>1</v>
      </c>
      <c r="AU50" s="142">
        <v>25105085.199999999</v>
      </c>
      <c r="AV50" s="142">
        <v>25105085.199999999</v>
      </c>
      <c r="AW50" s="142">
        <v>28117695.424000002</v>
      </c>
      <c r="AX50" s="176">
        <v>5</v>
      </c>
      <c r="AY50" s="122">
        <f t="shared" si="3"/>
        <v>125525426</v>
      </c>
      <c r="AZ50" s="122">
        <f t="shared" si="4"/>
        <v>140588477.12</v>
      </c>
      <c r="BA50" s="83" t="s">
        <v>206</v>
      </c>
      <c r="BB50" s="87"/>
      <c r="BC50" s="87"/>
      <c r="BD50" s="87"/>
      <c r="BE50" s="87"/>
      <c r="BF50" s="87"/>
      <c r="BG50" s="76"/>
      <c r="BH50" s="76"/>
      <c r="BI50" s="76"/>
      <c r="BJ50" s="77"/>
      <c r="BK50" s="77"/>
      <c r="BL50" s="77"/>
      <c r="BM50" s="76" t="s">
        <v>313</v>
      </c>
    </row>
    <row r="51" spans="1:68" s="18" customFormat="1" ht="13.15" customHeight="1" x14ac:dyDescent="0.25">
      <c r="A51" s="47"/>
      <c r="B51" s="48"/>
      <c r="C51" s="43"/>
      <c r="D51" s="27"/>
      <c r="E51" s="49"/>
      <c r="F51" s="50" t="s">
        <v>112</v>
      </c>
      <c r="G51" s="51"/>
      <c r="H51" s="52"/>
      <c r="I51" s="51"/>
      <c r="J51" s="28"/>
      <c r="K51" s="30"/>
      <c r="L51" s="31"/>
      <c r="M51" s="28"/>
      <c r="N51" s="25"/>
      <c r="O51" s="25"/>
      <c r="P51" s="63"/>
      <c r="Q51" s="25"/>
      <c r="R51" s="28"/>
      <c r="S51" s="25"/>
      <c r="T51" s="28"/>
      <c r="U51" s="28"/>
      <c r="V51" s="25"/>
      <c r="W51" s="32"/>
      <c r="X51" s="25"/>
      <c r="Y51" s="29"/>
      <c r="Z51" s="29"/>
      <c r="AA51" s="33"/>
      <c r="AB51" s="28"/>
      <c r="AC51" s="34"/>
      <c r="AD51" s="35">
        <f>SUM(AD33:AD50)</f>
        <v>60299</v>
      </c>
      <c r="AE51" s="35"/>
      <c r="AF51" s="35">
        <f>SUM(AF33:AF50)</f>
        <v>1206864927.1500001</v>
      </c>
      <c r="AG51" s="35">
        <f>SUM(AG33:AG50)</f>
        <v>1351688718.408</v>
      </c>
      <c r="AH51" s="35">
        <f>SUM(AH33:AH50)</f>
        <v>146847</v>
      </c>
      <c r="AI51" s="35"/>
      <c r="AJ51" s="35">
        <f>SUM(AJ33:AJ50)</f>
        <v>936788951.49000001</v>
      </c>
      <c r="AK51" s="35">
        <f>SUM(AK33:AK50)</f>
        <v>1049203625.6688002</v>
      </c>
      <c r="AL51" s="35">
        <f>SUM(AL33:AL50)</f>
        <v>145923</v>
      </c>
      <c r="AM51" s="35"/>
      <c r="AN51" s="35">
        <f>SUM(AN33:AN50)</f>
        <v>784706593.72000003</v>
      </c>
      <c r="AO51" s="35">
        <f>SUM(AO33:AO50)</f>
        <v>878871384.96640003</v>
      </c>
      <c r="AP51" s="35">
        <f>SUM(AP33:AP50)</f>
        <v>145930</v>
      </c>
      <c r="AQ51" s="35"/>
      <c r="AR51" s="35">
        <f>SUM(AR33:AR50)</f>
        <v>1065308597.3</v>
      </c>
      <c r="AS51" s="35">
        <f>SUM(AS33:AS50)</f>
        <v>1193145628.9760001</v>
      </c>
      <c r="AT51" s="35">
        <f>SUM(AT33:AT50)</f>
        <v>141920</v>
      </c>
      <c r="AU51" s="35"/>
      <c r="AV51" s="35">
        <f>SUM(AV33:AV50)</f>
        <v>727124885.79000008</v>
      </c>
      <c r="AW51" s="35">
        <f>SUM(AW33:AW50)</f>
        <v>814379872.08480012</v>
      </c>
      <c r="AX51" s="35">
        <f>SUM(AX33:AX50)</f>
        <v>640919</v>
      </c>
      <c r="AY51" s="35">
        <f>SUM(AY33:AY50)</f>
        <v>4720793955.4499998</v>
      </c>
      <c r="AZ51" s="35">
        <f>SUM(AZ33:AZ50)</f>
        <v>5287289230.1040001</v>
      </c>
      <c r="BA51" s="64"/>
      <c r="BB51" s="28"/>
      <c r="BC51" s="28"/>
      <c r="BD51" s="28"/>
      <c r="BE51" s="28"/>
      <c r="BF51" s="28"/>
      <c r="BG51" s="26"/>
      <c r="BH51" s="26"/>
      <c r="BI51" s="26"/>
      <c r="BJ51" s="9"/>
      <c r="BK51" s="9"/>
      <c r="BL51" s="9"/>
      <c r="BM51" s="26"/>
      <c r="BO51" s="53"/>
      <c r="BP51" s="53"/>
    </row>
    <row r="52" spans="1:68" ht="12.95" customHeight="1" x14ac:dyDescent="0.25">
      <c r="A52" s="9"/>
      <c r="B52" s="9"/>
      <c r="C52" s="9"/>
      <c r="D52" s="9"/>
      <c r="E52" s="9"/>
      <c r="F52" s="73" t="s">
        <v>8</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11"/>
    </row>
    <row r="53" spans="1:68" ht="12.75" customHeight="1" x14ac:dyDescent="0.25">
      <c r="A53" s="9"/>
      <c r="B53" s="9"/>
      <c r="C53" s="9"/>
      <c r="D53" s="9"/>
      <c r="E53" s="9"/>
      <c r="F53" s="73" t="s">
        <v>99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25"/>
      <c r="BJ53" s="25"/>
      <c r="BK53" s="25"/>
      <c r="BL53" s="62"/>
      <c r="BM53" s="11"/>
    </row>
    <row r="54" spans="1:68" s="2" customFormat="1" ht="12.95" customHeight="1" x14ac:dyDescent="0.25">
      <c r="A54" s="12"/>
      <c r="B54" s="12"/>
      <c r="C54" s="12"/>
      <c r="D54" s="12"/>
      <c r="E54" s="12"/>
      <c r="F54" s="73" t="s">
        <v>129</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36"/>
      <c r="AG54" s="36"/>
      <c r="AH54" s="36"/>
      <c r="AI54" s="36"/>
      <c r="AJ54" s="36"/>
      <c r="AK54" s="36"/>
      <c r="AL54" s="36"/>
      <c r="AM54" s="36"/>
      <c r="AN54" s="36"/>
      <c r="AO54" s="36"/>
      <c r="AP54" s="36"/>
      <c r="AQ54" s="36"/>
      <c r="AR54" s="36"/>
      <c r="AS54" s="36"/>
      <c r="AT54" s="36"/>
      <c r="AU54" s="36"/>
      <c r="AV54" s="36"/>
      <c r="AW54" s="36"/>
      <c r="AX54" s="36"/>
      <c r="AY54" s="36"/>
      <c r="AZ54" s="36"/>
      <c r="BA54" s="12"/>
      <c r="BB54" s="12"/>
      <c r="BC54" s="36"/>
      <c r="BD54" s="12"/>
      <c r="BE54" s="12"/>
      <c r="BF54" s="12"/>
      <c r="BG54" s="12"/>
      <c r="BH54" s="12"/>
      <c r="BI54" s="25"/>
      <c r="BJ54" s="25"/>
      <c r="BK54" s="25"/>
      <c r="BL54" s="62"/>
      <c r="BM54" s="11"/>
      <c r="BN54" s="7"/>
      <c r="BO54" s="53"/>
      <c r="BP54" s="53"/>
    </row>
    <row r="55" spans="1:68" s="2" customFormat="1" ht="12.95" customHeight="1" x14ac:dyDescent="0.25">
      <c r="A55" s="9"/>
      <c r="B55" s="9" t="s">
        <v>121</v>
      </c>
      <c r="C55" s="9"/>
      <c r="D55" s="9"/>
      <c r="E55" s="9"/>
      <c r="F55" s="37" t="s">
        <v>111</v>
      </c>
      <c r="G55" s="9"/>
      <c r="H55" s="9"/>
      <c r="I55" s="9"/>
      <c r="J55" s="9"/>
      <c r="K55" s="9"/>
      <c r="L55" s="9"/>
      <c r="M55" s="9"/>
      <c r="N55" s="9"/>
      <c r="O55" s="9"/>
      <c r="P55" s="9"/>
      <c r="Q55" s="9"/>
      <c r="R55" s="9"/>
      <c r="S55" s="9"/>
      <c r="T55" s="9"/>
      <c r="U55" s="9"/>
      <c r="V55" s="9"/>
      <c r="W55" s="9"/>
      <c r="X55" s="9"/>
      <c r="Y55" s="9"/>
      <c r="Z55" s="9"/>
      <c r="AA55" s="9"/>
      <c r="AB55" s="9"/>
      <c r="AC55" s="9"/>
      <c r="AD55" s="12"/>
      <c r="AE55" s="9"/>
      <c r="AF55" s="38"/>
      <c r="AG55" s="38"/>
      <c r="AH55" s="9"/>
      <c r="AI55" s="9"/>
      <c r="AJ55" s="38"/>
      <c r="AK55" s="38"/>
      <c r="AL55" s="9"/>
      <c r="AM55" s="9"/>
      <c r="AN55" s="9"/>
      <c r="AO55" s="9"/>
      <c r="AP55" s="9"/>
      <c r="AQ55" s="9"/>
      <c r="AR55" s="9"/>
      <c r="AS55" s="9"/>
      <c r="AT55" s="9"/>
      <c r="AU55" s="9"/>
      <c r="AV55" s="9"/>
      <c r="AW55" s="9"/>
      <c r="AX55" s="9"/>
      <c r="AY55" s="9"/>
      <c r="AZ55" s="9"/>
      <c r="BA55" s="9"/>
      <c r="BB55" s="9"/>
      <c r="BC55" s="39"/>
      <c r="BD55" s="12"/>
      <c r="BE55" s="9"/>
      <c r="BF55" s="9"/>
      <c r="BG55" s="9"/>
      <c r="BH55" s="9"/>
      <c r="BI55" s="25"/>
      <c r="BJ55" s="25"/>
      <c r="BK55" s="25"/>
      <c r="BL55" s="62"/>
      <c r="BM55" s="11"/>
      <c r="BN55" s="7"/>
      <c r="BO55" s="7"/>
      <c r="BP55" s="7"/>
    </row>
    <row r="56" spans="1:68" ht="12.95" customHeight="1" x14ac:dyDescent="0.25">
      <c r="A56" s="12"/>
      <c r="B56" s="12"/>
      <c r="C56" s="12"/>
      <c r="D56" s="12"/>
      <c r="E56" s="12"/>
      <c r="F56" s="73" t="s">
        <v>133</v>
      </c>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25"/>
      <c r="BK56" s="25"/>
      <c r="BL56" s="62"/>
      <c r="BM56" s="25"/>
      <c r="BO56" s="53"/>
      <c r="BP56" s="53"/>
    </row>
    <row r="57" spans="1:68" s="21" customFormat="1" ht="12.95" customHeight="1" x14ac:dyDescent="0.25">
      <c r="A57" s="25" t="s">
        <v>121</v>
      </c>
      <c r="B57" s="25"/>
      <c r="C57" s="25"/>
      <c r="D57" s="25"/>
      <c r="E57" s="25"/>
      <c r="F57" s="37" t="s">
        <v>94</v>
      </c>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38"/>
      <c r="AG57" s="38"/>
      <c r="AH57" s="25"/>
      <c r="AI57" s="25"/>
      <c r="AJ57" s="39"/>
      <c r="AK57" s="38"/>
      <c r="AL57" s="25"/>
      <c r="AM57" s="25"/>
      <c r="AN57" s="38"/>
      <c r="AO57" s="38"/>
      <c r="AP57" s="25"/>
      <c r="AQ57" s="25"/>
      <c r="AR57" s="38"/>
      <c r="AS57" s="38"/>
      <c r="AT57" s="25"/>
      <c r="AU57" s="25"/>
      <c r="AV57" s="40"/>
      <c r="AW57" s="41"/>
      <c r="AX57" s="25"/>
      <c r="AY57" s="25"/>
      <c r="AZ57" s="25"/>
      <c r="BA57" s="25"/>
      <c r="BB57" s="25"/>
      <c r="BC57" s="38"/>
      <c r="BD57" s="25"/>
      <c r="BE57" s="25"/>
      <c r="BF57" s="25"/>
      <c r="BG57" s="25"/>
      <c r="BH57" s="25"/>
      <c r="BI57" s="25"/>
      <c r="BJ57" s="25"/>
      <c r="BK57" s="25"/>
      <c r="BL57" s="62"/>
      <c r="BM57" s="14"/>
      <c r="BN57" s="20"/>
      <c r="BO57" s="20"/>
      <c r="BP57" s="20"/>
    </row>
    <row r="58" spans="1:68" s="21" customFormat="1" ht="12.95" customHeight="1" x14ac:dyDescent="0.25">
      <c r="A58" s="25" t="s">
        <v>121</v>
      </c>
      <c r="B58" s="25"/>
      <c r="C58" s="25"/>
      <c r="D58" s="25"/>
      <c r="E58" s="25"/>
      <c r="F58" s="37" t="s">
        <v>99</v>
      </c>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38"/>
      <c r="AG58" s="38"/>
      <c r="AH58" s="25"/>
      <c r="AI58" s="25"/>
      <c r="AJ58" s="39"/>
      <c r="AK58" s="38"/>
      <c r="AL58" s="25"/>
      <c r="AM58" s="25"/>
      <c r="AN58" s="38"/>
      <c r="AO58" s="38"/>
      <c r="AP58" s="25"/>
      <c r="AQ58" s="25"/>
      <c r="AR58" s="38"/>
      <c r="AS58" s="38"/>
      <c r="AT58" s="25"/>
      <c r="AU58" s="25"/>
      <c r="AV58" s="42"/>
      <c r="AW58" s="41"/>
      <c r="AX58" s="25"/>
      <c r="AY58" s="25"/>
      <c r="AZ58" s="25"/>
      <c r="BA58" s="25"/>
      <c r="BB58" s="25"/>
      <c r="BC58" s="38"/>
      <c r="BD58" s="25"/>
      <c r="BE58" s="25"/>
      <c r="BF58" s="25"/>
      <c r="BG58" s="25"/>
      <c r="BH58" s="25"/>
      <c r="BI58" s="25"/>
      <c r="BJ58" s="25"/>
      <c r="BK58" s="25"/>
      <c r="BL58" s="62"/>
      <c r="BM58" s="14"/>
      <c r="BN58" s="20"/>
      <c r="BO58" s="20"/>
      <c r="BP58" s="20"/>
    </row>
    <row r="59" spans="1:68" s="21" customFormat="1" ht="12.95" customHeight="1" x14ac:dyDescent="0.2">
      <c r="A59" s="131" t="s">
        <v>303</v>
      </c>
      <c r="B59" s="131"/>
      <c r="C59" s="114" t="s">
        <v>304</v>
      </c>
      <c r="D59" s="160" t="s">
        <v>305</v>
      </c>
      <c r="E59" s="131"/>
      <c r="F59" s="131"/>
      <c r="G59" s="132" t="s">
        <v>306</v>
      </c>
      <c r="H59" s="132"/>
      <c r="I59" s="132" t="s">
        <v>307</v>
      </c>
      <c r="J59" s="132" t="s">
        <v>307</v>
      </c>
      <c r="K59" s="131" t="s">
        <v>199</v>
      </c>
      <c r="L59" s="161" t="s">
        <v>200</v>
      </c>
      <c r="M59" s="131"/>
      <c r="N59" s="162" t="s">
        <v>308</v>
      </c>
      <c r="O59" s="132">
        <v>230000000</v>
      </c>
      <c r="P59" s="163" t="s">
        <v>163</v>
      </c>
      <c r="Q59" s="131" t="s">
        <v>126</v>
      </c>
      <c r="R59" s="131" t="s">
        <v>118</v>
      </c>
      <c r="S59" s="162">
        <v>230000000</v>
      </c>
      <c r="T59" s="162" t="s">
        <v>309</v>
      </c>
      <c r="U59" s="131"/>
      <c r="V59" s="165" t="s">
        <v>310</v>
      </c>
      <c r="W59" s="131"/>
      <c r="X59" s="131"/>
      <c r="Y59" s="119">
        <v>0</v>
      </c>
      <c r="Z59" s="119">
        <v>100</v>
      </c>
      <c r="AA59" s="119">
        <v>0</v>
      </c>
      <c r="AB59" s="131"/>
      <c r="AC59" s="131" t="s">
        <v>119</v>
      </c>
      <c r="AD59" s="166"/>
      <c r="AE59" s="167"/>
      <c r="AF59" s="117">
        <v>119773500</v>
      </c>
      <c r="AG59" s="117">
        <f t="shared" ref="AG59" si="5">AF59*1.12</f>
        <v>134146320.00000001</v>
      </c>
      <c r="AH59" s="167"/>
      <c r="AI59" s="167"/>
      <c r="AJ59" s="167">
        <v>124564440</v>
      </c>
      <c r="AK59" s="117">
        <f t="shared" ref="AK59" si="6">AJ59*1.12</f>
        <v>139512172.80000001</v>
      </c>
      <c r="AL59" s="167"/>
      <c r="AM59" s="167"/>
      <c r="AN59" s="167"/>
      <c r="AO59" s="117">
        <f t="shared" ref="AO59" si="7">AN59*1.12</f>
        <v>0</v>
      </c>
      <c r="AP59" s="167"/>
      <c r="AQ59" s="167"/>
      <c r="AR59" s="167"/>
      <c r="AS59" s="167"/>
      <c r="AT59" s="167"/>
      <c r="AU59" s="167"/>
      <c r="AV59" s="167"/>
      <c r="AW59" s="167"/>
      <c r="AX59" s="167"/>
      <c r="AY59" s="117">
        <f t="shared" ref="AY59" si="8">AF59+AJ59+AN59</f>
        <v>244337940</v>
      </c>
      <c r="AZ59" s="117">
        <f t="shared" ref="AZ59" si="9">AY59*1.12</f>
        <v>273658492.80000001</v>
      </c>
      <c r="BA59" s="131" t="s">
        <v>120</v>
      </c>
      <c r="BB59" s="131" t="s">
        <v>311</v>
      </c>
      <c r="BC59" s="131" t="s">
        <v>312</v>
      </c>
      <c r="BD59" s="131"/>
      <c r="BE59" s="168"/>
      <c r="BF59" s="168"/>
      <c r="BG59" s="168"/>
      <c r="BH59" s="168"/>
      <c r="BI59" s="168"/>
      <c r="BJ59" s="168"/>
      <c r="BK59" s="168"/>
      <c r="BL59" s="169"/>
      <c r="BM59" s="119">
        <v>14</v>
      </c>
      <c r="BN59" s="20"/>
      <c r="BO59" s="20"/>
      <c r="BP59" s="20"/>
    </row>
    <row r="60" spans="1:68" s="21" customFormat="1" ht="12.95" customHeight="1" x14ac:dyDescent="0.25">
      <c r="A60" s="25"/>
      <c r="B60" s="25"/>
      <c r="C60" s="25"/>
      <c r="D60" s="25"/>
      <c r="E60" s="25"/>
      <c r="F60" s="37" t="s">
        <v>113</v>
      </c>
      <c r="G60" s="25"/>
      <c r="H60" s="25"/>
      <c r="I60" s="25"/>
      <c r="J60" s="25"/>
      <c r="K60" s="12"/>
      <c r="L60" s="25"/>
      <c r="M60" s="25"/>
      <c r="N60" s="25"/>
      <c r="O60" s="25"/>
      <c r="P60" s="25"/>
      <c r="Q60" s="25"/>
      <c r="R60" s="25"/>
      <c r="S60" s="25"/>
      <c r="T60" s="25"/>
      <c r="U60" s="25"/>
      <c r="V60" s="25"/>
      <c r="W60" s="25"/>
      <c r="X60" s="25"/>
      <c r="Y60" s="25"/>
      <c r="Z60" s="25"/>
      <c r="AA60" s="25"/>
      <c r="AB60" s="25"/>
      <c r="AC60" s="25"/>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25"/>
      <c r="BE60" s="25"/>
      <c r="BF60" s="46"/>
      <c r="BG60" s="46"/>
      <c r="BH60" s="25"/>
      <c r="BI60" s="25"/>
      <c r="BJ60" s="25"/>
      <c r="BK60" s="25"/>
      <c r="BL60" s="62"/>
      <c r="BM60" s="14"/>
      <c r="BN60" s="20"/>
      <c r="BO60" s="53"/>
      <c r="BP60" s="53"/>
    </row>
    <row r="61" spans="1:68" s="24" customFormat="1" ht="12.95" customHeight="1" x14ac:dyDescent="0.25">
      <c r="A61" s="65"/>
      <c r="B61" s="65"/>
      <c r="C61" s="65"/>
      <c r="D61" s="65"/>
      <c r="E61" s="65"/>
      <c r="F61" s="66" t="s">
        <v>111</v>
      </c>
      <c r="G61" s="65"/>
      <c r="H61" s="65"/>
      <c r="I61" s="65"/>
      <c r="J61" s="65"/>
      <c r="K61" s="67"/>
      <c r="L61" s="65"/>
      <c r="M61" s="65"/>
      <c r="N61" s="65"/>
      <c r="O61" s="65"/>
      <c r="P61" s="65"/>
      <c r="Q61" s="65"/>
      <c r="R61" s="65"/>
      <c r="S61" s="65"/>
      <c r="T61" s="65"/>
      <c r="U61" s="65"/>
      <c r="V61" s="65"/>
      <c r="W61" s="65"/>
      <c r="X61" s="65"/>
      <c r="Y61" s="65"/>
      <c r="Z61" s="65"/>
      <c r="AA61" s="65"/>
      <c r="AB61" s="65"/>
      <c r="AC61" s="65"/>
      <c r="AD61" s="65"/>
      <c r="AE61" s="68"/>
      <c r="AF61" s="68"/>
      <c r="AG61" s="65"/>
      <c r="AH61" s="65"/>
      <c r="AI61" s="68"/>
      <c r="AJ61" s="68"/>
      <c r="AK61" s="65"/>
      <c r="AL61" s="65"/>
      <c r="AM61" s="68"/>
      <c r="AN61" s="68"/>
      <c r="AO61" s="65"/>
      <c r="AP61" s="25"/>
      <c r="AQ61" s="38"/>
      <c r="AR61" s="38"/>
      <c r="AS61" s="25"/>
      <c r="AT61" s="12"/>
      <c r="AU61" s="67"/>
      <c r="AV61" s="67"/>
      <c r="AW61" s="67"/>
      <c r="AX61" s="67"/>
      <c r="AY61" s="67"/>
      <c r="AZ61" s="67"/>
      <c r="BA61" s="67"/>
      <c r="BB61" s="65"/>
      <c r="BC61" s="69"/>
      <c r="BD61" s="65"/>
      <c r="BE61" s="65"/>
      <c r="BF61" s="68"/>
      <c r="BG61" s="68"/>
      <c r="BH61" s="65"/>
      <c r="BI61" s="65"/>
      <c r="BJ61" s="65"/>
      <c r="BK61" s="65"/>
      <c r="BL61" s="70"/>
      <c r="BM61" s="71"/>
      <c r="BN61" s="22"/>
      <c r="BO61" s="22"/>
      <c r="BP61" s="22"/>
    </row>
    <row r="62" spans="1:68" s="23" customFormat="1" ht="12.95" customHeight="1" x14ac:dyDescent="0.25">
      <c r="A62" s="194" t="s">
        <v>134</v>
      </c>
      <c r="B62" s="195"/>
      <c r="C62" s="195"/>
      <c r="D62" s="72" t="s">
        <v>318</v>
      </c>
      <c r="E62" s="191"/>
      <c r="F62" s="199"/>
      <c r="G62" s="195" t="s">
        <v>138</v>
      </c>
      <c r="H62" s="195" t="s">
        <v>121</v>
      </c>
      <c r="I62" s="195" t="s">
        <v>139</v>
      </c>
      <c r="J62" s="195" t="s">
        <v>140</v>
      </c>
      <c r="K62" s="195" t="s">
        <v>124</v>
      </c>
      <c r="L62" s="195"/>
      <c r="M62" s="195"/>
      <c r="N62" s="195">
        <v>100</v>
      </c>
      <c r="O62" s="195">
        <v>230000000</v>
      </c>
      <c r="P62" s="200" t="s">
        <v>141</v>
      </c>
      <c r="Q62" s="195" t="s">
        <v>126</v>
      </c>
      <c r="R62" s="190" t="s">
        <v>118</v>
      </c>
      <c r="S62" s="190">
        <v>230000000</v>
      </c>
      <c r="T62" s="201" t="s">
        <v>131</v>
      </c>
      <c r="U62" s="190"/>
      <c r="V62" s="190" t="s">
        <v>123</v>
      </c>
      <c r="W62" s="190"/>
      <c r="X62" s="190"/>
      <c r="Y62" s="190">
        <v>0</v>
      </c>
      <c r="Z62" s="190">
        <v>100</v>
      </c>
      <c r="AA62" s="190">
        <v>0</v>
      </c>
      <c r="AB62" s="190"/>
      <c r="AC62" s="190" t="s">
        <v>119</v>
      </c>
      <c r="AD62" s="193">
        <v>8</v>
      </c>
      <c r="AE62" s="190"/>
      <c r="AF62" s="202">
        <v>1884660</v>
      </c>
      <c r="AG62" s="203">
        <f>AF62*1.12</f>
        <v>2110819.2000000002</v>
      </c>
      <c r="AH62" s="193">
        <v>13</v>
      </c>
      <c r="AI62" s="190"/>
      <c r="AJ62" s="203">
        <v>3062572.5</v>
      </c>
      <c r="AK62" s="203">
        <f>AJ62*1.12</f>
        <v>3430081.2</v>
      </c>
      <c r="AL62" s="193">
        <v>14</v>
      </c>
      <c r="AM62" s="190"/>
      <c r="AN62" s="203">
        <v>3298155</v>
      </c>
      <c r="AO62" s="203">
        <f>AN62*1.12</f>
        <v>3693933.6000000006</v>
      </c>
      <c r="AP62" s="183"/>
      <c r="AQ62" s="183"/>
      <c r="AR62" s="183"/>
      <c r="AS62" s="183"/>
      <c r="AT62" s="190"/>
      <c r="AU62" s="190"/>
      <c r="AV62" s="203"/>
      <c r="AW62" s="203"/>
      <c r="AX62" s="190" t="s">
        <v>79</v>
      </c>
      <c r="AY62" s="204">
        <f>SUM(AF62,AJ62,AN62)</f>
        <v>8245387.5</v>
      </c>
      <c r="AZ62" s="203">
        <f>AY62*1.12</f>
        <v>9234834</v>
      </c>
      <c r="BA62" s="190" t="s">
        <v>120</v>
      </c>
      <c r="BB62" s="190" t="s">
        <v>142</v>
      </c>
      <c r="BC62" s="190" t="s">
        <v>142</v>
      </c>
      <c r="BD62" s="190"/>
      <c r="BE62" s="190"/>
      <c r="BF62" s="190"/>
      <c r="BG62" s="190"/>
      <c r="BH62" s="190"/>
      <c r="BI62" s="190"/>
      <c r="BJ62" s="191"/>
      <c r="BK62" s="191"/>
      <c r="BL62" s="191"/>
      <c r="BM62" s="205"/>
      <c r="BN62" s="61"/>
    </row>
    <row r="63" spans="1:68" s="23" customFormat="1" ht="12.95" customHeight="1" x14ac:dyDescent="0.25">
      <c r="A63" s="206" t="s">
        <v>134</v>
      </c>
      <c r="B63" s="195"/>
      <c r="C63" s="207"/>
      <c r="D63" s="72" t="s">
        <v>319</v>
      </c>
      <c r="E63" s="208"/>
      <c r="F63" s="209"/>
      <c r="G63" s="191" t="s">
        <v>138</v>
      </c>
      <c r="H63" s="191" t="s">
        <v>121</v>
      </c>
      <c r="I63" s="191" t="s">
        <v>139</v>
      </c>
      <c r="J63" s="191" t="s">
        <v>140</v>
      </c>
      <c r="K63" s="210" t="s">
        <v>124</v>
      </c>
      <c r="L63" s="190"/>
      <c r="M63" s="190"/>
      <c r="N63" s="193">
        <v>100</v>
      </c>
      <c r="O63" s="200">
        <v>230000000</v>
      </c>
      <c r="P63" s="200" t="s">
        <v>141</v>
      </c>
      <c r="Q63" s="195" t="s">
        <v>126</v>
      </c>
      <c r="R63" s="200" t="s">
        <v>118</v>
      </c>
      <c r="S63" s="200">
        <v>230000000</v>
      </c>
      <c r="T63" s="190" t="s">
        <v>143</v>
      </c>
      <c r="U63" s="190"/>
      <c r="V63" s="195" t="s">
        <v>123</v>
      </c>
      <c r="W63" s="190"/>
      <c r="X63" s="190"/>
      <c r="Y63" s="182">
        <v>0</v>
      </c>
      <c r="Z63" s="193">
        <v>100</v>
      </c>
      <c r="AA63" s="191">
        <v>0</v>
      </c>
      <c r="AB63" s="190"/>
      <c r="AC63" s="195" t="s">
        <v>119</v>
      </c>
      <c r="AD63" s="193">
        <v>8</v>
      </c>
      <c r="AE63" s="202"/>
      <c r="AF63" s="202">
        <v>1884660</v>
      </c>
      <c r="AG63" s="203">
        <f>AF63*1.12</f>
        <v>2110819.2000000002</v>
      </c>
      <c r="AH63" s="193">
        <v>13</v>
      </c>
      <c r="AI63" s="202"/>
      <c r="AJ63" s="203">
        <v>3062572.5</v>
      </c>
      <c r="AK63" s="203">
        <f>AJ63*1.12</f>
        <v>3430081.2</v>
      </c>
      <c r="AL63" s="193">
        <v>14</v>
      </c>
      <c r="AM63" s="190"/>
      <c r="AN63" s="203">
        <v>3298155</v>
      </c>
      <c r="AO63" s="203">
        <f>AN63*1.12</f>
        <v>3693933.6000000006</v>
      </c>
      <c r="AP63" s="183"/>
      <c r="AQ63" s="183"/>
      <c r="AR63" s="183"/>
      <c r="AS63" s="183"/>
      <c r="AT63" s="190"/>
      <c r="AU63" s="190"/>
      <c r="AV63" s="203"/>
      <c r="AW63" s="203"/>
      <c r="AX63" s="190" t="s">
        <v>79</v>
      </c>
      <c r="AY63" s="204">
        <f>SUM(AF63,AJ63,AN63)</f>
        <v>8245387.5</v>
      </c>
      <c r="AZ63" s="203">
        <f t="shared" ref="AZ63:AZ65" si="10">AY63*1.12</f>
        <v>9234834</v>
      </c>
      <c r="BA63" s="211" t="s">
        <v>120</v>
      </c>
      <c r="BB63" s="212" t="s">
        <v>144</v>
      </c>
      <c r="BC63" s="212" t="s">
        <v>144</v>
      </c>
      <c r="BD63" s="190"/>
      <c r="BE63" s="190"/>
      <c r="BF63" s="190"/>
      <c r="BG63" s="190"/>
      <c r="BH63" s="190"/>
      <c r="BI63" s="190"/>
      <c r="BJ63" s="191"/>
      <c r="BK63" s="191"/>
      <c r="BL63" s="191"/>
      <c r="BM63" s="205"/>
      <c r="BN63" s="61"/>
    </row>
    <row r="64" spans="1:68" s="23" customFormat="1" ht="12.95" customHeight="1" x14ac:dyDescent="0.25">
      <c r="A64" s="206" t="s">
        <v>134</v>
      </c>
      <c r="B64" s="195"/>
      <c r="C64" s="207"/>
      <c r="D64" s="72" t="s">
        <v>320</v>
      </c>
      <c r="E64" s="208"/>
      <c r="F64" s="209"/>
      <c r="G64" s="191" t="s">
        <v>138</v>
      </c>
      <c r="H64" s="191" t="s">
        <v>121</v>
      </c>
      <c r="I64" s="191" t="s">
        <v>139</v>
      </c>
      <c r="J64" s="191" t="s">
        <v>140</v>
      </c>
      <c r="K64" s="210" t="s">
        <v>124</v>
      </c>
      <c r="L64" s="190"/>
      <c r="M64" s="190"/>
      <c r="N64" s="193">
        <v>100</v>
      </c>
      <c r="O64" s="200">
        <v>230000000</v>
      </c>
      <c r="P64" s="200" t="s">
        <v>141</v>
      </c>
      <c r="Q64" s="195" t="s">
        <v>126</v>
      </c>
      <c r="R64" s="200" t="s">
        <v>118</v>
      </c>
      <c r="S64" s="200">
        <v>230000000</v>
      </c>
      <c r="T64" s="190" t="s">
        <v>132</v>
      </c>
      <c r="U64" s="190"/>
      <c r="V64" s="195" t="s">
        <v>123</v>
      </c>
      <c r="W64" s="190"/>
      <c r="X64" s="190"/>
      <c r="Y64" s="182">
        <v>0</v>
      </c>
      <c r="Z64" s="193">
        <v>100</v>
      </c>
      <c r="AA64" s="191">
        <v>0</v>
      </c>
      <c r="AB64" s="190"/>
      <c r="AC64" s="195" t="s">
        <v>119</v>
      </c>
      <c r="AD64" s="193">
        <v>16</v>
      </c>
      <c r="AE64" s="202"/>
      <c r="AF64" s="202">
        <v>3769320</v>
      </c>
      <c r="AG64" s="203">
        <f>AF64*1.12</f>
        <v>4221638.4000000004</v>
      </c>
      <c r="AH64" s="193">
        <v>26</v>
      </c>
      <c r="AI64" s="202"/>
      <c r="AJ64" s="203">
        <v>6125145</v>
      </c>
      <c r="AK64" s="203">
        <f>AJ64*1.12</f>
        <v>6860162.4000000004</v>
      </c>
      <c r="AL64" s="193">
        <v>29</v>
      </c>
      <c r="AM64" s="190"/>
      <c r="AN64" s="203">
        <v>6831892.5</v>
      </c>
      <c r="AO64" s="203">
        <f>AN64*1.12</f>
        <v>7651719.6000000006</v>
      </c>
      <c r="AP64" s="183"/>
      <c r="AQ64" s="183"/>
      <c r="AR64" s="183"/>
      <c r="AS64" s="183"/>
      <c r="AT64" s="190"/>
      <c r="AU64" s="190"/>
      <c r="AV64" s="203"/>
      <c r="AW64" s="203"/>
      <c r="AX64" s="190" t="s">
        <v>145</v>
      </c>
      <c r="AY64" s="204">
        <f>SUM(AF64,AJ64,AN64)</f>
        <v>16726357.5</v>
      </c>
      <c r="AZ64" s="203">
        <f t="shared" si="10"/>
        <v>18733520.400000002</v>
      </c>
      <c r="BA64" s="211" t="s">
        <v>120</v>
      </c>
      <c r="BB64" s="212" t="s">
        <v>146</v>
      </c>
      <c r="BC64" s="212" t="s">
        <v>146</v>
      </c>
      <c r="BD64" s="190"/>
      <c r="BE64" s="190"/>
      <c r="BF64" s="190"/>
      <c r="BG64" s="190"/>
      <c r="BH64" s="190"/>
      <c r="BI64" s="190"/>
      <c r="BJ64" s="191"/>
      <c r="BK64" s="191"/>
      <c r="BL64" s="191"/>
      <c r="BM64" s="205"/>
      <c r="BN64" s="61"/>
    </row>
    <row r="65" spans="1:68" s="23" customFormat="1" ht="12.95" customHeight="1" x14ac:dyDescent="0.25">
      <c r="A65" s="206" t="s">
        <v>134</v>
      </c>
      <c r="B65" s="195"/>
      <c r="C65" s="207"/>
      <c r="D65" s="72" t="s">
        <v>321</v>
      </c>
      <c r="E65" s="208"/>
      <c r="F65" s="209"/>
      <c r="G65" s="191" t="s">
        <v>138</v>
      </c>
      <c r="H65" s="191" t="s">
        <v>121</v>
      </c>
      <c r="I65" s="191" t="s">
        <v>139</v>
      </c>
      <c r="J65" s="191" t="s">
        <v>140</v>
      </c>
      <c r="K65" s="210" t="s">
        <v>124</v>
      </c>
      <c r="L65" s="190"/>
      <c r="M65" s="190"/>
      <c r="N65" s="193">
        <v>100</v>
      </c>
      <c r="O65" s="200">
        <v>230000000</v>
      </c>
      <c r="P65" s="200" t="s">
        <v>141</v>
      </c>
      <c r="Q65" s="195" t="s">
        <v>126</v>
      </c>
      <c r="R65" s="200" t="s">
        <v>118</v>
      </c>
      <c r="S65" s="200">
        <v>230000000</v>
      </c>
      <c r="T65" s="190" t="s">
        <v>130</v>
      </c>
      <c r="U65" s="190"/>
      <c r="V65" s="195" t="s">
        <v>123</v>
      </c>
      <c r="W65" s="190"/>
      <c r="X65" s="190"/>
      <c r="Y65" s="182">
        <v>0</v>
      </c>
      <c r="Z65" s="193">
        <v>100</v>
      </c>
      <c r="AA65" s="191">
        <v>0</v>
      </c>
      <c r="AB65" s="190"/>
      <c r="AC65" s="195" t="s">
        <v>119</v>
      </c>
      <c r="AD65" s="193">
        <v>8</v>
      </c>
      <c r="AE65" s="202"/>
      <c r="AF65" s="202">
        <v>1884660</v>
      </c>
      <c r="AG65" s="203">
        <f>AF65*1.12</f>
        <v>2110819.2000000002</v>
      </c>
      <c r="AH65" s="193">
        <v>13</v>
      </c>
      <c r="AI65" s="202"/>
      <c r="AJ65" s="203">
        <v>3062572.5</v>
      </c>
      <c r="AK65" s="203">
        <f>AJ65*1.12</f>
        <v>3430081.2</v>
      </c>
      <c r="AL65" s="193">
        <v>14</v>
      </c>
      <c r="AM65" s="190"/>
      <c r="AN65" s="203">
        <v>3298155</v>
      </c>
      <c r="AO65" s="203">
        <f>AN65*1.12</f>
        <v>3693933.6000000006</v>
      </c>
      <c r="AP65" s="183"/>
      <c r="AQ65" s="183"/>
      <c r="AR65" s="183"/>
      <c r="AS65" s="183"/>
      <c r="AT65" s="190"/>
      <c r="AU65" s="190"/>
      <c r="AV65" s="203"/>
      <c r="AW65" s="203"/>
      <c r="AX65" s="190" t="s">
        <v>79</v>
      </c>
      <c r="AY65" s="204">
        <f>SUM(AF65,AJ65,AN65)</f>
        <v>8245387.5</v>
      </c>
      <c r="AZ65" s="203">
        <f t="shared" si="10"/>
        <v>9234834</v>
      </c>
      <c r="BA65" s="211" t="s">
        <v>120</v>
      </c>
      <c r="BB65" s="212" t="s">
        <v>147</v>
      </c>
      <c r="BC65" s="212" t="s">
        <v>147</v>
      </c>
      <c r="BD65" s="190"/>
      <c r="BE65" s="190"/>
      <c r="BF65" s="190"/>
      <c r="BG65" s="190"/>
      <c r="BH65" s="190"/>
      <c r="BI65" s="190"/>
      <c r="BJ65" s="191"/>
      <c r="BK65" s="191"/>
      <c r="BL65" s="191"/>
      <c r="BM65" s="205"/>
      <c r="BN65" s="61"/>
    </row>
    <row r="66" spans="1:68" s="23" customFormat="1" ht="12.95" customHeight="1" x14ac:dyDescent="0.25">
      <c r="A66" s="190" t="s">
        <v>148</v>
      </c>
      <c r="B66" s="190"/>
      <c r="C66" s="190"/>
      <c r="D66" s="72" t="s">
        <v>322</v>
      </c>
      <c r="E66" s="195"/>
      <c r="F66" s="213"/>
      <c r="G66" s="213" t="s">
        <v>149</v>
      </c>
      <c r="H66" s="212"/>
      <c r="I66" s="212" t="s">
        <v>150</v>
      </c>
      <c r="J66" s="212" t="s">
        <v>150</v>
      </c>
      <c r="K66" s="191" t="s">
        <v>151</v>
      </c>
      <c r="L66" s="214" t="s">
        <v>154</v>
      </c>
      <c r="M66" s="195"/>
      <c r="N66" s="213">
        <v>100</v>
      </c>
      <c r="O66" s="190">
        <v>230000000</v>
      </c>
      <c r="P66" s="200" t="s">
        <v>141</v>
      </c>
      <c r="Q66" s="195" t="s">
        <v>125</v>
      </c>
      <c r="R66" s="190" t="s">
        <v>118</v>
      </c>
      <c r="S66" s="190">
        <v>230000000</v>
      </c>
      <c r="T66" s="190" t="s">
        <v>135</v>
      </c>
      <c r="U66" s="195"/>
      <c r="V66" s="195" t="s">
        <v>123</v>
      </c>
      <c r="W66" s="195"/>
      <c r="X66" s="195"/>
      <c r="Y66" s="215">
        <v>0</v>
      </c>
      <c r="Z66" s="215">
        <v>100</v>
      </c>
      <c r="AA66" s="215">
        <v>0</v>
      </c>
      <c r="AB66" s="192"/>
      <c r="AC66" s="192" t="s">
        <v>119</v>
      </c>
      <c r="AD66" s="216"/>
      <c r="AE66" s="216"/>
      <c r="AF66" s="216">
        <v>54460077.500002198</v>
      </c>
      <c r="AG66" s="216">
        <f>AF66*1.12</f>
        <v>60995286.800002471</v>
      </c>
      <c r="AH66" s="216"/>
      <c r="AI66" s="216"/>
      <c r="AJ66" s="216">
        <v>56723640.5</v>
      </c>
      <c r="AK66" s="216">
        <f>AJ66*1.12</f>
        <v>63530477.360000007</v>
      </c>
      <c r="AL66" s="216"/>
      <c r="AM66" s="216"/>
      <c r="AN66" s="216">
        <v>60051687.899999999</v>
      </c>
      <c r="AO66" s="217">
        <f t="shared" ref="AO66" si="11">AN66*1.12</f>
        <v>67257890.447999999</v>
      </c>
      <c r="AP66" s="183"/>
      <c r="AQ66" s="183"/>
      <c r="AR66" s="183"/>
      <c r="AS66" s="183"/>
      <c r="AT66" s="216"/>
      <c r="AU66" s="216"/>
      <c r="AV66" s="216"/>
      <c r="AW66" s="216"/>
      <c r="AX66" s="216"/>
      <c r="AY66" s="204">
        <f>SUM(AF66,AJ66,AN66)</f>
        <v>171235405.90000221</v>
      </c>
      <c r="AZ66" s="216">
        <f>AY66*1.12</f>
        <v>191783654.60800248</v>
      </c>
      <c r="BA66" s="193">
        <v>120240021112</v>
      </c>
      <c r="BB66" s="218" t="s">
        <v>152</v>
      </c>
      <c r="BC66" s="213" t="s">
        <v>153</v>
      </c>
      <c r="BD66" s="219"/>
      <c r="BE66" s="190"/>
      <c r="BF66" s="190"/>
      <c r="BG66" s="191"/>
      <c r="BH66" s="191"/>
      <c r="BI66" s="191"/>
      <c r="BJ66" s="191"/>
      <c r="BK66" s="191"/>
      <c r="BL66" s="220"/>
      <c r="BM66" s="221"/>
      <c r="BN66" s="61"/>
    </row>
    <row r="67" spans="1:68" s="172" customFormat="1" ht="12.95" customHeight="1" x14ac:dyDescent="0.25">
      <c r="A67" s="131" t="s">
        <v>303</v>
      </c>
      <c r="B67" s="131"/>
      <c r="C67" s="114" t="s">
        <v>304</v>
      </c>
      <c r="D67" s="178" t="s">
        <v>323</v>
      </c>
      <c r="E67" s="131"/>
      <c r="F67" s="131"/>
      <c r="G67" s="132" t="s">
        <v>306</v>
      </c>
      <c r="H67" s="132"/>
      <c r="I67" s="132" t="s">
        <v>307</v>
      </c>
      <c r="J67" s="132" t="s">
        <v>307</v>
      </c>
      <c r="K67" s="131" t="s">
        <v>199</v>
      </c>
      <c r="L67" s="161" t="s">
        <v>200</v>
      </c>
      <c r="M67" s="131"/>
      <c r="N67" s="162" t="s">
        <v>308</v>
      </c>
      <c r="O67" s="132">
        <v>230000000</v>
      </c>
      <c r="P67" s="163" t="s">
        <v>163</v>
      </c>
      <c r="Q67" s="164" t="s">
        <v>125</v>
      </c>
      <c r="R67" s="131" t="s">
        <v>118</v>
      </c>
      <c r="S67" s="162">
        <v>230000000</v>
      </c>
      <c r="T67" s="162" t="s">
        <v>309</v>
      </c>
      <c r="U67" s="131"/>
      <c r="V67" s="165" t="s">
        <v>310</v>
      </c>
      <c r="W67" s="131"/>
      <c r="X67" s="131"/>
      <c r="Y67" s="119">
        <v>0</v>
      </c>
      <c r="Z67" s="119">
        <v>100</v>
      </c>
      <c r="AA67" s="119">
        <v>0</v>
      </c>
      <c r="AB67" s="131"/>
      <c r="AC67" s="131" t="s">
        <v>119</v>
      </c>
      <c r="AD67" s="166"/>
      <c r="AE67" s="167"/>
      <c r="AF67" s="117">
        <v>119773500</v>
      </c>
      <c r="AG67" s="117">
        <f t="shared" ref="AG67" si="12">AF67*1.12</f>
        <v>134146320.00000001</v>
      </c>
      <c r="AH67" s="167"/>
      <c r="AI67" s="167"/>
      <c r="AJ67" s="167">
        <v>124564440</v>
      </c>
      <c r="AK67" s="117">
        <f t="shared" ref="AK67" si="13">AJ67*1.12</f>
        <v>139512172.80000001</v>
      </c>
      <c r="AL67" s="167"/>
      <c r="AM67" s="167"/>
      <c r="AN67" s="167"/>
      <c r="AO67" s="117"/>
      <c r="AP67" s="167"/>
      <c r="AQ67" s="167"/>
      <c r="AR67" s="167"/>
      <c r="AS67" s="167"/>
      <c r="AT67" s="167"/>
      <c r="AU67" s="167"/>
      <c r="AV67" s="167"/>
      <c r="AW67" s="167"/>
      <c r="AX67" s="167"/>
      <c r="AY67" s="117">
        <f t="shared" ref="AY67" si="14">AF67+AJ67+AN67</f>
        <v>244337940</v>
      </c>
      <c r="AZ67" s="117">
        <f t="shared" ref="AZ67" si="15">AY67*1.12</f>
        <v>273658492.80000001</v>
      </c>
      <c r="BA67" s="131" t="s">
        <v>120</v>
      </c>
      <c r="BB67" s="131" t="s">
        <v>311</v>
      </c>
      <c r="BC67" s="131" t="s">
        <v>312</v>
      </c>
      <c r="BD67" s="131"/>
      <c r="BE67" s="168"/>
      <c r="BF67" s="168"/>
      <c r="BG67" s="168"/>
      <c r="BH67" s="168"/>
      <c r="BI67" s="168"/>
      <c r="BJ67" s="168"/>
      <c r="BK67" s="168"/>
      <c r="BL67" s="169"/>
      <c r="BM67" s="170"/>
      <c r="BN67" s="171"/>
    </row>
    <row r="68" spans="1:68" ht="12.95" customHeight="1" x14ac:dyDescent="0.25">
      <c r="A68" s="43"/>
      <c r="B68" s="43"/>
      <c r="C68" s="43"/>
      <c r="D68" s="9"/>
      <c r="E68" s="43"/>
      <c r="F68" s="44" t="s">
        <v>114</v>
      </c>
      <c r="G68" s="43"/>
      <c r="H68" s="43"/>
      <c r="I68" s="43"/>
      <c r="J68" s="43"/>
      <c r="K68" s="43"/>
      <c r="L68" s="43"/>
      <c r="M68" s="43"/>
      <c r="N68" s="43"/>
      <c r="O68" s="43"/>
      <c r="P68" s="43"/>
      <c r="Q68" s="9"/>
      <c r="R68" s="43"/>
      <c r="S68" s="43"/>
      <c r="T68" s="43"/>
      <c r="U68" s="43"/>
      <c r="V68" s="43"/>
      <c r="W68" s="43"/>
      <c r="X68" s="43"/>
      <c r="Y68" s="43"/>
      <c r="Z68" s="43"/>
      <c r="AA68" s="43"/>
      <c r="AB68" s="43"/>
      <c r="AC68" s="43"/>
      <c r="AD68" s="43"/>
      <c r="AE68" s="45"/>
      <c r="AF68" s="45">
        <f t="shared" ref="AF68:AX68" si="16">SUM(AF62:AF66)</f>
        <v>63883377.500002198</v>
      </c>
      <c r="AG68" s="45">
        <f t="shared" si="16"/>
        <v>71549382.800002471</v>
      </c>
      <c r="AH68" s="45">
        <f t="shared" si="16"/>
        <v>65</v>
      </c>
      <c r="AI68" s="45">
        <f t="shared" si="16"/>
        <v>0</v>
      </c>
      <c r="AJ68" s="45">
        <f t="shared" si="16"/>
        <v>72036503</v>
      </c>
      <c r="AK68" s="45">
        <f t="shared" si="16"/>
        <v>80680883.360000014</v>
      </c>
      <c r="AL68" s="45">
        <f t="shared" si="16"/>
        <v>71</v>
      </c>
      <c r="AM68" s="45">
        <f t="shared" si="16"/>
        <v>0</v>
      </c>
      <c r="AN68" s="45">
        <f t="shared" si="16"/>
        <v>76778045.400000006</v>
      </c>
      <c r="AO68" s="45">
        <f>SUM(AO62:AO66)</f>
        <v>85991410.848000005</v>
      </c>
      <c r="AP68" s="45">
        <f t="shared" si="16"/>
        <v>0</v>
      </c>
      <c r="AQ68" s="45">
        <f t="shared" si="16"/>
        <v>0</v>
      </c>
      <c r="AR68" s="45">
        <f t="shared" si="16"/>
        <v>0</v>
      </c>
      <c r="AS68" s="45">
        <f t="shared" si="16"/>
        <v>0</v>
      </c>
      <c r="AT68" s="45">
        <f t="shared" si="16"/>
        <v>0</v>
      </c>
      <c r="AU68" s="45">
        <f t="shared" si="16"/>
        <v>0</v>
      </c>
      <c r="AV68" s="45">
        <f t="shared" si="16"/>
        <v>0</v>
      </c>
      <c r="AW68" s="45">
        <f t="shared" si="16"/>
        <v>0</v>
      </c>
      <c r="AX68" s="45">
        <f t="shared" si="16"/>
        <v>0</v>
      </c>
      <c r="AY68" s="45">
        <f>SUM(AY62:AY67)</f>
        <v>457035865.90000224</v>
      </c>
      <c r="AZ68" s="45">
        <f>SUM(AZ62:AZ67)</f>
        <v>511880169.80800247</v>
      </c>
      <c r="BA68" s="36"/>
      <c r="BB68" s="36"/>
      <c r="BC68" s="36"/>
      <c r="BD68" s="9"/>
      <c r="BE68" s="9"/>
      <c r="BF68" s="9"/>
      <c r="BG68" s="35"/>
      <c r="BH68" s="35"/>
      <c r="BI68" s="9"/>
      <c r="BJ68" s="9"/>
      <c r="BK68" s="9"/>
      <c r="BL68" s="9"/>
      <c r="BM68" s="11"/>
      <c r="BO68" s="1"/>
      <c r="BP68" s="53"/>
    </row>
    <row r="72" spans="1:68" ht="12.95" customHeight="1" x14ac:dyDescent="0.25">
      <c r="AY72" s="60"/>
    </row>
  </sheetData>
  <protectedRanges>
    <protectedRange sqref="I62" name="Диапазон3_27_1_2_1_1_1_24_1_1_1_6_1_1_1_4" securityDescriptor="O:WDG:WDD:(A;;CC;;;S-1-5-21-1281035640-548247933-376692995-11259)(A;;CC;;;S-1-5-21-1281035640-548247933-376692995-11258)(A;;CC;;;S-1-5-21-1281035640-548247933-376692995-5864)"/>
    <protectedRange sqref="J62" name="Диапазон3_27_1_2_2_1_1_24_1_1_1_5_1_1_1_4" securityDescriptor="O:WDG:WDD:(A;;CC;;;S-1-5-21-1281035640-548247933-376692995-11259)(A;;CC;;;S-1-5-21-1281035640-548247933-376692995-11258)(A;;CC;;;S-1-5-21-1281035640-548247933-376692995-5864)"/>
    <protectedRange sqref="I63" name="Диапазон3_27_1_2_1_1_1_24_1_1_1_6_1_3_3" securityDescriptor="O:WDG:WDD:(A;;CC;;;S-1-5-21-1281035640-548247933-376692995-11259)(A;;CC;;;S-1-5-21-1281035640-548247933-376692995-11258)(A;;CC;;;S-1-5-21-1281035640-548247933-376692995-5864)"/>
    <protectedRange sqref="J63" name="Диапазон3_27_1_2_2_1_1_24_1_1_1_5_1_3_3" securityDescriptor="O:WDG:WDD:(A;;CC;;;S-1-5-21-1281035640-548247933-376692995-11259)(A;;CC;;;S-1-5-21-1281035640-548247933-376692995-11258)(A;;CC;;;S-1-5-21-1281035640-548247933-376692995-5864)"/>
    <protectedRange sqref="I64" name="Диапазон3_27_1_2_1_1_1_24_1_1_1_6_1_1_1_1_3" securityDescriptor="O:WDG:WDD:(A;;CC;;;S-1-5-21-1281035640-548247933-376692995-11259)(A;;CC;;;S-1-5-21-1281035640-548247933-376692995-11258)(A;;CC;;;S-1-5-21-1281035640-548247933-376692995-5864)"/>
    <protectedRange sqref="J64" name="Диапазон3_27_1_2_2_1_1_24_1_1_1_5_1_1_1_1_3" securityDescriptor="O:WDG:WDD:(A;;CC;;;S-1-5-21-1281035640-548247933-376692995-11259)(A;;CC;;;S-1-5-21-1281035640-548247933-376692995-11258)(A;;CC;;;S-1-5-21-1281035640-548247933-376692995-5864)"/>
    <protectedRange sqref="I65" name="Диапазон3_27_1_2_1_1_1_24_1_1_1_6_1_2_1_3" securityDescriptor="O:WDG:WDD:(A;;CC;;;S-1-5-21-1281035640-548247933-376692995-11259)(A;;CC;;;S-1-5-21-1281035640-548247933-376692995-11258)(A;;CC;;;S-1-5-21-1281035640-548247933-376692995-5864)"/>
    <protectedRange sqref="J65" name="Диапазон3_27_1_2_2_1_1_24_1_1_1_5_1_2_1_3" securityDescriptor="O:WDG:WDD:(A;;CC;;;S-1-5-21-1281035640-548247933-376692995-11259)(A;;CC;;;S-1-5-21-1281035640-548247933-376692995-11258)(A;;CC;;;S-1-5-21-1281035640-548247933-376692995-5864)"/>
  </protectedRanges>
  <autoFilter ref="A7:BM67"/>
  <conditionalFormatting sqref="K11">
    <cfRule type="duplicateValues" dxfId="5" priority="10"/>
  </conditionalFormatting>
  <conditionalFormatting sqref="K11">
    <cfRule type="duplicateValues" dxfId="4" priority="12"/>
  </conditionalFormatting>
  <conditionalFormatting sqref="K11">
    <cfRule type="duplicateValues" dxfId="3" priority="11"/>
  </conditionalFormatting>
  <conditionalFormatting sqref="K34">
    <cfRule type="duplicateValues" dxfId="2" priority="1"/>
  </conditionalFormatting>
  <conditionalFormatting sqref="K34">
    <cfRule type="duplicateValues" dxfId="1" priority="3"/>
  </conditionalFormatting>
  <conditionalFormatting sqref="K34">
    <cfRule type="duplicateValues" dxfId="0" priority="2"/>
  </conditionalFormatting>
  <dataValidations count="11">
    <dataValidation type="list" allowBlank="1" showInputMessage="1" showErrorMessage="1" sqref="WUB983013:WUB983885 L65516:L66388 HP65509:HP66381 RL65509:RL66381 ABH65509:ABH66381 ALD65509:ALD66381 AUZ65509:AUZ66381 BEV65509:BEV66381 BOR65509:BOR66381 BYN65509:BYN66381 CIJ65509:CIJ66381 CSF65509:CSF66381 DCB65509:DCB66381 DLX65509:DLX66381 DVT65509:DVT66381 EFP65509:EFP66381 EPL65509:EPL66381 EZH65509:EZH66381 FJD65509:FJD66381 FSZ65509:FSZ66381 GCV65509:GCV66381 GMR65509:GMR66381 GWN65509:GWN66381 HGJ65509:HGJ66381 HQF65509:HQF66381 IAB65509:IAB66381 IJX65509:IJX66381 ITT65509:ITT66381 JDP65509:JDP66381 JNL65509:JNL66381 JXH65509:JXH66381 KHD65509:KHD66381 KQZ65509:KQZ66381 LAV65509:LAV66381 LKR65509:LKR66381 LUN65509:LUN66381 MEJ65509:MEJ66381 MOF65509:MOF66381 MYB65509:MYB66381 NHX65509:NHX66381 NRT65509:NRT66381 OBP65509:OBP66381 OLL65509:OLL66381 OVH65509:OVH66381 PFD65509:PFD66381 POZ65509:POZ66381 PYV65509:PYV66381 QIR65509:QIR66381 QSN65509:QSN66381 RCJ65509:RCJ66381 RMF65509:RMF66381 RWB65509:RWB66381 SFX65509:SFX66381 SPT65509:SPT66381 SZP65509:SZP66381 TJL65509:TJL66381 TTH65509:TTH66381 UDD65509:UDD66381 UMZ65509:UMZ66381 UWV65509:UWV66381 VGR65509:VGR66381 VQN65509:VQN66381 WAJ65509:WAJ66381 WKF65509:WKF66381 WUB65509:WUB66381 L131052:L131924 HP131045:HP131917 RL131045:RL131917 ABH131045:ABH131917 ALD131045:ALD131917 AUZ131045:AUZ131917 BEV131045:BEV131917 BOR131045:BOR131917 BYN131045:BYN131917 CIJ131045:CIJ131917 CSF131045:CSF131917 DCB131045:DCB131917 DLX131045:DLX131917 DVT131045:DVT131917 EFP131045:EFP131917 EPL131045:EPL131917 EZH131045:EZH131917 FJD131045:FJD131917 FSZ131045:FSZ131917 GCV131045:GCV131917 GMR131045:GMR131917 GWN131045:GWN131917 HGJ131045:HGJ131917 HQF131045:HQF131917 IAB131045:IAB131917 IJX131045:IJX131917 ITT131045:ITT131917 JDP131045:JDP131917 JNL131045:JNL131917 JXH131045:JXH131917 KHD131045:KHD131917 KQZ131045:KQZ131917 LAV131045:LAV131917 LKR131045:LKR131917 LUN131045:LUN131917 MEJ131045:MEJ131917 MOF131045:MOF131917 MYB131045:MYB131917 NHX131045:NHX131917 NRT131045:NRT131917 OBP131045:OBP131917 OLL131045:OLL131917 OVH131045:OVH131917 PFD131045:PFD131917 POZ131045:POZ131917 PYV131045:PYV131917 QIR131045:QIR131917 QSN131045:QSN131917 RCJ131045:RCJ131917 RMF131045:RMF131917 RWB131045:RWB131917 SFX131045:SFX131917 SPT131045:SPT131917 SZP131045:SZP131917 TJL131045:TJL131917 TTH131045:TTH131917 UDD131045:UDD131917 UMZ131045:UMZ131917 UWV131045:UWV131917 VGR131045:VGR131917 VQN131045:VQN131917 WAJ131045:WAJ131917 WKF131045:WKF131917 WUB131045:WUB131917 L196588:L197460 HP196581:HP197453 RL196581:RL197453 ABH196581:ABH197453 ALD196581:ALD197453 AUZ196581:AUZ197453 BEV196581:BEV197453 BOR196581:BOR197453 BYN196581:BYN197453 CIJ196581:CIJ197453 CSF196581:CSF197453 DCB196581:DCB197453 DLX196581:DLX197453 DVT196581:DVT197453 EFP196581:EFP197453 EPL196581:EPL197453 EZH196581:EZH197453 FJD196581:FJD197453 FSZ196581:FSZ197453 GCV196581:GCV197453 GMR196581:GMR197453 GWN196581:GWN197453 HGJ196581:HGJ197453 HQF196581:HQF197453 IAB196581:IAB197453 IJX196581:IJX197453 ITT196581:ITT197453 JDP196581:JDP197453 JNL196581:JNL197453 JXH196581:JXH197453 KHD196581:KHD197453 KQZ196581:KQZ197453 LAV196581:LAV197453 LKR196581:LKR197453 LUN196581:LUN197453 MEJ196581:MEJ197453 MOF196581:MOF197453 MYB196581:MYB197453 NHX196581:NHX197453 NRT196581:NRT197453 OBP196581:OBP197453 OLL196581:OLL197453 OVH196581:OVH197453 PFD196581:PFD197453 POZ196581:POZ197453 PYV196581:PYV197453 QIR196581:QIR197453 QSN196581:QSN197453 RCJ196581:RCJ197453 RMF196581:RMF197453 RWB196581:RWB197453 SFX196581:SFX197453 SPT196581:SPT197453 SZP196581:SZP197453 TJL196581:TJL197453 TTH196581:TTH197453 UDD196581:UDD197453 UMZ196581:UMZ197453 UWV196581:UWV197453 VGR196581:VGR197453 VQN196581:VQN197453 WAJ196581:WAJ197453 WKF196581:WKF197453 WUB196581:WUB197453 L262124:L262996 HP262117:HP262989 RL262117:RL262989 ABH262117:ABH262989 ALD262117:ALD262989 AUZ262117:AUZ262989 BEV262117:BEV262989 BOR262117:BOR262989 BYN262117:BYN262989 CIJ262117:CIJ262989 CSF262117:CSF262989 DCB262117:DCB262989 DLX262117:DLX262989 DVT262117:DVT262989 EFP262117:EFP262989 EPL262117:EPL262989 EZH262117:EZH262989 FJD262117:FJD262989 FSZ262117:FSZ262989 GCV262117:GCV262989 GMR262117:GMR262989 GWN262117:GWN262989 HGJ262117:HGJ262989 HQF262117:HQF262989 IAB262117:IAB262989 IJX262117:IJX262989 ITT262117:ITT262989 JDP262117:JDP262989 JNL262117:JNL262989 JXH262117:JXH262989 KHD262117:KHD262989 KQZ262117:KQZ262989 LAV262117:LAV262989 LKR262117:LKR262989 LUN262117:LUN262989 MEJ262117:MEJ262989 MOF262117:MOF262989 MYB262117:MYB262989 NHX262117:NHX262989 NRT262117:NRT262989 OBP262117:OBP262989 OLL262117:OLL262989 OVH262117:OVH262989 PFD262117:PFD262989 POZ262117:POZ262989 PYV262117:PYV262989 QIR262117:QIR262989 QSN262117:QSN262989 RCJ262117:RCJ262989 RMF262117:RMF262989 RWB262117:RWB262989 SFX262117:SFX262989 SPT262117:SPT262989 SZP262117:SZP262989 TJL262117:TJL262989 TTH262117:TTH262989 UDD262117:UDD262989 UMZ262117:UMZ262989 UWV262117:UWV262989 VGR262117:VGR262989 VQN262117:VQN262989 WAJ262117:WAJ262989 WKF262117:WKF262989 WUB262117:WUB262989 L327660:L328532 HP327653:HP328525 RL327653:RL328525 ABH327653:ABH328525 ALD327653:ALD328525 AUZ327653:AUZ328525 BEV327653:BEV328525 BOR327653:BOR328525 BYN327653:BYN328525 CIJ327653:CIJ328525 CSF327653:CSF328525 DCB327653:DCB328525 DLX327653:DLX328525 DVT327653:DVT328525 EFP327653:EFP328525 EPL327653:EPL328525 EZH327653:EZH328525 FJD327653:FJD328525 FSZ327653:FSZ328525 GCV327653:GCV328525 GMR327653:GMR328525 GWN327653:GWN328525 HGJ327653:HGJ328525 HQF327653:HQF328525 IAB327653:IAB328525 IJX327653:IJX328525 ITT327653:ITT328525 JDP327653:JDP328525 JNL327653:JNL328525 JXH327653:JXH328525 KHD327653:KHD328525 KQZ327653:KQZ328525 LAV327653:LAV328525 LKR327653:LKR328525 LUN327653:LUN328525 MEJ327653:MEJ328525 MOF327653:MOF328525 MYB327653:MYB328525 NHX327653:NHX328525 NRT327653:NRT328525 OBP327653:OBP328525 OLL327653:OLL328525 OVH327653:OVH328525 PFD327653:PFD328525 POZ327653:POZ328525 PYV327653:PYV328525 QIR327653:QIR328525 QSN327653:QSN328525 RCJ327653:RCJ328525 RMF327653:RMF328525 RWB327653:RWB328525 SFX327653:SFX328525 SPT327653:SPT328525 SZP327653:SZP328525 TJL327653:TJL328525 TTH327653:TTH328525 UDD327653:UDD328525 UMZ327653:UMZ328525 UWV327653:UWV328525 VGR327653:VGR328525 VQN327653:VQN328525 WAJ327653:WAJ328525 WKF327653:WKF328525 WUB327653:WUB328525 L393196:L394068 HP393189:HP394061 RL393189:RL394061 ABH393189:ABH394061 ALD393189:ALD394061 AUZ393189:AUZ394061 BEV393189:BEV394061 BOR393189:BOR394061 BYN393189:BYN394061 CIJ393189:CIJ394061 CSF393189:CSF394061 DCB393189:DCB394061 DLX393189:DLX394061 DVT393189:DVT394061 EFP393189:EFP394061 EPL393189:EPL394061 EZH393189:EZH394061 FJD393189:FJD394061 FSZ393189:FSZ394061 GCV393189:GCV394061 GMR393189:GMR394061 GWN393189:GWN394061 HGJ393189:HGJ394061 HQF393189:HQF394061 IAB393189:IAB394061 IJX393189:IJX394061 ITT393189:ITT394061 JDP393189:JDP394061 JNL393189:JNL394061 JXH393189:JXH394061 KHD393189:KHD394061 KQZ393189:KQZ394061 LAV393189:LAV394061 LKR393189:LKR394061 LUN393189:LUN394061 MEJ393189:MEJ394061 MOF393189:MOF394061 MYB393189:MYB394061 NHX393189:NHX394061 NRT393189:NRT394061 OBP393189:OBP394061 OLL393189:OLL394061 OVH393189:OVH394061 PFD393189:PFD394061 POZ393189:POZ394061 PYV393189:PYV394061 QIR393189:QIR394061 QSN393189:QSN394061 RCJ393189:RCJ394061 RMF393189:RMF394061 RWB393189:RWB394061 SFX393189:SFX394061 SPT393189:SPT394061 SZP393189:SZP394061 TJL393189:TJL394061 TTH393189:TTH394061 UDD393189:UDD394061 UMZ393189:UMZ394061 UWV393189:UWV394061 VGR393189:VGR394061 VQN393189:VQN394061 WAJ393189:WAJ394061 WKF393189:WKF394061 WUB393189:WUB394061 L458732:L459604 HP458725:HP459597 RL458725:RL459597 ABH458725:ABH459597 ALD458725:ALD459597 AUZ458725:AUZ459597 BEV458725:BEV459597 BOR458725:BOR459597 BYN458725:BYN459597 CIJ458725:CIJ459597 CSF458725:CSF459597 DCB458725:DCB459597 DLX458725:DLX459597 DVT458725:DVT459597 EFP458725:EFP459597 EPL458725:EPL459597 EZH458725:EZH459597 FJD458725:FJD459597 FSZ458725:FSZ459597 GCV458725:GCV459597 GMR458725:GMR459597 GWN458725:GWN459597 HGJ458725:HGJ459597 HQF458725:HQF459597 IAB458725:IAB459597 IJX458725:IJX459597 ITT458725:ITT459597 JDP458725:JDP459597 JNL458725:JNL459597 JXH458725:JXH459597 KHD458725:KHD459597 KQZ458725:KQZ459597 LAV458725:LAV459597 LKR458725:LKR459597 LUN458725:LUN459597 MEJ458725:MEJ459597 MOF458725:MOF459597 MYB458725:MYB459597 NHX458725:NHX459597 NRT458725:NRT459597 OBP458725:OBP459597 OLL458725:OLL459597 OVH458725:OVH459597 PFD458725:PFD459597 POZ458725:POZ459597 PYV458725:PYV459597 QIR458725:QIR459597 QSN458725:QSN459597 RCJ458725:RCJ459597 RMF458725:RMF459597 RWB458725:RWB459597 SFX458725:SFX459597 SPT458725:SPT459597 SZP458725:SZP459597 TJL458725:TJL459597 TTH458725:TTH459597 UDD458725:UDD459597 UMZ458725:UMZ459597 UWV458725:UWV459597 VGR458725:VGR459597 VQN458725:VQN459597 WAJ458725:WAJ459597 WKF458725:WKF459597 WUB458725:WUB459597 L524268:L525140 HP524261:HP525133 RL524261:RL525133 ABH524261:ABH525133 ALD524261:ALD525133 AUZ524261:AUZ525133 BEV524261:BEV525133 BOR524261:BOR525133 BYN524261:BYN525133 CIJ524261:CIJ525133 CSF524261:CSF525133 DCB524261:DCB525133 DLX524261:DLX525133 DVT524261:DVT525133 EFP524261:EFP525133 EPL524261:EPL525133 EZH524261:EZH525133 FJD524261:FJD525133 FSZ524261:FSZ525133 GCV524261:GCV525133 GMR524261:GMR525133 GWN524261:GWN525133 HGJ524261:HGJ525133 HQF524261:HQF525133 IAB524261:IAB525133 IJX524261:IJX525133 ITT524261:ITT525133 JDP524261:JDP525133 JNL524261:JNL525133 JXH524261:JXH525133 KHD524261:KHD525133 KQZ524261:KQZ525133 LAV524261:LAV525133 LKR524261:LKR525133 LUN524261:LUN525133 MEJ524261:MEJ525133 MOF524261:MOF525133 MYB524261:MYB525133 NHX524261:NHX525133 NRT524261:NRT525133 OBP524261:OBP525133 OLL524261:OLL525133 OVH524261:OVH525133 PFD524261:PFD525133 POZ524261:POZ525133 PYV524261:PYV525133 QIR524261:QIR525133 QSN524261:QSN525133 RCJ524261:RCJ525133 RMF524261:RMF525133 RWB524261:RWB525133 SFX524261:SFX525133 SPT524261:SPT525133 SZP524261:SZP525133 TJL524261:TJL525133 TTH524261:TTH525133 UDD524261:UDD525133 UMZ524261:UMZ525133 UWV524261:UWV525133 VGR524261:VGR525133 VQN524261:VQN525133 WAJ524261:WAJ525133 WKF524261:WKF525133 WUB524261:WUB525133 L589804:L590676 HP589797:HP590669 RL589797:RL590669 ABH589797:ABH590669 ALD589797:ALD590669 AUZ589797:AUZ590669 BEV589797:BEV590669 BOR589797:BOR590669 BYN589797:BYN590669 CIJ589797:CIJ590669 CSF589797:CSF590669 DCB589797:DCB590669 DLX589797:DLX590669 DVT589797:DVT590669 EFP589797:EFP590669 EPL589797:EPL590669 EZH589797:EZH590669 FJD589797:FJD590669 FSZ589797:FSZ590669 GCV589797:GCV590669 GMR589797:GMR590669 GWN589797:GWN590669 HGJ589797:HGJ590669 HQF589797:HQF590669 IAB589797:IAB590669 IJX589797:IJX590669 ITT589797:ITT590669 JDP589797:JDP590669 JNL589797:JNL590669 JXH589797:JXH590669 KHD589797:KHD590669 KQZ589797:KQZ590669 LAV589797:LAV590669 LKR589797:LKR590669 LUN589797:LUN590669 MEJ589797:MEJ590669 MOF589797:MOF590669 MYB589797:MYB590669 NHX589797:NHX590669 NRT589797:NRT590669 OBP589797:OBP590669 OLL589797:OLL590669 OVH589797:OVH590669 PFD589797:PFD590669 POZ589797:POZ590669 PYV589797:PYV590669 QIR589797:QIR590669 QSN589797:QSN590669 RCJ589797:RCJ590669 RMF589797:RMF590669 RWB589797:RWB590669 SFX589797:SFX590669 SPT589797:SPT590669 SZP589797:SZP590669 TJL589797:TJL590669 TTH589797:TTH590669 UDD589797:UDD590669 UMZ589797:UMZ590669 UWV589797:UWV590669 VGR589797:VGR590669 VQN589797:VQN590669 WAJ589797:WAJ590669 WKF589797:WKF590669 WUB589797:WUB590669 L655340:L656212 HP655333:HP656205 RL655333:RL656205 ABH655333:ABH656205 ALD655333:ALD656205 AUZ655333:AUZ656205 BEV655333:BEV656205 BOR655333:BOR656205 BYN655333:BYN656205 CIJ655333:CIJ656205 CSF655333:CSF656205 DCB655333:DCB656205 DLX655333:DLX656205 DVT655333:DVT656205 EFP655333:EFP656205 EPL655333:EPL656205 EZH655333:EZH656205 FJD655333:FJD656205 FSZ655333:FSZ656205 GCV655333:GCV656205 GMR655333:GMR656205 GWN655333:GWN656205 HGJ655333:HGJ656205 HQF655333:HQF656205 IAB655333:IAB656205 IJX655333:IJX656205 ITT655333:ITT656205 JDP655333:JDP656205 JNL655333:JNL656205 JXH655333:JXH656205 KHD655333:KHD656205 KQZ655333:KQZ656205 LAV655333:LAV656205 LKR655333:LKR656205 LUN655333:LUN656205 MEJ655333:MEJ656205 MOF655333:MOF656205 MYB655333:MYB656205 NHX655333:NHX656205 NRT655333:NRT656205 OBP655333:OBP656205 OLL655333:OLL656205 OVH655333:OVH656205 PFD655333:PFD656205 POZ655333:POZ656205 PYV655333:PYV656205 QIR655333:QIR656205 QSN655333:QSN656205 RCJ655333:RCJ656205 RMF655333:RMF656205 RWB655333:RWB656205 SFX655333:SFX656205 SPT655333:SPT656205 SZP655333:SZP656205 TJL655333:TJL656205 TTH655333:TTH656205 UDD655333:UDD656205 UMZ655333:UMZ656205 UWV655333:UWV656205 VGR655333:VGR656205 VQN655333:VQN656205 WAJ655333:WAJ656205 WKF655333:WKF656205 WUB655333:WUB656205 L720876:L721748 HP720869:HP721741 RL720869:RL721741 ABH720869:ABH721741 ALD720869:ALD721741 AUZ720869:AUZ721741 BEV720869:BEV721741 BOR720869:BOR721741 BYN720869:BYN721741 CIJ720869:CIJ721741 CSF720869:CSF721741 DCB720869:DCB721741 DLX720869:DLX721741 DVT720869:DVT721741 EFP720869:EFP721741 EPL720869:EPL721741 EZH720869:EZH721741 FJD720869:FJD721741 FSZ720869:FSZ721741 GCV720869:GCV721741 GMR720869:GMR721741 GWN720869:GWN721741 HGJ720869:HGJ721741 HQF720869:HQF721741 IAB720869:IAB721741 IJX720869:IJX721741 ITT720869:ITT721741 JDP720869:JDP721741 JNL720869:JNL721741 JXH720869:JXH721741 KHD720869:KHD721741 KQZ720869:KQZ721741 LAV720869:LAV721741 LKR720869:LKR721741 LUN720869:LUN721741 MEJ720869:MEJ721741 MOF720869:MOF721741 MYB720869:MYB721741 NHX720869:NHX721741 NRT720869:NRT721741 OBP720869:OBP721741 OLL720869:OLL721741 OVH720869:OVH721741 PFD720869:PFD721741 POZ720869:POZ721741 PYV720869:PYV721741 QIR720869:QIR721741 QSN720869:QSN721741 RCJ720869:RCJ721741 RMF720869:RMF721741 RWB720869:RWB721741 SFX720869:SFX721741 SPT720869:SPT721741 SZP720869:SZP721741 TJL720869:TJL721741 TTH720869:TTH721741 UDD720869:UDD721741 UMZ720869:UMZ721741 UWV720869:UWV721741 VGR720869:VGR721741 VQN720869:VQN721741 WAJ720869:WAJ721741 WKF720869:WKF721741 WUB720869:WUB721741 L786412:L787284 HP786405:HP787277 RL786405:RL787277 ABH786405:ABH787277 ALD786405:ALD787277 AUZ786405:AUZ787277 BEV786405:BEV787277 BOR786405:BOR787277 BYN786405:BYN787277 CIJ786405:CIJ787277 CSF786405:CSF787277 DCB786405:DCB787277 DLX786405:DLX787277 DVT786405:DVT787277 EFP786405:EFP787277 EPL786405:EPL787277 EZH786405:EZH787277 FJD786405:FJD787277 FSZ786405:FSZ787277 GCV786405:GCV787277 GMR786405:GMR787277 GWN786405:GWN787277 HGJ786405:HGJ787277 HQF786405:HQF787277 IAB786405:IAB787277 IJX786405:IJX787277 ITT786405:ITT787277 JDP786405:JDP787277 JNL786405:JNL787277 JXH786405:JXH787277 KHD786405:KHD787277 KQZ786405:KQZ787277 LAV786405:LAV787277 LKR786405:LKR787277 LUN786405:LUN787277 MEJ786405:MEJ787277 MOF786405:MOF787277 MYB786405:MYB787277 NHX786405:NHX787277 NRT786405:NRT787277 OBP786405:OBP787277 OLL786405:OLL787277 OVH786405:OVH787277 PFD786405:PFD787277 POZ786405:POZ787277 PYV786405:PYV787277 QIR786405:QIR787277 QSN786405:QSN787277 RCJ786405:RCJ787277 RMF786405:RMF787277 RWB786405:RWB787277 SFX786405:SFX787277 SPT786405:SPT787277 SZP786405:SZP787277 TJL786405:TJL787277 TTH786405:TTH787277 UDD786405:UDD787277 UMZ786405:UMZ787277 UWV786405:UWV787277 VGR786405:VGR787277 VQN786405:VQN787277 WAJ786405:WAJ787277 WKF786405:WKF787277 WUB786405:WUB787277 L851948:L852820 HP851941:HP852813 RL851941:RL852813 ABH851941:ABH852813 ALD851941:ALD852813 AUZ851941:AUZ852813 BEV851941:BEV852813 BOR851941:BOR852813 BYN851941:BYN852813 CIJ851941:CIJ852813 CSF851941:CSF852813 DCB851941:DCB852813 DLX851941:DLX852813 DVT851941:DVT852813 EFP851941:EFP852813 EPL851941:EPL852813 EZH851941:EZH852813 FJD851941:FJD852813 FSZ851941:FSZ852813 GCV851941:GCV852813 GMR851941:GMR852813 GWN851941:GWN852813 HGJ851941:HGJ852813 HQF851941:HQF852813 IAB851941:IAB852813 IJX851941:IJX852813 ITT851941:ITT852813 JDP851941:JDP852813 JNL851941:JNL852813 JXH851941:JXH852813 KHD851941:KHD852813 KQZ851941:KQZ852813 LAV851941:LAV852813 LKR851941:LKR852813 LUN851941:LUN852813 MEJ851941:MEJ852813 MOF851941:MOF852813 MYB851941:MYB852813 NHX851941:NHX852813 NRT851941:NRT852813 OBP851941:OBP852813 OLL851941:OLL852813 OVH851941:OVH852813 PFD851941:PFD852813 POZ851941:POZ852813 PYV851941:PYV852813 QIR851941:QIR852813 QSN851941:QSN852813 RCJ851941:RCJ852813 RMF851941:RMF852813 RWB851941:RWB852813 SFX851941:SFX852813 SPT851941:SPT852813 SZP851941:SZP852813 TJL851941:TJL852813 TTH851941:TTH852813 UDD851941:UDD852813 UMZ851941:UMZ852813 UWV851941:UWV852813 VGR851941:VGR852813 VQN851941:VQN852813 WAJ851941:WAJ852813 WKF851941:WKF852813 WUB851941:WUB852813 L917484:L918356 HP917477:HP918349 RL917477:RL918349 ABH917477:ABH918349 ALD917477:ALD918349 AUZ917477:AUZ918349 BEV917477:BEV918349 BOR917477:BOR918349 BYN917477:BYN918349 CIJ917477:CIJ918349 CSF917477:CSF918349 DCB917477:DCB918349 DLX917477:DLX918349 DVT917477:DVT918349 EFP917477:EFP918349 EPL917477:EPL918349 EZH917477:EZH918349 FJD917477:FJD918349 FSZ917477:FSZ918349 GCV917477:GCV918349 GMR917477:GMR918349 GWN917477:GWN918349 HGJ917477:HGJ918349 HQF917477:HQF918349 IAB917477:IAB918349 IJX917477:IJX918349 ITT917477:ITT918349 JDP917477:JDP918349 JNL917477:JNL918349 JXH917477:JXH918349 KHD917477:KHD918349 KQZ917477:KQZ918349 LAV917477:LAV918349 LKR917477:LKR918349 LUN917477:LUN918349 MEJ917477:MEJ918349 MOF917477:MOF918349 MYB917477:MYB918349 NHX917477:NHX918349 NRT917477:NRT918349 OBP917477:OBP918349 OLL917477:OLL918349 OVH917477:OVH918349 PFD917477:PFD918349 POZ917477:POZ918349 PYV917477:PYV918349 QIR917477:QIR918349 QSN917477:QSN918349 RCJ917477:RCJ918349 RMF917477:RMF918349 RWB917477:RWB918349 SFX917477:SFX918349 SPT917477:SPT918349 SZP917477:SZP918349 TJL917477:TJL918349 TTH917477:TTH918349 UDD917477:UDD918349 UMZ917477:UMZ918349 UWV917477:UWV918349 VGR917477:VGR918349 VQN917477:VQN918349 WAJ917477:WAJ918349 WKF917477:WKF918349 WUB917477:WUB918349 L983020:L983892 HP983013:HP983885 RL983013:RL983885 ABH983013:ABH983885 ALD983013:ALD983885 AUZ983013:AUZ983885 BEV983013:BEV983885 BOR983013:BOR983885 BYN983013:BYN983885 CIJ983013:CIJ983885 CSF983013:CSF983885 DCB983013:DCB983885 DLX983013:DLX983885 DVT983013:DVT983885 EFP983013:EFP983885 EPL983013:EPL983885 EZH983013:EZH983885 FJD983013:FJD983885 FSZ983013:FSZ983885 GCV983013:GCV983885 GMR983013:GMR983885 GWN983013:GWN983885 HGJ983013:HGJ983885 HQF983013:HQF983885 IAB983013:IAB983885 IJX983013:IJX983885 ITT983013:ITT983885 JDP983013:JDP983885 JNL983013:JNL983885 JXH983013:JXH983885 KHD983013:KHD983885 KQZ983013:KQZ983885 LAV983013:LAV983885 LKR983013:LKR983885 LUN983013:LUN983885 MEJ983013:MEJ983885 MOF983013:MOF983885 MYB983013:MYB983885 NHX983013:NHX983885 NRT983013:NRT983885 OBP983013:OBP983885 OLL983013:OLL983885 OVH983013:OVH983885 PFD983013:PFD983885 POZ983013:POZ983885 PYV983013:PYV983885 QIR983013:QIR983885 QSN983013:QSN983885 RCJ983013:RCJ983885 RMF983013:RMF983885 RWB983013:RWB983885 SFX983013:SFX983885 SPT983013:SPT983885 SZP983013:SZP983885 TJL983013:TJL983885 TTH983013:TTH983885 UDD983013:UDD983885 UMZ983013:UMZ983885 UWV983013:UWV983885 VGR983013:VGR983885 VQN983013:VQN983885 WAJ983013:WAJ983885 WKF983013:WKF983885 UXD53 UNH53 UDL53 TTP53 TJT53 SZX53 SQB53 SGF53 RWJ53 RMN53 RCR53 QSV53 QIZ53 PZD53 PPH53 PFL53 OVP53 OLT53 OBX53 NSB53 NIF53 MYJ53 MON53 MER53 LUV53 LKZ53 LBD53 KRH53 KHL53 JXP53 JNT53 JDX53 IUB53 IKF53 IAJ53 HQN53 HGR53 GWV53 GMZ53 GDD53 FTH53 FJL53 EZP53 EPT53 EFX53 DWB53 DMF53 DCJ53 CSN53 CIR53 BYV53 BOZ53 BFD53 AVH53 ALL53 ABP53 RT53 HX53 WUJ53 WKN53 WAR53 HV56 BFB56 AVF56 ALJ56 ABN56 RR56 WUH56 WKL56 WAP56 VQT56 VGX56 UXB56 UNF56 UDJ56 TTN56 TJR56 SZV56 SPZ56 SGD56 RWH56 RML56 RCP56 QST56 QIX56 PZB56 PPF56 PFJ56 OVN56 OLR56 OBV56 NRZ56 NID56 MYH56 MOL56 MEP56 LUT56 LKX56 LBB56 KRF56 KHJ56 JXN56 JNR56 JDV56 ITZ56 IKD56 IAH56 HQL56 HGP56 GWT56 GMX56 GDB56 FTF56 FJJ56 EZN56 EPR56 EFV56 DVZ56 DMD56 DCH56 CSL56 CIP56 BYT56 BOX56 HQF8:HQF9 IAB8:IAB9 IJX8:IJX9 ITT8:ITT9 JDP8:JDP9 JNL8:JNL9 JXH8:JXH9 KHD8:KHD9 KQZ8:KQZ9 LAV8:LAV9 LKR8:LKR9 LUN8:LUN9 MEJ8:MEJ9 MOF8:MOF9 MYB8:MYB9 NHX8:NHX9 NRT8:NRT9 OBP8:OBP9 OLL8:OLL9 OVH8:OVH9 PFD8:PFD9 POZ8:POZ9 PYV8:PYV9 QIR8:QIR9 QSN8:QSN9 RCJ8:RCJ9 RMF8:RMF9 RWB8:RWB9 SFX8:SFX9 SPT8:SPT9 SZP8:SZP9 TJL8:TJL9 TTH8:TTH9 UDD8:UDD9 UMZ8:UMZ9 UWV8:UWV9 VGR8:VGR9 VQN8:VQN9 WAJ8:WAJ9 WKF8:WKF9 WUB8:WUB9 HP8:HP9 RL8:RL9 ABH8:ABH9 ALD8:ALD9 AUZ8:AUZ9 BEV8:BEV9 BOR8:BOR9 BYN8:BYN9 CIJ8:CIJ9 CSF8:CSF9 DCB8:DCB9 DLX8:DLX9 DVT8:DVT9 EFP8:EFP9 EPL8:EPL9 EZH8:EZH9 FJD8:FJD9 FSZ8:FSZ9 GCV8:GCV9 GMR8:GMR9 GWN8:GWN9 WKF31:WKF32 WAJ31:WAJ32 VQN31:VQN32 VGR31:VGR32 UWV31:UWV32 UMZ31:UMZ32 UDD31:UDD32 TTH31:TTH32 TJL31:TJL32 SZP31:SZP32 SPT31:SPT32 SFX31:SFX32 RWB31:RWB32 RMF31:RMF32 RCJ31:RCJ32 QSN31:QSN32 QIR31:QIR32 PYV31:PYV32 POZ31:POZ32 PFD31:PFD32 OVH31:OVH32 OLL31:OLL32 OBP31:OBP32 NRT31:NRT32 NHX31:NHX32 MYB31:MYB32 MOF31:MOF32 MEJ31:MEJ32 LUN31:LUN32 LKR31:LKR32 LAV31:LAV32 KQZ31:KQZ32 KHD31:KHD32 JXH31:JXH32 JNL31:JNL32 JDP31:JDP32 ITT31:ITT32 IJX31:IJX32 IAB31:IAB32 HQF31:HQF32 HGJ31:HGJ32 GWN31:GWN32 GMR31:GMR32 GCV31:GCV32 FSZ31:FSZ32 FJD31:FJD32 EZH31:EZH32 EPL31:EPL32 EFP31:EFP32 DVT31:DVT32 DLX31:DLX32 DCB31:DCB32 CSF31:CSF32 CIJ31:CIJ32 BYN31:BYN32 BOR31:BOR32 BEV31:BEV32 K31:K32 AUZ31:AUZ32 ALD31:ALD32 ABH31:ABH32 RL31:RL32 HP31:HP32 M56 L71:L852 VQV53 VGZ53 HGJ8:HGJ9 WUB69:WUB845 WKF69:WKF845 WAJ69:WAJ845 VQN69:VQN845 VGR69:VGR845 UWV69:UWV845 UMZ69:UMZ845 UDD69:UDD845 TTH69:TTH845 TJL69:TJL845 SZP69:SZP845 SPT69:SPT845 SFX69:SFX845 RWB69:RWB845 RMF69:RMF845 RCJ69:RCJ845 QSN69:QSN845 QIR69:QIR845 PYV69:PYV845 POZ69:POZ845 PFD69:PFD845 OVH69:OVH845 OLL69:OLL845 OBP69:OBP845 NRT69:NRT845 NHX69:NHX845 MYB69:MYB845 MOF69:MOF845 MEJ69:MEJ845 LUN69:LUN845 LKR69:LKR845 LAV69:LAV845 KQZ69:KQZ845 KHD69:KHD845 JXH69:JXH845 JNL69:JNL845 JDP69:JDP845 ITT69:ITT845 IJX69:IJX845 IAB69:IAB845 HQF69:HQF845 HGJ69:HGJ845 GWN69:GWN845 GMR69:GMR845 GCV69:GCV845 FSZ69:FSZ845 FJD69:FJD845 EZH69:EZH845 EPL69:EPL845 EFP69:EFP845 DVT69:DVT845 DLX69:DLX845 DCB69:DCB845 CSF69:CSF845 CIJ69:CIJ845 BYN69:BYN845 BOR69:BOR845 BEV69:BEV845 AUZ69:AUZ845 ALD69:ALD845 ABH69:ABH845 RL69:RL845 HP69:HP845 L8:L9 WUB31:WUB32 L68 L52:L53 K54:K55 AUZ52 BEV52 BOR52 BYN52 CIJ52 CSF52 DCB52 DLX52 DVT52 EFP52 EPL52 EZH52 FJD52 FSZ52 GCV52 GMR52 GWN52 HGJ52 HQF52 IAB52 IJX52 ITT52 JDP52 JNL52 JXH52 KHD52 KQZ52 LAV52 LKR52 LUN52 MEJ52 MOF52 MYB52 NHX52 NRT52 OBP52 OLL52 OVH52 PFD52 POZ52 PYV52 QIR52 QSN52 RCJ52 RMF52 RWB52 SFX52 SPT52 SZP52 TJL52 TTH52 UDD52 UMZ52 UWV52 VGR52 VQN52 WAJ52 WKF52 WUB52 HP52 RL52 ABH52 ALD52 L62:L65 M66">
      <formula1>осн</formula1>
    </dataValidation>
    <dataValidation type="list" allowBlank="1" showInputMessage="1" sqref="BD65516:BD66388 JL65509:JL66381 TH65509:TH66381 ADD65509:ADD66381 AMZ65509:AMZ66381 AWV65509:AWV66381 BGR65509:BGR66381 BQN65509:BQN66381 CAJ65509:CAJ66381 CKF65509:CKF66381 CUB65509:CUB66381 DDX65509:DDX66381 DNT65509:DNT66381 DXP65509:DXP66381 EHL65509:EHL66381 ERH65509:ERH66381 FBD65509:FBD66381 FKZ65509:FKZ66381 FUV65509:FUV66381 GER65509:GER66381 GON65509:GON66381 GYJ65509:GYJ66381 HIF65509:HIF66381 HSB65509:HSB66381 IBX65509:IBX66381 ILT65509:ILT66381 IVP65509:IVP66381 JFL65509:JFL66381 JPH65509:JPH66381 JZD65509:JZD66381 KIZ65509:KIZ66381 KSV65509:KSV66381 LCR65509:LCR66381 LMN65509:LMN66381 LWJ65509:LWJ66381 MGF65509:MGF66381 MQB65509:MQB66381 MZX65509:MZX66381 NJT65509:NJT66381 NTP65509:NTP66381 ODL65509:ODL66381 ONH65509:ONH66381 OXD65509:OXD66381 PGZ65509:PGZ66381 PQV65509:PQV66381 QAR65509:QAR66381 QKN65509:QKN66381 QUJ65509:QUJ66381 REF65509:REF66381 ROB65509:ROB66381 RXX65509:RXX66381 SHT65509:SHT66381 SRP65509:SRP66381 TBL65509:TBL66381 TLH65509:TLH66381 TVD65509:TVD66381 UEZ65509:UEZ66381 UOV65509:UOV66381 UYR65509:UYR66381 VIN65509:VIN66381 VSJ65509:VSJ66381 WCF65509:WCF66381 WMB65509:WMB66381 WVX65509:WVX66381 BD131052:BD131924 JL131045:JL131917 TH131045:TH131917 ADD131045:ADD131917 AMZ131045:AMZ131917 AWV131045:AWV131917 BGR131045:BGR131917 BQN131045:BQN131917 CAJ131045:CAJ131917 CKF131045:CKF131917 CUB131045:CUB131917 DDX131045:DDX131917 DNT131045:DNT131917 DXP131045:DXP131917 EHL131045:EHL131917 ERH131045:ERH131917 FBD131045:FBD131917 FKZ131045:FKZ131917 FUV131045:FUV131917 GER131045:GER131917 GON131045:GON131917 GYJ131045:GYJ131917 HIF131045:HIF131917 HSB131045:HSB131917 IBX131045:IBX131917 ILT131045:ILT131917 IVP131045:IVP131917 JFL131045:JFL131917 JPH131045:JPH131917 JZD131045:JZD131917 KIZ131045:KIZ131917 KSV131045:KSV131917 LCR131045:LCR131917 LMN131045:LMN131917 LWJ131045:LWJ131917 MGF131045:MGF131917 MQB131045:MQB131917 MZX131045:MZX131917 NJT131045:NJT131917 NTP131045:NTP131917 ODL131045:ODL131917 ONH131045:ONH131917 OXD131045:OXD131917 PGZ131045:PGZ131917 PQV131045:PQV131917 QAR131045:QAR131917 QKN131045:QKN131917 QUJ131045:QUJ131917 REF131045:REF131917 ROB131045:ROB131917 RXX131045:RXX131917 SHT131045:SHT131917 SRP131045:SRP131917 TBL131045:TBL131917 TLH131045:TLH131917 TVD131045:TVD131917 UEZ131045:UEZ131917 UOV131045:UOV131917 UYR131045:UYR131917 VIN131045:VIN131917 VSJ131045:VSJ131917 WCF131045:WCF131917 WMB131045:WMB131917 WVX131045:WVX131917 BD196588:BD197460 JL196581:JL197453 TH196581:TH197453 ADD196581:ADD197453 AMZ196581:AMZ197453 AWV196581:AWV197453 BGR196581:BGR197453 BQN196581:BQN197453 CAJ196581:CAJ197453 CKF196581:CKF197453 CUB196581:CUB197453 DDX196581:DDX197453 DNT196581:DNT197453 DXP196581:DXP197453 EHL196581:EHL197453 ERH196581:ERH197453 FBD196581:FBD197453 FKZ196581:FKZ197453 FUV196581:FUV197453 GER196581:GER197453 GON196581:GON197453 GYJ196581:GYJ197453 HIF196581:HIF197453 HSB196581:HSB197453 IBX196581:IBX197453 ILT196581:ILT197453 IVP196581:IVP197453 JFL196581:JFL197453 JPH196581:JPH197453 JZD196581:JZD197453 KIZ196581:KIZ197453 KSV196581:KSV197453 LCR196581:LCR197453 LMN196581:LMN197453 LWJ196581:LWJ197453 MGF196581:MGF197453 MQB196581:MQB197453 MZX196581:MZX197453 NJT196581:NJT197453 NTP196581:NTP197453 ODL196581:ODL197453 ONH196581:ONH197453 OXD196581:OXD197453 PGZ196581:PGZ197453 PQV196581:PQV197453 QAR196581:QAR197453 QKN196581:QKN197453 QUJ196581:QUJ197453 REF196581:REF197453 ROB196581:ROB197453 RXX196581:RXX197453 SHT196581:SHT197453 SRP196581:SRP197453 TBL196581:TBL197453 TLH196581:TLH197453 TVD196581:TVD197453 UEZ196581:UEZ197453 UOV196581:UOV197453 UYR196581:UYR197453 VIN196581:VIN197453 VSJ196581:VSJ197453 WCF196581:WCF197453 WMB196581:WMB197453 WVX196581:WVX197453 BD262124:BD262996 JL262117:JL262989 TH262117:TH262989 ADD262117:ADD262989 AMZ262117:AMZ262989 AWV262117:AWV262989 BGR262117:BGR262989 BQN262117:BQN262989 CAJ262117:CAJ262989 CKF262117:CKF262989 CUB262117:CUB262989 DDX262117:DDX262989 DNT262117:DNT262989 DXP262117:DXP262989 EHL262117:EHL262989 ERH262117:ERH262989 FBD262117:FBD262989 FKZ262117:FKZ262989 FUV262117:FUV262989 GER262117:GER262989 GON262117:GON262989 GYJ262117:GYJ262989 HIF262117:HIF262989 HSB262117:HSB262989 IBX262117:IBX262989 ILT262117:ILT262989 IVP262117:IVP262989 JFL262117:JFL262989 JPH262117:JPH262989 JZD262117:JZD262989 KIZ262117:KIZ262989 KSV262117:KSV262989 LCR262117:LCR262989 LMN262117:LMN262989 LWJ262117:LWJ262989 MGF262117:MGF262989 MQB262117:MQB262989 MZX262117:MZX262989 NJT262117:NJT262989 NTP262117:NTP262989 ODL262117:ODL262989 ONH262117:ONH262989 OXD262117:OXD262989 PGZ262117:PGZ262989 PQV262117:PQV262989 QAR262117:QAR262989 QKN262117:QKN262989 QUJ262117:QUJ262989 REF262117:REF262989 ROB262117:ROB262989 RXX262117:RXX262989 SHT262117:SHT262989 SRP262117:SRP262989 TBL262117:TBL262989 TLH262117:TLH262989 TVD262117:TVD262989 UEZ262117:UEZ262989 UOV262117:UOV262989 UYR262117:UYR262989 VIN262117:VIN262989 VSJ262117:VSJ262989 WCF262117:WCF262989 WMB262117:WMB262989 WVX262117:WVX262989 BD327660:BD328532 JL327653:JL328525 TH327653:TH328525 ADD327653:ADD328525 AMZ327653:AMZ328525 AWV327653:AWV328525 BGR327653:BGR328525 BQN327653:BQN328525 CAJ327653:CAJ328525 CKF327653:CKF328525 CUB327653:CUB328525 DDX327653:DDX328525 DNT327653:DNT328525 DXP327653:DXP328525 EHL327653:EHL328525 ERH327653:ERH328525 FBD327653:FBD328525 FKZ327653:FKZ328525 FUV327653:FUV328525 GER327653:GER328525 GON327653:GON328525 GYJ327653:GYJ328525 HIF327653:HIF328525 HSB327653:HSB328525 IBX327653:IBX328525 ILT327653:ILT328525 IVP327653:IVP328525 JFL327653:JFL328525 JPH327653:JPH328525 JZD327653:JZD328525 KIZ327653:KIZ328525 KSV327653:KSV328525 LCR327653:LCR328525 LMN327653:LMN328525 LWJ327653:LWJ328525 MGF327653:MGF328525 MQB327653:MQB328525 MZX327653:MZX328525 NJT327653:NJT328525 NTP327653:NTP328525 ODL327653:ODL328525 ONH327653:ONH328525 OXD327653:OXD328525 PGZ327653:PGZ328525 PQV327653:PQV328525 QAR327653:QAR328525 QKN327653:QKN328525 QUJ327653:QUJ328525 REF327653:REF328525 ROB327653:ROB328525 RXX327653:RXX328525 SHT327653:SHT328525 SRP327653:SRP328525 TBL327653:TBL328525 TLH327653:TLH328525 TVD327653:TVD328525 UEZ327653:UEZ328525 UOV327653:UOV328525 UYR327653:UYR328525 VIN327653:VIN328525 VSJ327653:VSJ328525 WCF327653:WCF328525 WMB327653:WMB328525 WVX327653:WVX328525 BD393196:BD394068 JL393189:JL394061 TH393189:TH394061 ADD393189:ADD394061 AMZ393189:AMZ394061 AWV393189:AWV394061 BGR393189:BGR394061 BQN393189:BQN394061 CAJ393189:CAJ394061 CKF393189:CKF394061 CUB393189:CUB394061 DDX393189:DDX394061 DNT393189:DNT394061 DXP393189:DXP394061 EHL393189:EHL394061 ERH393189:ERH394061 FBD393189:FBD394061 FKZ393189:FKZ394061 FUV393189:FUV394061 GER393189:GER394061 GON393189:GON394061 GYJ393189:GYJ394061 HIF393189:HIF394061 HSB393189:HSB394061 IBX393189:IBX394061 ILT393189:ILT394061 IVP393189:IVP394061 JFL393189:JFL394061 JPH393189:JPH394061 JZD393189:JZD394061 KIZ393189:KIZ394061 KSV393189:KSV394061 LCR393189:LCR394061 LMN393189:LMN394061 LWJ393189:LWJ394061 MGF393189:MGF394061 MQB393189:MQB394061 MZX393189:MZX394061 NJT393189:NJT394061 NTP393189:NTP394061 ODL393189:ODL394061 ONH393189:ONH394061 OXD393189:OXD394061 PGZ393189:PGZ394061 PQV393189:PQV394061 QAR393189:QAR394061 QKN393189:QKN394061 QUJ393189:QUJ394061 REF393189:REF394061 ROB393189:ROB394061 RXX393189:RXX394061 SHT393189:SHT394061 SRP393189:SRP394061 TBL393189:TBL394061 TLH393189:TLH394061 TVD393189:TVD394061 UEZ393189:UEZ394061 UOV393189:UOV394061 UYR393189:UYR394061 VIN393189:VIN394061 VSJ393189:VSJ394061 WCF393189:WCF394061 WMB393189:WMB394061 WVX393189:WVX394061 BD458732:BD459604 JL458725:JL459597 TH458725:TH459597 ADD458725:ADD459597 AMZ458725:AMZ459597 AWV458725:AWV459597 BGR458725:BGR459597 BQN458725:BQN459597 CAJ458725:CAJ459597 CKF458725:CKF459597 CUB458725:CUB459597 DDX458725:DDX459597 DNT458725:DNT459597 DXP458725:DXP459597 EHL458725:EHL459597 ERH458725:ERH459597 FBD458725:FBD459597 FKZ458725:FKZ459597 FUV458725:FUV459597 GER458725:GER459597 GON458725:GON459597 GYJ458725:GYJ459597 HIF458725:HIF459597 HSB458725:HSB459597 IBX458725:IBX459597 ILT458725:ILT459597 IVP458725:IVP459597 JFL458725:JFL459597 JPH458725:JPH459597 JZD458725:JZD459597 KIZ458725:KIZ459597 KSV458725:KSV459597 LCR458725:LCR459597 LMN458725:LMN459597 LWJ458725:LWJ459597 MGF458725:MGF459597 MQB458725:MQB459597 MZX458725:MZX459597 NJT458725:NJT459597 NTP458725:NTP459597 ODL458725:ODL459597 ONH458725:ONH459597 OXD458725:OXD459597 PGZ458725:PGZ459597 PQV458725:PQV459597 QAR458725:QAR459597 QKN458725:QKN459597 QUJ458725:QUJ459597 REF458725:REF459597 ROB458725:ROB459597 RXX458725:RXX459597 SHT458725:SHT459597 SRP458725:SRP459597 TBL458725:TBL459597 TLH458725:TLH459597 TVD458725:TVD459597 UEZ458725:UEZ459597 UOV458725:UOV459597 UYR458725:UYR459597 VIN458725:VIN459597 VSJ458725:VSJ459597 WCF458725:WCF459597 WMB458725:WMB459597 WVX458725:WVX459597 BD524268:BD525140 JL524261:JL525133 TH524261:TH525133 ADD524261:ADD525133 AMZ524261:AMZ525133 AWV524261:AWV525133 BGR524261:BGR525133 BQN524261:BQN525133 CAJ524261:CAJ525133 CKF524261:CKF525133 CUB524261:CUB525133 DDX524261:DDX525133 DNT524261:DNT525133 DXP524261:DXP525133 EHL524261:EHL525133 ERH524261:ERH525133 FBD524261:FBD525133 FKZ524261:FKZ525133 FUV524261:FUV525133 GER524261:GER525133 GON524261:GON525133 GYJ524261:GYJ525133 HIF524261:HIF525133 HSB524261:HSB525133 IBX524261:IBX525133 ILT524261:ILT525133 IVP524261:IVP525133 JFL524261:JFL525133 JPH524261:JPH525133 JZD524261:JZD525133 KIZ524261:KIZ525133 KSV524261:KSV525133 LCR524261:LCR525133 LMN524261:LMN525133 LWJ524261:LWJ525133 MGF524261:MGF525133 MQB524261:MQB525133 MZX524261:MZX525133 NJT524261:NJT525133 NTP524261:NTP525133 ODL524261:ODL525133 ONH524261:ONH525133 OXD524261:OXD525133 PGZ524261:PGZ525133 PQV524261:PQV525133 QAR524261:QAR525133 QKN524261:QKN525133 QUJ524261:QUJ525133 REF524261:REF525133 ROB524261:ROB525133 RXX524261:RXX525133 SHT524261:SHT525133 SRP524261:SRP525133 TBL524261:TBL525133 TLH524261:TLH525133 TVD524261:TVD525133 UEZ524261:UEZ525133 UOV524261:UOV525133 UYR524261:UYR525133 VIN524261:VIN525133 VSJ524261:VSJ525133 WCF524261:WCF525133 WMB524261:WMB525133 WVX524261:WVX525133 BD589804:BD590676 JL589797:JL590669 TH589797:TH590669 ADD589797:ADD590669 AMZ589797:AMZ590669 AWV589797:AWV590669 BGR589797:BGR590669 BQN589797:BQN590669 CAJ589797:CAJ590669 CKF589797:CKF590669 CUB589797:CUB590669 DDX589797:DDX590669 DNT589797:DNT590669 DXP589797:DXP590669 EHL589797:EHL590669 ERH589797:ERH590669 FBD589797:FBD590669 FKZ589797:FKZ590669 FUV589797:FUV590669 GER589797:GER590669 GON589797:GON590669 GYJ589797:GYJ590669 HIF589797:HIF590669 HSB589797:HSB590669 IBX589797:IBX590669 ILT589797:ILT590669 IVP589797:IVP590669 JFL589797:JFL590669 JPH589797:JPH590669 JZD589797:JZD590669 KIZ589797:KIZ590669 KSV589797:KSV590669 LCR589797:LCR590669 LMN589797:LMN590669 LWJ589797:LWJ590669 MGF589797:MGF590669 MQB589797:MQB590669 MZX589797:MZX590669 NJT589797:NJT590669 NTP589797:NTP590669 ODL589797:ODL590669 ONH589797:ONH590669 OXD589797:OXD590669 PGZ589797:PGZ590669 PQV589797:PQV590669 QAR589797:QAR590669 QKN589797:QKN590669 QUJ589797:QUJ590669 REF589797:REF590669 ROB589797:ROB590669 RXX589797:RXX590669 SHT589797:SHT590669 SRP589797:SRP590669 TBL589797:TBL590669 TLH589797:TLH590669 TVD589797:TVD590669 UEZ589797:UEZ590669 UOV589797:UOV590669 UYR589797:UYR590669 VIN589797:VIN590669 VSJ589797:VSJ590669 WCF589797:WCF590669 WMB589797:WMB590669 WVX589797:WVX590669 BD655340:BD656212 JL655333:JL656205 TH655333:TH656205 ADD655333:ADD656205 AMZ655333:AMZ656205 AWV655333:AWV656205 BGR655333:BGR656205 BQN655333:BQN656205 CAJ655333:CAJ656205 CKF655333:CKF656205 CUB655333:CUB656205 DDX655333:DDX656205 DNT655333:DNT656205 DXP655333:DXP656205 EHL655333:EHL656205 ERH655333:ERH656205 FBD655333:FBD656205 FKZ655333:FKZ656205 FUV655333:FUV656205 GER655333:GER656205 GON655333:GON656205 GYJ655333:GYJ656205 HIF655333:HIF656205 HSB655333:HSB656205 IBX655333:IBX656205 ILT655333:ILT656205 IVP655333:IVP656205 JFL655333:JFL656205 JPH655333:JPH656205 JZD655333:JZD656205 KIZ655333:KIZ656205 KSV655333:KSV656205 LCR655333:LCR656205 LMN655333:LMN656205 LWJ655333:LWJ656205 MGF655333:MGF656205 MQB655333:MQB656205 MZX655333:MZX656205 NJT655333:NJT656205 NTP655333:NTP656205 ODL655333:ODL656205 ONH655333:ONH656205 OXD655333:OXD656205 PGZ655333:PGZ656205 PQV655333:PQV656205 QAR655333:QAR656205 QKN655333:QKN656205 QUJ655333:QUJ656205 REF655333:REF656205 ROB655333:ROB656205 RXX655333:RXX656205 SHT655333:SHT656205 SRP655333:SRP656205 TBL655333:TBL656205 TLH655333:TLH656205 TVD655333:TVD656205 UEZ655333:UEZ656205 UOV655333:UOV656205 UYR655333:UYR656205 VIN655333:VIN656205 VSJ655333:VSJ656205 WCF655333:WCF656205 WMB655333:WMB656205 WVX655333:WVX656205 BD720876:BD721748 JL720869:JL721741 TH720869:TH721741 ADD720869:ADD721741 AMZ720869:AMZ721741 AWV720869:AWV721741 BGR720869:BGR721741 BQN720869:BQN721741 CAJ720869:CAJ721741 CKF720869:CKF721741 CUB720869:CUB721741 DDX720869:DDX721741 DNT720869:DNT721741 DXP720869:DXP721741 EHL720869:EHL721741 ERH720869:ERH721741 FBD720869:FBD721741 FKZ720869:FKZ721741 FUV720869:FUV721741 GER720869:GER721741 GON720869:GON721741 GYJ720869:GYJ721741 HIF720869:HIF721741 HSB720869:HSB721741 IBX720869:IBX721741 ILT720869:ILT721741 IVP720869:IVP721741 JFL720869:JFL721741 JPH720869:JPH721741 JZD720869:JZD721741 KIZ720869:KIZ721741 KSV720869:KSV721741 LCR720869:LCR721741 LMN720869:LMN721741 LWJ720869:LWJ721741 MGF720869:MGF721741 MQB720869:MQB721741 MZX720869:MZX721741 NJT720869:NJT721741 NTP720869:NTP721741 ODL720869:ODL721741 ONH720869:ONH721741 OXD720869:OXD721741 PGZ720869:PGZ721741 PQV720869:PQV721741 QAR720869:QAR721741 QKN720869:QKN721741 QUJ720869:QUJ721741 REF720869:REF721741 ROB720869:ROB721741 RXX720869:RXX721741 SHT720869:SHT721741 SRP720869:SRP721741 TBL720869:TBL721741 TLH720869:TLH721741 TVD720869:TVD721741 UEZ720869:UEZ721741 UOV720869:UOV721741 UYR720869:UYR721741 VIN720869:VIN721741 VSJ720869:VSJ721741 WCF720869:WCF721741 WMB720869:WMB721741 WVX720869:WVX721741 BD786412:BD787284 JL786405:JL787277 TH786405:TH787277 ADD786405:ADD787277 AMZ786405:AMZ787277 AWV786405:AWV787277 BGR786405:BGR787277 BQN786405:BQN787277 CAJ786405:CAJ787277 CKF786405:CKF787277 CUB786405:CUB787277 DDX786405:DDX787277 DNT786405:DNT787277 DXP786405:DXP787277 EHL786405:EHL787277 ERH786405:ERH787277 FBD786405:FBD787277 FKZ786405:FKZ787277 FUV786405:FUV787277 GER786405:GER787277 GON786405:GON787277 GYJ786405:GYJ787277 HIF786405:HIF787277 HSB786405:HSB787277 IBX786405:IBX787277 ILT786405:ILT787277 IVP786405:IVP787277 JFL786405:JFL787277 JPH786405:JPH787277 JZD786405:JZD787277 KIZ786405:KIZ787277 KSV786405:KSV787277 LCR786405:LCR787277 LMN786405:LMN787277 LWJ786405:LWJ787277 MGF786405:MGF787277 MQB786405:MQB787277 MZX786405:MZX787277 NJT786405:NJT787277 NTP786405:NTP787277 ODL786405:ODL787277 ONH786405:ONH787277 OXD786405:OXD787277 PGZ786405:PGZ787277 PQV786405:PQV787277 QAR786405:QAR787277 QKN786405:QKN787277 QUJ786405:QUJ787277 REF786405:REF787277 ROB786405:ROB787277 RXX786405:RXX787277 SHT786405:SHT787277 SRP786405:SRP787277 TBL786405:TBL787277 TLH786405:TLH787277 TVD786405:TVD787277 UEZ786405:UEZ787277 UOV786405:UOV787277 UYR786405:UYR787277 VIN786405:VIN787277 VSJ786405:VSJ787277 WCF786405:WCF787277 WMB786405:WMB787277 WVX786405:WVX787277 BD851948:BD852820 JL851941:JL852813 TH851941:TH852813 ADD851941:ADD852813 AMZ851941:AMZ852813 AWV851941:AWV852813 BGR851941:BGR852813 BQN851941:BQN852813 CAJ851941:CAJ852813 CKF851941:CKF852813 CUB851941:CUB852813 DDX851941:DDX852813 DNT851941:DNT852813 DXP851941:DXP852813 EHL851941:EHL852813 ERH851941:ERH852813 FBD851941:FBD852813 FKZ851941:FKZ852813 FUV851941:FUV852813 GER851941:GER852813 GON851941:GON852813 GYJ851941:GYJ852813 HIF851941:HIF852813 HSB851941:HSB852813 IBX851941:IBX852813 ILT851941:ILT852813 IVP851941:IVP852813 JFL851941:JFL852813 JPH851941:JPH852813 JZD851941:JZD852813 KIZ851941:KIZ852813 KSV851941:KSV852813 LCR851941:LCR852813 LMN851941:LMN852813 LWJ851941:LWJ852813 MGF851941:MGF852813 MQB851941:MQB852813 MZX851941:MZX852813 NJT851941:NJT852813 NTP851941:NTP852813 ODL851941:ODL852813 ONH851941:ONH852813 OXD851941:OXD852813 PGZ851941:PGZ852813 PQV851941:PQV852813 QAR851941:QAR852813 QKN851941:QKN852813 QUJ851941:QUJ852813 REF851941:REF852813 ROB851941:ROB852813 RXX851941:RXX852813 SHT851941:SHT852813 SRP851941:SRP852813 TBL851941:TBL852813 TLH851941:TLH852813 TVD851941:TVD852813 UEZ851941:UEZ852813 UOV851941:UOV852813 UYR851941:UYR852813 VIN851941:VIN852813 VSJ851941:VSJ852813 WCF851941:WCF852813 WMB851941:WMB852813 WVX851941:WVX852813 BD917484:BD918356 JL917477:JL918349 TH917477:TH918349 ADD917477:ADD918349 AMZ917477:AMZ918349 AWV917477:AWV918349 BGR917477:BGR918349 BQN917477:BQN918349 CAJ917477:CAJ918349 CKF917477:CKF918349 CUB917477:CUB918349 DDX917477:DDX918349 DNT917477:DNT918349 DXP917477:DXP918349 EHL917477:EHL918349 ERH917477:ERH918349 FBD917477:FBD918349 FKZ917477:FKZ918349 FUV917477:FUV918349 GER917477:GER918349 GON917477:GON918349 GYJ917477:GYJ918349 HIF917477:HIF918349 HSB917477:HSB918349 IBX917477:IBX918349 ILT917477:ILT918349 IVP917477:IVP918349 JFL917477:JFL918349 JPH917477:JPH918349 JZD917477:JZD918349 KIZ917477:KIZ918349 KSV917477:KSV918349 LCR917477:LCR918349 LMN917477:LMN918349 LWJ917477:LWJ918349 MGF917477:MGF918349 MQB917477:MQB918349 MZX917477:MZX918349 NJT917477:NJT918349 NTP917477:NTP918349 ODL917477:ODL918349 ONH917477:ONH918349 OXD917477:OXD918349 PGZ917477:PGZ918349 PQV917477:PQV918349 QAR917477:QAR918349 QKN917477:QKN918349 QUJ917477:QUJ918349 REF917477:REF918349 ROB917477:ROB918349 RXX917477:RXX918349 SHT917477:SHT918349 SRP917477:SRP918349 TBL917477:TBL918349 TLH917477:TLH918349 TVD917477:TVD918349 UEZ917477:UEZ918349 UOV917477:UOV918349 UYR917477:UYR918349 VIN917477:VIN918349 VSJ917477:VSJ918349 WCF917477:WCF918349 WMB917477:WMB918349 WVX917477:WVX918349 BD983020:BD983892 JL983013:JL983885 TH983013:TH983885 ADD983013:ADD983885 AMZ983013:AMZ983885 AWV983013:AWV983885 BGR983013:BGR983885 BQN983013:BQN983885 CAJ983013:CAJ983885 CKF983013:CKF983885 CUB983013:CUB983885 DDX983013:DDX983885 DNT983013:DNT983885 DXP983013:DXP983885 EHL983013:EHL983885 ERH983013:ERH983885 FBD983013:FBD983885 FKZ983013:FKZ983885 FUV983013:FUV983885 GER983013:GER983885 GON983013:GON983885 GYJ983013:GYJ983885 HIF983013:HIF983885 HSB983013:HSB983885 IBX983013:IBX983885 ILT983013:ILT983885 IVP983013:IVP983885 JFL983013:JFL983885 JPH983013:JPH983885 JZD983013:JZD983885 KIZ983013:KIZ983885 KSV983013:KSV983885 LCR983013:LCR983885 LMN983013:LMN983885 LWJ983013:LWJ983885 MGF983013:MGF983885 MQB983013:MQB983885 MZX983013:MZX983885 NJT983013:NJT983885 NTP983013:NTP983885 ODL983013:ODL983885 ONH983013:ONH983885 OXD983013:OXD983885 PGZ983013:PGZ983885 PQV983013:PQV983885 QAR983013:QAR983885 QKN983013:QKN983885 QUJ983013:QUJ983885 REF983013:REF983885 ROB983013:ROB983885 RXX983013:RXX983885 SHT983013:SHT983885 SRP983013:SRP983885 TBL983013:TBL983885 TLH983013:TLH983885 TVD983013:TVD983885 UEZ983013:UEZ983885 UOV983013:UOV983885 UYR983013:UYR983885 VIN983013:VIN983885 VSJ983013:VSJ983885 WCF983013:WCF983885 WMB983013:WMB983885 WVX983013:WVX983885 BJ65510:BJ66384 JR65509:JR66383 TN65509:TN66383 ADJ65509:ADJ66383 ANF65509:ANF66383 AXB65509:AXB66383 BGX65509:BGX66383 BQT65509:BQT66383 CAP65509:CAP66383 CKL65509:CKL66383 CUH65509:CUH66383 DED65509:DED66383 DNZ65509:DNZ66383 DXV65509:DXV66383 EHR65509:EHR66383 ERN65509:ERN66383 FBJ65509:FBJ66383 FLF65509:FLF66383 FVB65509:FVB66383 GEX65509:GEX66383 GOT65509:GOT66383 GYP65509:GYP66383 HIL65509:HIL66383 HSH65509:HSH66383 ICD65509:ICD66383 ILZ65509:ILZ66383 IVV65509:IVV66383 JFR65509:JFR66383 JPN65509:JPN66383 JZJ65509:JZJ66383 KJF65509:KJF66383 KTB65509:KTB66383 LCX65509:LCX66383 LMT65509:LMT66383 LWP65509:LWP66383 MGL65509:MGL66383 MQH65509:MQH66383 NAD65509:NAD66383 NJZ65509:NJZ66383 NTV65509:NTV66383 ODR65509:ODR66383 ONN65509:ONN66383 OXJ65509:OXJ66383 PHF65509:PHF66383 PRB65509:PRB66383 QAX65509:QAX66383 QKT65509:QKT66383 QUP65509:QUP66383 REL65509:REL66383 ROH65509:ROH66383 RYD65509:RYD66383 SHZ65509:SHZ66383 SRV65509:SRV66383 TBR65509:TBR66383 TLN65509:TLN66383 TVJ65509:TVJ66383 UFF65509:UFF66383 UPB65509:UPB66383 UYX65509:UYX66383 VIT65509:VIT66383 VSP65509:VSP66383 WCL65509:WCL66383 WMH65509:WMH66383 WWD65509:WWD66383 BJ131046:BJ131920 JR131045:JR131919 TN131045:TN131919 ADJ131045:ADJ131919 ANF131045:ANF131919 AXB131045:AXB131919 BGX131045:BGX131919 BQT131045:BQT131919 CAP131045:CAP131919 CKL131045:CKL131919 CUH131045:CUH131919 DED131045:DED131919 DNZ131045:DNZ131919 DXV131045:DXV131919 EHR131045:EHR131919 ERN131045:ERN131919 FBJ131045:FBJ131919 FLF131045:FLF131919 FVB131045:FVB131919 GEX131045:GEX131919 GOT131045:GOT131919 GYP131045:GYP131919 HIL131045:HIL131919 HSH131045:HSH131919 ICD131045:ICD131919 ILZ131045:ILZ131919 IVV131045:IVV131919 JFR131045:JFR131919 JPN131045:JPN131919 JZJ131045:JZJ131919 KJF131045:KJF131919 KTB131045:KTB131919 LCX131045:LCX131919 LMT131045:LMT131919 LWP131045:LWP131919 MGL131045:MGL131919 MQH131045:MQH131919 NAD131045:NAD131919 NJZ131045:NJZ131919 NTV131045:NTV131919 ODR131045:ODR131919 ONN131045:ONN131919 OXJ131045:OXJ131919 PHF131045:PHF131919 PRB131045:PRB131919 QAX131045:QAX131919 QKT131045:QKT131919 QUP131045:QUP131919 REL131045:REL131919 ROH131045:ROH131919 RYD131045:RYD131919 SHZ131045:SHZ131919 SRV131045:SRV131919 TBR131045:TBR131919 TLN131045:TLN131919 TVJ131045:TVJ131919 UFF131045:UFF131919 UPB131045:UPB131919 UYX131045:UYX131919 VIT131045:VIT131919 VSP131045:VSP131919 WCL131045:WCL131919 WMH131045:WMH131919 WWD131045:WWD131919 BJ196582:BJ197456 JR196581:JR197455 TN196581:TN197455 ADJ196581:ADJ197455 ANF196581:ANF197455 AXB196581:AXB197455 BGX196581:BGX197455 BQT196581:BQT197455 CAP196581:CAP197455 CKL196581:CKL197455 CUH196581:CUH197455 DED196581:DED197455 DNZ196581:DNZ197455 DXV196581:DXV197455 EHR196581:EHR197455 ERN196581:ERN197455 FBJ196581:FBJ197455 FLF196581:FLF197455 FVB196581:FVB197455 GEX196581:GEX197455 GOT196581:GOT197455 GYP196581:GYP197455 HIL196581:HIL197455 HSH196581:HSH197455 ICD196581:ICD197455 ILZ196581:ILZ197455 IVV196581:IVV197455 JFR196581:JFR197455 JPN196581:JPN197455 JZJ196581:JZJ197455 KJF196581:KJF197455 KTB196581:KTB197455 LCX196581:LCX197455 LMT196581:LMT197455 LWP196581:LWP197455 MGL196581:MGL197455 MQH196581:MQH197455 NAD196581:NAD197455 NJZ196581:NJZ197455 NTV196581:NTV197455 ODR196581:ODR197455 ONN196581:ONN197455 OXJ196581:OXJ197455 PHF196581:PHF197455 PRB196581:PRB197455 QAX196581:QAX197455 QKT196581:QKT197455 QUP196581:QUP197455 REL196581:REL197455 ROH196581:ROH197455 RYD196581:RYD197455 SHZ196581:SHZ197455 SRV196581:SRV197455 TBR196581:TBR197455 TLN196581:TLN197455 TVJ196581:TVJ197455 UFF196581:UFF197455 UPB196581:UPB197455 UYX196581:UYX197455 VIT196581:VIT197455 VSP196581:VSP197455 WCL196581:WCL197455 WMH196581:WMH197455 WWD196581:WWD197455 BJ262118:BJ262992 JR262117:JR262991 TN262117:TN262991 ADJ262117:ADJ262991 ANF262117:ANF262991 AXB262117:AXB262991 BGX262117:BGX262991 BQT262117:BQT262991 CAP262117:CAP262991 CKL262117:CKL262991 CUH262117:CUH262991 DED262117:DED262991 DNZ262117:DNZ262991 DXV262117:DXV262991 EHR262117:EHR262991 ERN262117:ERN262991 FBJ262117:FBJ262991 FLF262117:FLF262991 FVB262117:FVB262991 GEX262117:GEX262991 GOT262117:GOT262991 GYP262117:GYP262991 HIL262117:HIL262991 HSH262117:HSH262991 ICD262117:ICD262991 ILZ262117:ILZ262991 IVV262117:IVV262991 JFR262117:JFR262991 JPN262117:JPN262991 JZJ262117:JZJ262991 KJF262117:KJF262991 KTB262117:KTB262991 LCX262117:LCX262991 LMT262117:LMT262991 LWP262117:LWP262991 MGL262117:MGL262991 MQH262117:MQH262991 NAD262117:NAD262991 NJZ262117:NJZ262991 NTV262117:NTV262991 ODR262117:ODR262991 ONN262117:ONN262991 OXJ262117:OXJ262991 PHF262117:PHF262991 PRB262117:PRB262991 QAX262117:QAX262991 QKT262117:QKT262991 QUP262117:QUP262991 REL262117:REL262991 ROH262117:ROH262991 RYD262117:RYD262991 SHZ262117:SHZ262991 SRV262117:SRV262991 TBR262117:TBR262991 TLN262117:TLN262991 TVJ262117:TVJ262991 UFF262117:UFF262991 UPB262117:UPB262991 UYX262117:UYX262991 VIT262117:VIT262991 VSP262117:VSP262991 WCL262117:WCL262991 WMH262117:WMH262991 WWD262117:WWD262991 BJ327654:BJ328528 JR327653:JR328527 TN327653:TN328527 ADJ327653:ADJ328527 ANF327653:ANF328527 AXB327653:AXB328527 BGX327653:BGX328527 BQT327653:BQT328527 CAP327653:CAP328527 CKL327653:CKL328527 CUH327653:CUH328527 DED327653:DED328527 DNZ327653:DNZ328527 DXV327653:DXV328527 EHR327653:EHR328527 ERN327653:ERN328527 FBJ327653:FBJ328527 FLF327653:FLF328527 FVB327653:FVB328527 GEX327653:GEX328527 GOT327653:GOT328527 GYP327653:GYP328527 HIL327653:HIL328527 HSH327653:HSH328527 ICD327653:ICD328527 ILZ327653:ILZ328527 IVV327653:IVV328527 JFR327653:JFR328527 JPN327653:JPN328527 JZJ327653:JZJ328527 KJF327653:KJF328527 KTB327653:KTB328527 LCX327653:LCX328527 LMT327653:LMT328527 LWP327653:LWP328527 MGL327653:MGL328527 MQH327653:MQH328527 NAD327653:NAD328527 NJZ327653:NJZ328527 NTV327653:NTV328527 ODR327653:ODR328527 ONN327653:ONN328527 OXJ327653:OXJ328527 PHF327653:PHF328527 PRB327653:PRB328527 QAX327653:QAX328527 QKT327653:QKT328527 QUP327653:QUP328527 REL327653:REL328527 ROH327653:ROH328527 RYD327653:RYD328527 SHZ327653:SHZ328527 SRV327653:SRV328527 TBR327653:TBR328527 TLN327653:TLN328527 TVJ327653:TVJ328527 UFF327653:UFF328527 UPB327653:UPB328527 UYX327653:UYX328527 VIT327653:VIT328527 VSP327653:VSP328527 WCL327653:WCL328527 WMH327653:WMH328527 WWD327653:WWD328527 BJ393190:BJ394064 JR393189:JR394063 TN393189:TN394063 ADJ393189:ADJ394063 ANF393189:ANF394063 AXB393189:AXB394063 BGX393189:BGX394063 BQT393189:BQT394063 CAP393189:CAP394063 CKL393189:CKL394063 CUH393189:CUH394063 DED393189:DED394063 DNZ393189:DNZ394063 DXV393189:DXV394063 EHR393189:EHR394063 ERN393189:ERN394063 FBJ393189:FBJ394063 FLF393189:FLF394063 FVB393189:FVB394063 GEX393189:GEX394063 GOT393189:GOT394063 GYP393189:GYP394063 HIL393189:HIL394063 HSH393189:HSH394063 ICD393189:ICD394063 ILZ393189:ILZ394063 IVV393189:IVV394063 JFR393189:JFR394063 JPN393189:JPN394063 JZJ393189:JZJ394063 KJF393189:KJF394063 KTB393189:KTB394063 LCX393189:LCX394063 LMT393189:LMT394063 LWP393189:LWP394063 MGL393189:MGL394063 MQH393189:MQH394063 NAD393189:NAD394063 NJZ393189:NJZ394063 NTV393189:NTV394063 ODR393189:ODR394063 ONN393189:ONN394063 OXJ393189:OXJ394063 PHF393189:PHF394063 PRB393189:PRB394063 QAX393189:QAX394063 QKT393189:QKT394063 QUP393189:QUP394063 REL393189:REL394063 ROH393189:ROH394063 RYD393189:RYD394063 SHZ393189:SHZ394063 SRV393189:SRV394063 TBR393189:TBR394063 TLN393189:TLN394063 TVJ393189:TVJ394063 UFF393189:UFF394063 UPB393189:UPB394063 UYX393189:UYX394063 VIT393189:VIT394063 VSP393189:VSP394063 WCL393189:WCL394063 WMH393189:WMH394063 WWD393189:WWD394063 BJ458726:BJ459600 JR458725:JR459599 TN458725:TN459599 ADJ458725:ADJ459599 ANF458725:ANF459599 AXB458725:AXB459599 BGX458725:BGX459599 BQT458725:BQT459599 CAP458725:CAP459599 CKL458725:CKL459599 CUH458725:CUH459599 DED458725:DED459599 DNZ458725:DNZ459599 DXV458725:DXV459599 EHR458725:EHR459599 ERN458725:ERN459599 FBJ458725:FBJ459599 FLF458725:FLF459599 FVB458725:FVB459599 GEX458725:GEX459599 GOT458725:GOT459599 GYP458725:GYP459599 HIL458725:HIL459599 HSH458725:HSH459599 ICD458725:ICD459599 ILZ458725:ILZ459599 IVV458725:IVV459599 JFR458725:JFR459599 JPN458725:JPN459599 JZJ458725:JZJ459599 KJF458725:KJF459599 KTB458725:KTB459599 LCX458725:LCX459599 LMT458725:LMT459599 LWP458725:LWP459599 MGL458725:MGL459599 MQH458725:MQH459599 NAD458725:NAD459599 NJZ458725:NJZ459599 NTV458725:NTV459599 ODR458725:ODR459599 ONN458725:ONN459599 OXJ458725:OXJ459599 PHF458725:PHF459599 PRB458725:PRB459599 QAX458725:QAX459599 QKT458725:QKT459599 QUP458725:QUP459599 REL458725:REL459599 ROH458725:ROH459599 RYD458725:RYD459599 SHZ458725:SHZ459599 SRV458725:SRV459599 TBR458725:TBR459599 TLN458725:TLN459599 TVJ458725:TVJ459599 UFF458725:UFF459599 UPB458725:UPB459599 UYX458725:UYX459599 VIT458725:VIT459599 VSP458725:VSP459599 WCL458725:WCL459599 WMH458725:WMH459599 WWD458725:WWD459599 BJ524262:BJ525136 JR524261:JR525135 TN524261:TN525135 ADJ524261:ADJ525135 ANF524261:ANF525135 AXB524261:AXB525135 BGX524261:BGX525135 BQT524261:BQT525135 CAP524261:CAP525135 CKL524261:CKL525135 CUH524261:CUH525135 DED524261:DED525135 DNZ524261:DNZ525135 DXV524261:DXV525135 EHR524261:EHR525135 ERN524261:ERN525135 FBJ524261:FBJ525135 FLF524261:FLF525135 FVB524261:FVB525135 GEX524261:GEX525135 GOT524261:GOT525135 GYP524261:GYP525135 HIL524261:HIL525135 HSH524261:HSH525135 ICD524261:ICD525135 ILZ524261:ILZ525135 IVV524261:IVV525135 JFR524261:JFR525135 JPN524261:JPN525135 JZJ524261:JZJ525135 KJF524261:KJF525135 KTB524261:KTB525135 LCX524261:LCX525135 LMT524261:LMT525135 LWP524261:LWP525135 MGL524261:MGL525135 MQH524261:MQH525135 NAD524261:NAD525135 NJZ524261:NJZ525135 NTV524261:NTV525135 ODR524261:ODR525135 ONN524261:ONN525135 OXJ524261:OXJ525135 PHF524261:PHF525135 PRB524261:PRB525135 QAX524261:QAX525135 QKT524261:QKT525135 QUP524261:QUP525135 REL524261:REL525135 ROH524261:ROH525135 RYD524261:RYD525135 SHZ524261:SHZ525135 SRV524261:SRV525135 TBR524261:TBR525135 TLN524261:TLN525135 TVJ524261:TVJ525135 UFF524261:UFF525135 UPB524261:UPB525135 UYX524261:UYX525135 VIT524261:VIT525135 VSP524261:VSP525135 WCL524261:WCL525135 WMH524261:WMH525135 WWD524261:WWD525135 BJ589798:BJ590672 JR589797:JR590671 TN589797:TN590671 ADJ589797:ADJ590671 ANF589797:ANF590671 AXB589797:AXB590671 BGX589797:BGX590671 BQT589797:BQT590671 CAP589797:CAP590671 CKL589797:CKL590671 CUH589797:CUH590671 DED589797:DED590671 DNZ589797:DNZ590671 DXV589797:DXV590671 EHR589797:EHR590671 ERN589797:ERN590671 FBJ589797:FBJ590671 FLF589797:FLF590671 FVB589797:FVB590671 GEX589797:GEX590671 GOT589797:GOT590671 GYP589797:GYP590671 HIL589797:HIL590671 HSH589797:HSH590671 ICD589797:ICD590671 ILZ589797:ILZ590671 IVV589797:IVV590671 JFR589797:JFR590671 JPN589797:JPN590671 JZJ589797:JZJ590671 KJF589797:KJF590671 KTB589797:KTB590671 LCX589797:LCX590671 LMT589797:LMT590671 LWP589797:LWP590671 MGL589797:MGL590671 MQH589797:MQH590671 NAD589797:NAD590671 NJZ589797:NJZ590671 NTV589797:NTV590671 ODR589797:ODR590671 ONN589797:ONN590671 OXJ589797:OXJ590671 PHF589797:PHF590671 PRB589797:PRB590671 QAX589797:QAX590671 QKT589797:QKT590671 QUP589797:QUP590671 REL589797:REL590671 ROH589797:ROH590671 RYD589797:RYD590671 SHZ589797:SHZ590671 SRV589797:SRV590671 TBR589797:TBR590671 TLN589797:TLN590671 TVJ589797:TVJ590671 UFF589797:UFF590671 UPB589797:UPB590671 UYX589797:UYX590671 VIT589797:VIT590671 VSP589797:VSP590671 WCL589797:WCL590671 WMH589797:WMH590671 WWD589797:WWD590671 BJ655334:BJ656208 JR655333:JR656207 TN655333:TN656207 ADJ655333:ADJ656207 ANF655333:ANF656207 AXB655333:AXB656207 BGX655333:BGX656207 BQT655333:BQT656207 CAP655333:CAP656207 CKL655333:CKL656207 CUH655333:CUH656207 DED655333:DED656207 DNZ655333:DNZ656207 DXV655333:DXV656207 EHR655333:EHR656207 ERN655333:ERN656207 FBJ655333:FBJ656207 FLF655333:FLF656207 FVB655333:FVB656207 GEX655333:GEX656207 GOT655333:GOT656207 GYP655333:GYP656207 HIL655333:HIL656207 HSH655333:HSH656207 ICD655333:ICD656207 ILZ655333:ILZ656207 IVV655333:IVV656207 JFR655333:JFR656207 JPN655333:JPN656207 JZJ655333:JZJ656207 KJF655333:KJF656207 KTB655333:KTB656207 LCX655333:LCX656207 LMT655333:LMT656207 LWP655333:LWP656207 MGL655333:MGL656207 MQH655333:MQH656207 NAD655333:NAD656207 NJZ655333:NJZ656207 NTV655333:NTV656207 ODR655333:ODR656207 ONN655333:ONN656207 OXJ655333:OXJ656207 PHF655333:PHF656207 PRB655333:PRB656207 QAX655333:QAX656207 QKT655333:QKT656207 QUP655333:QUP656207 REL655333:REL656207 ROH655333:ROH656207 RYD655333:RYD656207 SHZ655333:SHZ656207 SRV655333:SRV656207 TBR655333:TBR656207 TLN655333:TLN656207 TVJ655333:TVJ656207 UFF655333:UFF656207 UPB655333:UPB656207 UYX655333:UYX656207 VIT655333:VIT656207 VSP655333:VSP656207 WCL655333:WCL656207 WMH655333:WMH656207 WWD655333:WWD656207 BJ720870:BJ721744 JR720869:JR721743 TN720869:TN721743 ADJ720869:ADJ721743 ANF720869:ANF721743 AXB720869:AXB721743 BGX720869:BGX721743 BQT720869:BQT721743 CAP720869:CAP721743 CKL720869:CKL721743 CUH720869:CUH721743 DED720869:DED721743 DNZ720869:DNZ721743 DXV720869:DXV721743 EHR720869:EHR721743 ERN720869:ERN721743 FBJ720869:FBJ721743 FLF720869:FLF721743 FVB720869:FVB721743 GEX720869:GEX721743 GOT720869:GOT721743 GYP720869:GYP721743 HIL720869:HIL721743 HSH720869:HSH721743 ICD720869:ICD721743 ILZ720869:ILZ721743 IVV720869:IVV721743 JFR720869:JFR721743 JPN720869:JPN721743 JZJ720869:JZJ721743 KJF720869:KJF721743 KTB720869:KTB721743 LCX720869:LCX721743 LMT720869:LMT721743 LWP720869:LWP721743 MGL720869:MGL721743 MQH720869:MQH721743 NAD720869:NAD721743 NJZ720869:NJZ721743 NTV720869:NTV721743 ODR720869:ODR721743 ONN720869:ONN721743 OXJ720869:OXJ721743 PHF720869:PHF721743 PRB720869:PRB721743 QAX720869:QAX721743 QKT720869:QKT721743 QUP720869:QUP721743 REL720869:REL721743 ROH720869:ROH721743 RYD720869:RYD721743 SHZ720869:SHZ721743 SRV720869:SRV721743 TBR720869:TBR721743 TLN720869:TLN721743 TVJ720869:TVJ721743 UFF720869:UFF721743 UPB720869:UPB721743 UYX720869:UYX721743 VIT720869:VIT721743 VSP720869:VSP721743 WCL720869:WCL721743 WMH720869:WMH721743 WWD720869:WWD721743 BJ786406:BJ787280 JR786405:JR787279 TN786405:TN787279 ADJ786405:ADJ787279 ANF786405:ANF787279 AXB786405:AXB787279 BGX786405:BGX787279 BQT786405:BQT787279 CAP786405:CAP787279 CKL786405:CKL787279 CUH786405:CUH787279 DED786405:DED787279 DNZ786405:DNZ787279 DXV786405:DXV787279 EHR786405:EHR787279 ERN786405:ERN787279 FBJ786405:FBJ787279 FLF786405:FLF787279 FVB786405:FVB787279 GEX786405:GEX787279 GOT786405:GOT787279 GYP786405:GYP787279 HIL786405:HIL787279 HSH786405:HSH787279 ICD786405:ICD787279 ILZ786405:ILZ787279 IVV786405:IVV787279 JFR786405:JFR787279 JPN786405:JPN787279 JZJ786405:JZJ787279 KJF786405:KJF787279 KTB786405:KTB787279 LCX786405:LCX787279 LMT786405:LMT787279 LWP786405:LWP787279 MGL786405:MGL787279 MQH786405:MQH787279 NAD786405:NAD787279 NJZ786405:NJZ787279 NTV786405:NTV787279 ODR786405:ODR787279 ONN786405:ONN787279 OXJ786405:OXJ787279 PHF786405:PHF787279 PRB786405:PRB787279 QAX786405:QAX787279 QKT786405:QKT787279 QUP786405:QUP787279 REL786405:REL787279 ROH786405:ROH787279 RYD786405:RYD787279 SHZ786405:SHZ787279 SRV786405:SRV787279 TBR786405:TBR787279 TLN786405:TLN787279 TVJ786405:TVJ787279 UFF786405:UFF787279 UPB786405:UPB787279 UYX786405:UYX787279 VIT786405:VIT787279 VSP786405:VSP787279 WCL786405:WCL787279 WMH786405:WMH787279 WWD786405:WWD787279 BJ851942:BJ852816 JR851941:JR852815 TN851941:TN852815 ADJ851941:ADJ852815 ANF851941:ANF852815 AXB851941:AXB852815 BGX851941:BGX852815 BQT851941:BQT852815 CAP851941:CAP852815 CKL851941:CKL852815 CUH851941:CUH852815 DED851941:DED852815 DNZ851941:DNZ852815 DXV851941:DXV852815 EHR851941:EHR852815 ERN851941:ERN852815 FBJ851941:FBJ852815 FLF851941:FLF852815 FVB851941:FVB852815 GEX851941:GEX852815 GOT851941:GOT852815 GYP851941:GYP852815 HIL851941:HIL852815 HSH851941:HSH852815 ICD851941:ICD852815 ILZ851941:ILZ852815 IVV851941:IVV852815 JFR851941:JFR852815 JPN851941:JPN852815 JZJ851941:JZJ852815 KJF851941:KJF852815 KTB851941:KTB852815 LCX851941:LCX852815 LMT851941:LMT852815 LWP851941:LWP852815 MGL851941:MGL852815 MQH851941:MQH852815 NAD851941:NAD852815 NJZ851941:NJZ852815 NTV851941:NTV852815 ODR851941:ODR852815 ONN851941:ONN852815 OXJ851941:OXJ852815 PHF851941:PHF852815 PRB851941:PRB852815 QAX851941:QAX852815 QKT851941:QKT852815 QUP851941:QUP852815 REL851941:REL852815 ROH851941:ROH852815 RYD851941:RYD852815 SHZ851941:SHZ852815 SRV851941:SRV852815 TBR851941:TBR852815 TLN851941:TLN852815 TVJ851941:TVJ852815 UFF851941:UFF852815 UPB851941:UPB852815 UYX851941:UYX852815 VIT851941:VIT852815 VSP851941:VSP852815 WCL851941:WCL852815 WMH851941:WMH852815 WWD851941:WWD852815 BJ917478:BJ918352 JR917477:JR918351 TN917477:TN918351 ADJ917477:ADJ918351 ANF917477:ANF918351 AXB917477:AXB918351 BGX917477:BGX918351 BQT917477:BQT918351 CAP917477:CAP918351 CKL917477:CKL918351 CUH917477:CUH918351 DED917477:DED918351 DNZ917477:DNZ918351 DXV917477:DXV918351 EHR917477:EHR918351 ERN917477:ERN918351 FBJ917477:FBJ918351 FLF917477:FLF918351 FVB917477:FVB918351 GEX917477:GEX918351 GOT917477:GOT918351 GYP917477:GYP918351 HIL917477:HIL918351 HSH917477:HSH918351 ICD917477:ICD918351 ILZ917477:ILZ918351 IVV917477:IVV918351 JFR917477:JFR918351 JPN917477:JPN918351 JZJ917477:JZJ918351 KJF917477:KJF918351 KTB917477:KTB918351 LCX917477:LCX918351 LMT917477:LMT918351 LWP917477:LWP918351 MGL917477:MGL918351 MQH917477:MQH918351 NAD917477:NAD918351 NJZ917477:NJZ918351 NTV917477:NTV918351 ODR917477:ODR918351 ONN917477:ONN918351 OXJ917477:OXJ918351 PHF917477:PHF918351 PRB917477:PRB918351 QAX917477:QAX918351 QKT917477:QKT918351 QUP917477:QUP918351 REL917477:REL918351 ROH917477:ROH918351 RYD917477:RYD918351 SHZ917477:SHZ918351 SRV917477:SRV918351 TBR917477:TBR918351 TLN917477:TLN918351 TVJ917477:TVJ918351 UFF917477:UFF918351 UPB917477:UPB918351 UYX917477:UYX918351 VIT917477:VIT918351 VSP917477:VSP918351 WCL917477:WCL918351 WMH917477:WMH918351 WWD917477:WWD918351 BJ983014:BJ983888 JR983013:JR983887 TN983013:TN983887 ADJ983013:ADJ983887 ANF983013:ANF983887 AXB983013:AXB983887 BGX983013:BGX983887 BQT983013:BQT983887 CAP983013:CAP983887 CKL983013:CKL983887 CUH983013:CUH983887 DED983013:DED983887 DNZ983013:DNZ983887 DXV983013:DXV983887 EHR983013:EHR983887 ERN983013:ERN983887 FBJ983013:FBJ983887 FLF983013:FLF983887 FVB983013:FVB983887 GEX983013:GEX983887 GOT983013:GOT983887 GYP983013:GYP983887 HIL983013:HIL983887 HSH983013:HSH983887 ICD983013:ICD983887 ILZ983013:ILZ983887 IVV983013:IVV983887 JFR983013:JFR983887 JPN983013:JPN983887 JZJ983013:JZJ983887 KJF983013:KJF983887 KTB983013:KTB983887 LCX983013:LCX983887 LMT983013:LMT983887 LWP983013:LWP983887 MGL983013:MGL983887 MQH983013:MQH983887 NAD983013:NAD983887 NJZ983013:NJZ983887 NTV983013:NTV983887 ODR983013:ODR983887 ONN983013:ONN983887 OXJ983013:OXJ983887 PHF983013:PHF983887 PRB983013:PRB983887 QAX983013:QAX983887 QKT983013:QKT983887 QUP983013:QUP983887 REL983013:REL983887 ROH983013:ROH983887 RYD983013:RYD983887 SHZ983013:SHZ983887 SRV983013:SRV983887 TBR983013:TBR983887 TLN983013:TLN983887 TVJ983013:TVJ983887 UFF983013:UFF983887 UPB983013:UPB983887 UYX983013:UYX983887 VIT983013:VIT983887 VSP983013:VSP983887 WCL983013:WCL983887 WMH983013:WMH983887 WWD983013:WWD983887 BG65516:BG66388 JO65509:JO66381 TK65509:TK66381 ADG65509:ADG66381 ANC65509:ANC66381 AWY65509:AWY66381 BGU65509:BGU66381 BQQ65509:BQQ66381 CAM65509:CAM66381 CKI65509:CKI66381 CUE65509:CUE66381 DEA65509:DEA66381 DNW65509:DNW66381 DXS65509:DXS66381 EHO65509:EHO66381 ERK65509:ERK66381 FBG65509:FBG66381 FLC65509:FLC66381 FUY65509:FUY66381 GEU65509:GEU66381 GOQ65509:GOQ66381 GYM65509:GYM66381 HII65509:HII66381 HSE65509:HSE66381 ICA65509:ICA66381 ILW65509:ILW66381 IVS65509:IVS66381 JFO65509:JFO66381 JPK65509:JPK66381 JZG65509:JZG66381 KJC65509:KJC66381 KSY65509:KSY66381 LCU65509:LCU66381 LMQ65509:LMQ66381 LWM65509:LWM66381 MGI65509:MGI66381 MQE65509:MQE66381 NAA65509:NAA66381 NJW65509:NJW66381 NTS65509:NTS66381 ODO65509:ODO66381 ONK65509:ONK66381 OXG65509:OXG66381 PHC65509:PHC66381 PQY65509:PQY66381 QAU65509:QAU66381 QKQ65509:QKQ66381 QUM65509:QUM66381 REI65509:REI66381 ROE65509:ROE66381 RYA65509:RYA66381 SHW65509:SHW66381 SRS65509:SRS66381 TBO65509:TBO66381 TLK65509:TLK66381 TVG65509:TVG66381 UFC65509:UFC66381 UOY65509:UOY66381 UYU65509:UYU66381 VIQ65509:VIQ66381 VSM65509:VSM66381 WCI65509:WCI66381 WME65509:WME66381 WWA65509:WWA66381 BG131052:BG131924 JO131045:JO131917 TK131045:TK131917 ADG131045:ADG131917 ANC131045:ANC131917 AWY131045:AWY131917 BGU131045:BGU131917 BQQ131045:BQQ131917 CAM131045:CAM131917 CKI131045:CKI131917 CUE131045:CUE131917 DEA131045:DEA131917 DNW131045:DNW131917 DXS131045:DXS131917 EHO131045:EHO131917 ERK131045:ERK131917 FBG131045:FBG131917 FLC131045:FLC131917 FUY131045:FUY131917 GEU131045:GEU131917 GOQ131045:GOQ131917 GYM131045:GYM131917 HII131045:HII131917 HSE131045:HSE131917 ICA131045:ICA131917 ILW131045:ILW131917 IVS131045:IVS131917 JFO131045:JFO131917 JPK131045:JPK131917 JZG131045:JZG131917 KJC131045:KJC131917 KSY131045:KSY131917 LCU131045:LCU131917 LMQ131045:LMQ131917 LWM131045:LWM131917 MGI131045:MGI131917 MQE131045:MQE131917 NAA131045:NAA131917 NJW131045:NJW131917 NTS131045:NTS131917 ODO131045:ODO131917 ONK131045:ONK131917 OXG131045:OXG131917 PHC131045:PHC131917 PQY131045:PQY131917 QAU131045:QAU131917 QKQ131045:QKQ131917 QUM131045:QUM131917 REI131045:REI131917 ROE131045:ROE131917 RYA131045:RYA131917 SHW131045:SHW131917 SRS131045:SRS131917 TBO131045:TBO131917 TLK131045:TLK131917 TVG131045:TVG131917 UFC131045:UFC131917 UOY131045:UOY131917 UYU131045:UYU131917 VIQ131045:VIQ131917 VSM131045:VSM131917 WCI131045:WCI131917 WME131045:WME131917 WWA131045:WWA131917 BG196588:BG197460 JO196581:JO197453 TK196581:TK197453 ADG196581:ADG197453 ANC196581:ANC197453 AWY196581:AWY197453 BGU196581:BGU197453 BQQ196581:BQQ197453 CAM196581:CAM197453 CKI196581:CKI197453 CUE196581:CUE197453 DEA196581:DEA197453 DNW196581:DNW197453 DXS196581:DXS197453 EHO196581:EHO197453 ERK196581:ERK197453 FBG196581:FBG197453 FLC196581:FLC197453 FUY196581:FUY197453 GEU196581:GEU197453 GOQ196581:GOQ197453 GYM196581:GYM197453 HII196581:HII197453 HSE196581:HSE197453 ICA196581:ICA197453 ILW196581:ILW197453 IVS196581:IVS197453 JFO196581:JFO197453 JPK196581:JPK197453 JZG196581:JZG197453 KJC196581:KJC197453 KSY196581:KSY197453 LCU196581:LCU197453 LMQ196581:LMQ197453 LWM196581:LWM197453 MGI196581:MGI197453 MQE196581:MQE197453 NAA196581:NAA197453 NJW196581:NJW197453 NTS196581:NTS197453 ODO196581:ODO197453 ONK196581:ONK197453 OXG196581:OXG197453 PHC196581:PHC197453 PQY196581:PQY197453 QAU196581:QAU197453 QKQ196581:QKQ197453 QUM196581:QUM197453 REI196581:REI197453 ROE196581:ROE197453 RYA196581:RYA197453 SHW196581:SHW197453 SRS196581:SRS197453 TBO196581:TBO197453 TLK196581:TLK197453 TVG196581:TVG197453 UFC196581:UFC197453 UOY196581:UOY197453 UYU196581:UYU197453 VIQ196581:VIQ197453 VSM196581:VSM197453 WCI196581:WCI197453 WME196581:WME197453 WWA196581:WWA197453 BG262124:BG262996 JO262117:JO262989 TK262117:TK262989 ADG262117:ADG262989 ANC262117:ANC262989 AWY262117:AWY262989 BGU262117:BGU262989 BQQ262117:BQQ262989 CAM262117:CAM262989 CKI262117:CKI262989 CUE262117:CUE262989 DEA262117:DEA262989 DNW262117:DNW262989 DXS262117:DXS262989 EHO262117:EHO262989 ERK262117:ERK262989 FBG262117:FBG262989 FLC262117:FLC262989 FUY262117:FUY262989 GEU262117:GEU262989 GOQ262117:GOQ262989 GYM262117:GYM262989 HII262117:HII262989 HSE262117:HSE262989 ICA262117:ICA262989 ILW262117:ILW262989 IVS262117:IVS262989 JFO262117:JFO262989 JPK262117:JPK262989 JZG262117:JZG262989 KJC262117:KJC262989 KSY262117:KSY262989 LCU262117:LCU262989 LMQ262117:LMQ262989 LWM262117:LWM262989 MGI262117:MGI262989 MQE262117:MQE262989 NAA262117:NAA262989 NJW262117:NJW262989 NTS262117:NTS262989 ODO262117:ODO262989 ONK262117:ONK262989 OXG262117:OXG262989 PHC262117:PHC262989 PQY262117:PQY262989 QAU262117:QAU262989 QKQ262117:QKQ262989 QUM262117:QUM262989 REI262117:REI262989 ROE262117:ROE262989 RYA262117:RYA262989 SHW262117:SHW262989 SRS262117:SRS262989 TBO262117:TBO262989 TLK262117:TLK262989 TVG262117:TVG262989 UFC262117:UFC262989 UOY262117:UOY262989 UYU262117:UYU262989 VIQ262117:VIQ262989 VSM262117:VSM262989 WCI262117:WCI262989 WME262117:WME262989 WWA262117:WWA262989 BG327660:BG328532 JO327653:JO328525 TK327653:TK328525 ADG327653:ADG328525 ANC327653:ANC328525 AWY327653:AWY328525 BGU327653:BGU328525 BQQ327653:BQQ328525 CAM327653:CAM328525 CKI327653:CKI328525 CUE327653:CUE328525 DEA327653:DEA328525 DNW327653:DNW328525 DXS327653:DXS328525 EHO327653:EHO328525 ERK327653:ERK328525 FBG327653:FBG328525 FLC327653:FLC328525 FUY327653:FUY328525 GEU327653:GEU328525 GOQ327653:GOQ328525 GYM327653:GYM328525 HII327653:HII328525 HSE327653:HSE328525 ICA327653:ICA328525 ILW327653:ILW328525 IVS327653:IVS328525 JFO327653:JFO328525 JPK327653:JPK328525 JZG327653:JZG328525 KJC327653:KJC328525 KSY327653:KSY328525 LCU327653:LCU328525 LMQ327653:LMQ328525 LWM327653:LWM328525 MGI327653:MGI328525 MQE327653:MQE328525 NAA327653:NAA328525 NJW327653:NJW328525 NTS327653:NTS328525 ODO327653:ODO328525 ONK327653:ONK328525 OXG327653:OXG328525 PHC327653:PHC328525 PQY327653:PQY328525 QAU327653:QAU328525 QKQ327653:QKQ328525 QUM327653:QUM328525 REI327653:REI328525 ROE327653:ROE328525 RYA327653:RYA328525 SHW327653:SHW328525 SRS327653:SRS328525 TBO327653:TBO328525 TLK327653:TLK328525 TVG327653:TVG328525 UFC327653:UFC328525 UOY327653:UOY328525 UYU327653:UYU328525 VIQ327653:VIQ328525 VSM327653:VSM328525 WCI327653:WCI328525 WME327653:WME328525 WWA327653:WWA328525 BG393196:BG394068 JO393189:JO394061 TK393189:TK394061 ADG393189:ADG394061 ANC393189:ANC394061 AWY393189:AWY394061 BGU393189:BGU394061 BQQ393189:BQQ394061 CAM393189:CAM394061 CKI393189:CKI394061 CUE393189:CUE394061 DEA393189:DEA394061 DNW393189:DNW394061 DXS393189:DXS394061 EHO393189:EHO394061 ERK393189:ERK394061 FBG393189:FBG394061 FLC393189:FLC394061 FUY393189:FUY394061 GEU393189:GEU394061 GOQ393189:GOQ394061 GYM393189:GYM394061 HII393189:HII394061 HSE393189:HSE394061 ICA393189:ICA394061 ILW393189:ILW394061 IVS393189:IVS394061 JFO393189:JFO394061 JPK393189:JPK394061 JZG393189:JZG394061 KJC393189:KJC394061 KSY393189:KSY394061 LCU393189:LCU394061 LMQ393189:LMQ394061 LWM393189:LWM394061 MGI393189:MGI394061 MQE393189:MQE394061 NAA393189:NAA394061 NJW393189:NJW394061 NTS393189:NTS394061 ODO393189:ODO394061 ONK393189:ONK394061 OXG393189:OXG394061 PHC393189:PHC394061 PQY393189:PQY394061 QAU393189:QAU394061 QKQ393189:QKQ394061 QUM393189:QUM394061 REI393189:REI394061 ROE393189:ROE394061 RYA393189:RYA394061 SHW393189:SHW394061 SRS393189:SRS394061 TBO393189:TBO394061 TLK393189:TLK394061 TVG393189:TVG394061 UFC393189:UFC394061 UOY393189:UOY394061 UYU393189:UYU394061 VIQ393189:VIQ394061 VSM393189:VSM394061 WCI393189:WCI394061 WME393189:WME394061 WWA393189:WWA394061 BG458732:BG459604 JO458725:JO459597 TK458725:TK459597 ADG458725:ADG459597 ANC458725:ANC459597 AWY458725:AWY459597 BGU458725:BGU459597 BQQ458725:BQQ459597 CAM458725:CAM459597 CKI458725:CKI459597 CUE458725:CUE459597 DEA458725:DEA459597 DNW458725:DNW459597 DXS458725:DXS459597 EHO458725:EHO459597 ERK458725:ERK459597 FBG458725:FBG459597 FLC458725:FLC459597 FUY458725:FUY459597 GEU458725:GEU459597 GOQ458725:GOQ459597 GYM458725:GYM459597 HII458725:HII459597 HSE458725:HSE459597 ICA458725:ICA459597 ILW458725:ILW459597 IVS458725:IVS459597 JFO458725:JFO459597 JPK458725:JPK459597 JZG458725:JZG459597 KJC458725:KJC459597 KSY458725:KSY459597 LCU458725:LCU459597 LMQ458725:LMQ459597 LWM458725:LWM459597 MGI458725:MGI459597 MQE458725:MQE459597 NAA458725:NAA459597 NJW458725:NJW459597 NTS458725:NTS459597 ODO458725:ODO459597 ONK458725:ONK459597 OXG458725:OXG459597 PHC458725:PHC459597 PQY458725:PQY459597 QAU458725:QAU459597 QKQ458725:QKQ459597 QUM458725:QUM459597 REI458725:REI459597 ROE458725:ROE459597 RYA458725:RYA459597 SHW458725:SHW459597 SRS458725:SRS459597 TBO458725:TBO459597 TLK458725:TLK459597 TVG458725:TVG459597 UFC458725:UFC459597 UOY458725:UOY459597 UYU458725:UYU459597 VIQ458725:VIQ459597 VSM458725:VSM459597 WCI458725:WCI459597 WME458725:WME459597 WWA458725:WWA459597 BG524268:BG525140 JO524261:JO525133 TK524261:TK525133 ADG524261:ADG525133 ANC524261:ANC525133 AWY524261:AWY525133 BGU524261:BGU525133 BQQ524261:BQQ525133 CAM524261:CAM525133 CKI524261:CKI525133 CUE524261:CUE525133 DEA524261:DEA525133 DNW524261:DNW525133 DXS524261:DXS525133 EHO524261:EHO525133 ERK524261:ERK525133 FBG524261:FBG525133 FLC524261:FLC525133 FUY524261:FUY525133 GEU524261:GEU525133 GOQ524261:GOQ525133 GYM524261:GYM525133 HII524261:HII525133 HSE524261:HSE525133 ICA524261:ICA525133 ILW524261:ILW525133 IVS524261:IVS525133 JFO524261:JFO525133 JPK524261:JPK525133 JZG524261:JZG525133 KJC524261:KJC525133 KSY524261:KSY525133 LCU524261:LCU525133 LMQ524261:LMQ525133 LWM524261:LWM525133 MGI524261:MGI525133 MQE524261:MQE525133 NAA524261:NAA525133 NJW524261:NJW525133 NTS524261:NTS525133 ODO524261:ODO525133 ONK524261:ONK525133 OXG524261:OXG525133 PHC524261:PHC525133 PQY524261:PQY525133 QAU524261:QAU525133 QKQ524261:QKQ525133 QUM524261:QUM525133 REI524261:REI525133 ROE524261:ROE525133 RYA524261:RYA525133 SHW524261:SHW525133 SRS524261:SRS525133 TBO524261:TBO525133 TLK524261:TLK525133 TVG524261:TVG525133 UFC524261:UFC525133 UOY524261:UOY525133 UYU524261:UYU525133 VIQ524261:VIQ525133 VSM524261:VSM525133 WCI524261:WCI525133 WME524261:WME525133 WWA524261:WWA525133 BG589804:BG590676 JO589797:JO590669 TK589797:TK590669 ADG589797:ADG590669 ANC589797:ANC590669 AWY589797:AWY590669 BGU589797:BGU590669 BQQ589797:BQQ590669 CAM589797:CAM590669 CKI589797:CKI590669 CUE589797:CUE590669 DEA589797:DEA590669 DNW589797:DNW590669 DXS589797:DXS590669 EHO589797:EHO590669 ERK589797:ERK590669 FBG589797:FBG590669 FLC589797:FLC590669 FUY589797:FUY590669 GEU589797:GEU590669 GOQ589797:GOQ590669 GYM589797:GYM590669 HII589797:HII590669 HSE589797:HSE590669 ICA589797:ICA590669 ILW589797:ILW590669 IVS589797:IVS590669 JFO589797:JFO590669 JPK589797:JPK590669 JZG589797:JZG590669 KJC589797:KJC590669 KSY589797:KSY590669 LCU589797:LCU590669 LMQ589797:LMQ590669 LWM589797:LWM590669 MGI589797:MGI590669 MQE589797:MQE590669 NAA589797:NAA590669 NJW589797:NJW590669 NTS589797:NTS590669 ODO589797:ODO590669 ONK589797:ONK590669 OXG589797:OXG590669 PHC589797:PHC590669 PQY589797:PQY590669 QAU589797:QAU590669 QKQ589797:QKQ590669 QUM589797:QUM590669 REI589797:REI590669 ROE589797:ROE590669 RYA589797:RYA590669 SHW589797:SHW590669 SRS589797:SRS590669 TBO589797:TBO590669 TLK589797:TLK590669 TVG589797:TVG590669 UFC589797:UFC590669 UOY589797:UOY590669 UYU589797:UYU590669 VIQ589797:VIQ590669 VSM589797:VSM590669 WCI589797:WCI590669 WME589797:WME590669 WWA589797:WWA590669 BG655340:BG656212 JO655333:JO656205 TK655333:TK656205 ADG655333:ADG656205 ANC655333:ANC656205 AWY655333:AWY656205 BGU655333:BGU656205 BQQ655333:BQQ656205 CAM655333:CAM656205 CKI655333:CKI656205 CUE655333:CUE656205 DEA655333:DEA656205 DNW655333:DNW656205 DXS655333:DXS656205 EHO655333:EHO656205 ERK655333:ERK656205 FBG655333:FBG656205 FLC655333:FLC656205 FUY655333:FUY656205 GEU655333:GEU656205 GOQ655333:GOQ656205 GYM655333:GYM656205 HII655333:HII656205 HSE655333:HSE656205 ICA655333:ICA656205 ILW655333:ILW656205 IVS655333:IVS656205 JFO655333:JFO656205 JPK655333:JPK656205 JZG655333:JZG656205 KJC655333:KJC656205 KSY655333:KSY656205 LCU655333:LCU656205 LMQ655333:LMQ656205 LWM655333:LWM656205 MGI655333:MGI656205 MQE655333:MQE656205 NAA655333:NAA656205 NJW655333:NJW656205 NTS655333:NTS656205 ODO655333:ODO656205 ONK655333:ONK656205 OXG655333:OXG656205 PHC655333:PHC656205 PQY655333:PQY656205 QAU655333:QAU656205 QKQ655333:QKQ656205 QUM655333:QUM656205 REI655333:REI656205 ROE655333:ROE656205 RYA655333:RYA656205 SHW655333:SHW656205 SRS655333:SRS656205 TBO655333:TBO656205 TLK655333:TLK656205 TVG655333:TVG656205 UFC655333:UFC656205 UOY655333:UOY656205 UYU655333:UYU656205 VIQ655333:VIQ656205 VSM655333:VSM656205 WCI655333:WCI656205 WME655333:WME656205 WWA655333:WWA656205 BG720876:BG721748 JO720869:JO721741 TK720869:TK721741 ADG720869:ADG721741 ANC720869:ANC721741 AWY720869:AWY721741 BGU720869:BGU721741 BQQ720869:BQQ721741 CAM720869:CAM721741 CKI720869:CKI721741 CUE720869:CUE721741 DEA720869:DEA721741 DNW720869:DNW721741 DXS720869:DXS721741 EHO720869:EHO721741 ERK720869:ERK721741 FBG720869:FBG721741 FLC720869:FLC721741 FUY720869:FUY721741 GEU720869:GEU721741 GOQ720869:GOQ721741 GYM720869:GYM721741 HII720869:HII721741 HSE720869:HSE721741 ICA720869:ICA721741 ILW720869:ILW721741 IVS720869:IVS721741 JFO720869:JFO721741 JPK720869:JPK721741 JZG720869:JZG721741 KJC720869:KJC721741 KSY720869:KSY721741 LCU720869:LCU721741 LMQ720869:LMQ721741 LWM720869:LWM721741 MGI720869:MGI721741 MQE720869:MQE721741 NAA720869:NAA721741 NJW720869:NJW721741 NTS720869:NTS721741 ODO720869:ODO721741 ONK720869:ONK721741 OXG720869:OXG721741 PHC720869:PHC721741 PQY720869:PQY721741 QAU720869:QAU721741 QKQ720869:QKQ721741 QUM720869:QUM721741 REI720869:REI721741 ROE720869:ROE721741 RYA720869:RYA721741 SHW720869:SHW721741 SRS720869:SRS721741 TBO720869:TBO721741 TLK720869:TLK721741 TVG720869:TVG721741 UFC720869:UFC721741 UOY720869:UOY721741 UYU720869:UYU721741 VIQ720869:VIQ721741 VSM720869:VSM721741 WCI720869:WCI721741 WME720869:WME721741 WWA720869:WWA721741 BG786412:BG787284 JO786405:JO787277 TK786405:TK787277 ADG786405:ADG787277 ANC786405:ANC787277 AWY786405:AWY787277 BGU786405:BGU787277 BQQ786405:BQQ787277 CAM786405:CAM787277 CKI786405:CKI787277 CUE786405:CUE787277 DEA786405:DEA787277 DNW786405:DNW787277 DXS786405:DXS787277 EHO786405:EHO787277 ERK786405:ERK787277 FBG786405:FBG787277 FLC786405:FLC787277 FUY786405:FUY787277 GEU786405:GEU787277 GOQ786405:GOQ787277 GYM786405:GYM787277 HII786405:HII787277 HSE786405:HSE787277 ICA786405:ICA787277 ILW786405:ILW787277 IVS786405:IVS787277 JFO786405:JFO787277 JPK786405:JPK787277 JZG786405:JZG787277 KJC786405:KJC787277 KSY786405:KSY787277 LCU786405:LCU787277 LMQ786405:LMQ787277 LWM786405:LWM787277 MGI786405:MGI787277 MQE786405:MQE787277 NAA786405:NAA787277 NJW786405:NJW787277 NTS786405:NTS787277 ODO786405:ODO787277 ONK786405:ONK787277 OXG786405:OXG787277 PHC786405:PHC787277 PQY786405:PQY787277 QAU786405:QAU787277 QKQ786405:QKQ787277 QUM786405:QUM787277 REI786405:REI787277 ROE786405:ROE787277 RYA786405:RYA787277 SHW786405:SHW787277 SRS786405:SRS787277 TBO786405:TBO787277 TLK786405:TLK787277 TVG786405:TVG787277 UFC786405:UFC787277 UOY786405:UOY787277 UYU786405:UYU787277 VIQ786405:VIQ787277 VSM786405:VSM787277 WCI786405:WCI787277 WME786405:WME787277 WWA786405:WWA787277 BG851948:BG852820 JO851941:JO852813 TK851941:TK852813 ADG851941:ADG852813 ANC851941:ANC852813 AWY851941:AWY852813 BGU851941:BGU852813 BQQ851941:BQQ852813 CAM851941:CAM852813 CKI851941:CKI852813 CUE851941:CUE852813 DEA851941:DEA852813 DNW851941:DNW852813 DXS851941:DXS852813 EHO851941:EHO852813 ERK851941:ERK852813 FBG851941:FBG852813 FLC851941:FLC852813 FUY851941:FUY852813 GEU851941:GEU852813 GOQ851941:GOQ852813 GYM851941:GYM852813 HII851941:HII852813 HSE851941:HSE852813 ICA851941:ICA852813 ILW851941:ILW852813 IVS851941:IVS852813 JFO851941:JFO852813 JPK851941:JPK852813 JZG851941:JZG852813 KJC851941:KJC852813 KSY851941:KSY852813 LCU851941:LCU852813 LMQ851941:LMQ852813 LWM851941:LWM852813 MGI851941:MGI852813 MQE851941:MQE852813 NAA851941:NAA852813 NJW851941:NJW852813 NTS851941:NTS852813 ODO851941:ODO852813 ONK851941:ONK852813 OXG851941:OXG852813 PHC851941:PHC852813 PQY851941:PQY852813 QAU851941:QAU852813 QKQ851941:QKQ852813 QUM851941:QUM852813 REI851941:REI852813 ROE851941:ROE852813 RYA851941:RYA852813 SHW851941:SHW852813 SRS851941:SRS852813 TBO851941:TBO852813 TLK851941:TLK852813 TVG851941:TVG852813 UFC851941:UFC852813 UOY851941:UOY852813 UYU851941:UYU852813 VIQ851941:VIQ852813 VSM851941:VSM852813 WCI851941:WCI852813 WME851941:WME852813 WWA851941:WWA852813 BG917484:BG918356 JO917477:JO918349 TK917477:TK918349 ADG917477:ADG918349 ANC917477:ANC918349 AWY917477:AWY918349 BGU917477:BGU918349 BQQ917477:BQQ918349 CAM917477:CAM918349 CKI917477:CKI918349 CUE917477:CUE918349 DEA917477:DEA918349 DNW917477:DNW918349 DXS917477:DXS918349 EHO917477:EHO918349 ERK917477:ERK918349 FBG917477:FBG918349 FLC917477:FLC918349 FUY917477:FUY918349 GEU917477:GEU918349 GOQ917477:GOQ918349 GYM917477:GYM918349 HII917477:HII918349 HSE917477:HSE918349 ICA917477:ICA918349 ILW917477:ILW918349 IVS917477:IVS918349 JFO917477:JFO918349 JPK917477:JPK918349 JZG917477:JZG918349 KJC917477:KJC918349 KSY917477:KSY918349 LCU917477:LCU918349 LMQ917477:LMQ918349 LWM917477:LWM918349 MGI917477:MGI918349 MQE917477:MQE918349 NAA917477:NAA918349 NJW917477:NJW918349 NTS917477:NTS918349 ODO917477:ODO918349 ONK917477:ONK918349 OXG917477:OXG918349 PHC917477:PHC918349 PQY917477:PQY918349 QAU917477:QAU918349 QKQ917477:QKQ918349 QUM917477:QUM918349 REI917477:REI918349 ROE917477:ROE918349 RYA917477:RYA918349 SHW917477:SHW918349 SRS917477:SRS918349 TBO917477:TBO918349 TLK917477:TLK918349 TVG917477:TVG918349 UFC917477:UFC918349 UOY917477:UOY918349 UYU917477:UYU918349 VIQ917477:VIQ918349 VSM917477:VSM918349 WCI917477:WCI918349 WME917477:WME918349 WWA917477:WWA918349 BG983020:BG983892 JO983013:JO983885 TK983013:TK983885 ADG983013:ADG983885 ANC983013:ANC983885 AWY983013:AWY983885 BGU983013:BGU983885 BQQ983013:BQQ983885 CAM983013:CAM983885 CKI983013:CKI983885 CUE983013:CUE983885 DEA983013:DEA983885 DNW983013:DNW983885 DXS983013:DXS983885 EHO983013:EHO983885 ERK983013:ERK983885 FBG983013:FBG983885 FLC983013:FLC983885 FUY983013:FUY983885 GEU983013:GEU983885 GOQ983013:GOQ983885 GYM983013:GYM983885 HII983013:HII983885 HSE983013:HSE983885 ICA983013:ICA983885 ILW983013:ILW983885 IVS983013:IVS983885 JFO983013:JFO983885 JPK983013:JPK983885 JZG983013:JZG983885 KJC983013:KJC983885 KSY983013:KSY983885 LCU983013:LCU983885 LMQ983013:LMQ983885 LWM983013:LWM983885 MGI983013:MGI983885 MQE983013:MQE983885 NAA983013:NAA983885 NJW983013:NJW983885 NTS983013:NTS983885 ODO983013:ODO983885 ONK983013:ONK983885 OXG983013:OXG983885 PHC983013:PHC983885 PQY983013:PQY983885 QAU983013:QAU983885 QKQ983013:QKQ983885 QUM983013:QUM983885 REI983013:REI983885 ROE983013:ROE983885 RYA983013:RYA983885 SHW983013:SHW983885 SRS983013:SRS983885 TBO983013:TBO983885 TLK983013:TLK983885 TVG983013:TVG983885 UFC983013:UFC983885 UOY983013:UOY983885 UYU983013:UYU983885 VIQ983013:VIQ983885 VSM983013:VSM983885 WCI983013:WCI983885 WME983013:WME983885 WWA983013:WWA983885 UFK53 TVO53 TLS53 TBW53 SSA53 SIE53 RYI53 ROM53 REQ53 QUU53 QKY53 QBC53 PRG53 PHK53 OXO53 ONS53 ODW53 NUA53 NKE53 NAI53 MQM53 MGQ53 LWU53 LMY53 LDC53 KTG53 KJK53 JZO53 JPS53 JFW53 IWA53 IME53 ICI53 HSM53 HIQ53 GYU53 GOY53 GFC53 FVG53 FLK53 FBO53 ERS53 EHW53 DYA53 DOE53 DEI53 CUM53 CKQ53 CAU53 BQY53 BHC53 AXG53 ANK53 ADO53 TS53 JW53 WWL53 WMP53 WCT53 VSX53 VJB53 UZF53 UPJ53 UFN53 TVR53 TLV53 TBZ53 SSD53 SIH53 RYL53 ROP53 RET53 QUX53 QLB53 QBF53 PRJ53 PHN53 OXR53 ONV53 ODZ53 NUD53 NKH53 NAL53 MQP53 MGT53 LWX53 LNB53 LDF53 KTJ53 KJN53 JZR53 JPV53 JFZ53 IWD53 IMH53 ICL53 HSP53 HIT53 GYX53 GPB53 GFF53 FVJ53 FLN53 FBR53 ERV53 EHZ53 DYD53 DOH53 DEL53 CUP53 CKT53 CAX53 BRB53 BHF53 AXJ53 ANN53 ADR53 TV53 JZ53 WWF53 WMJ53 WCN53 VSR53 VIV53 UYZ53 UPD53 UFH53 TVL53 TLP53 TBT53 SRX53 SIB53 RYF53 ROJ53 REN53 QUR53 QKV53 QAZ53 PRD53 PHH53 OXL53 ONP53 ODT53 NTX53 NKB53 NAF53 MQJ53 MGN53 LWR53 LMV53 LCZ53 KTD53 KJH53 JZL53 JPP53 JFT53 IVX53 IMB53 ICF53 HSJ53 HIN53 GYR53 GOV53 GEZ53 FVD53 FLH53 FBL53 ERP53 EHT53 DXX53 DOB53 DEF53 CUJ53 CKN53 CAR53 BQV53 BGZ53 AXD53 ANH53 ADL53 TP53 JT53 WWI53 WMM53 WCQ53 VSU53 VIY53 WMK56 WCO56 VSS56 VIW56 UZA56 UPE56 UFI56 TVM56 TLQ56 TBU56 SRY56 SIC56 RYG56 ROK56 REO56 QUS56 QKW56 QBA56 PRE56 PHI56 OXM56 ONQ56 ODU56 NTY56 NKC56 NAG56 MQK56 MGO56 LWS56 LMW56 LDA56 KTE56 KJI56 JZM56 JPQ56 JFU56 IVY56 IMC56 ICG56 HSK56 HIO56 GYS56 GOW56 GFA56 FVE56 FLI56 FBM56 ERQ56 EHU56 DXY56 DOC56 DEG56 CUK56 CKO56 CAS56 BQW56 BHA56 AXE56 ANI56 ADM56 TQ56 JU56 WWJ56 WMN56 WCR56 VSV56 VIZ56 UZD56 UPH56 UFL56 TVP56 TLT56 TBX56 SSB56 SIF56 RYJ56 RON56 RER56 QUV56 QKZ56 QBD56 PRH56 PHL56 OXP56 ONT56 ODX56 NUB56 NKF56 NAJ56 MQN56 MGR56 LWV56 LMZ56 LDD56 KTH56 KJL56 JZP56 JPT56 JFX56 IWB56 IMF56 ICJ56 HSN56 HIR56 GYV56 GOZ56 GFD56 FVH56 FLL56 FBP56 ERT56 EHX56 DYB56 DOF56 DEJ56 CUN56 CKR56 CAV56 BQZ56 BHD56 AXH56 ANL56 ADP56 TT56 JX56 WWG56 VSM31:VSM32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ADG8:ADG9 TK8:TK9 JO8:JO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JL8:JL9 TH8:TH9 ADD8:ADD9 BJ8:BJ9 BG8:BG9 BD8:BD9 AMZ8:AMZ9 JR8:JR9 TN8:TN9 ADJ8:ADJ9 ANF8:ANF9 AXB8:AXB9 BGX8:BGX9 BQT8:BQT9 CAP8:CAP9 CKL8:CKL9 CUH8:CUH9 DED8:DED9 DNZ8:DNZ9 DXV8:DXV9 EHR8:EHR9 VIQ31:VIQ32 UYU31:UYU32 UOY31:UOY32 UFC31:UFC32 TVG31:TVG32 TLK31:TLK32 TBO31:TBO32 SRS31:SRS32 SHW31:SHW32 RYA31:RYA32 ROE31:ROE32 REI31:REI32 QUM31:QUM32 QKQ31:QKQ32 QAU31:QAU32 PQY31:PQY32 PHC31:PHC32 OXG31:OXG32 ONK31:ONK32 ODO31:ODO32 NTS31:NTS32 NJW31:NJW32 NAA31:NAA32 MQE31:MQE32 MGI31:MGI32 LWM31:LWM32 LMQ31:LMQ32 LCU31:LCU32 KSY31:KSY32 KJC31:KJC32 JZG31:JZG32 JPK31:JPK32 JFO31:JFO32 IVS31:IVS32 ILW31:ILW32 ICA31:ICA32 HSE31:HSE32 HII31:HII32 GYM31:GYM32 GOQ31:GOQ32 GEU31:GEU32 FUY31:FUY32 FLC31:FLC32 FBG31:FBG32 ERK31:ERK32 EHO31:EHO32 DXS31:DXS32 DNW31:DNW32 DEA31:DEA32 CUE31:CUE32 CKI31:CKI32 CAM31:CAM32 BQQ31:BQQ32 BGU31:BGU32 AWY31:AWY32 ANC31:ANC32 JO31:JO32 TK31:TK32 ADG31:ADG32 WWD31:WWD32 WMH31:WMH32 WCL31:WCL32 VSP31:VSP32 VIT31:VIT32 UYX31:UYX32 UPB31:UPB32 UFF31:UFF32 TVJ31:TVJ32 TLN31:TLN32 TBR31:TBR32 SRV31:SRV32 SHZ31:SHZ32 RYD31:RYD32 ROH31:ROH32 REL31:REL32 QUP31:QUP32 QKT31:QKT32 QAX31:QAX32 PRB31:PRB32 PHF31:PHF32 OXJ31:OXJ32 ONN31:ONN32 ODR31:ODR32 NTV31:NTV32 NJZ31:NJZ32 NAD31:NAD32 MQH31:MQH32 MGL31:MGL32 LWP31:LWP32 LMT31:LMT32 LCX31:LCX32 KTB31:KTB32 KJF31:KJF32 JZJ31:JZJ32 JPN31:JPN32 JFR31:JFR32 IVV31:IVV32 ILZ31:ILZ32 ICD31:ICD32 HSH31:HSH32 HIL31:HIL32 GYP31:GYP32 GOT31:GOT32 GEX31:GEX32 FVB31:FVB32 FLF31:FLF32 FBJ31:FBJ32 ERN31:ERN32 EHR31:EHR32 DXV31:DXV32 DNZ31:DNZ32 DED31:DED32 CUH31:CUH32 CKL31:CKL32 CAP31:CAP32 BQT31:BQT32 BGX31:BGX32 AXB31:AXB32 ANF31:ANF32 ADJ31:ADJ32 TN31:TN32 JR31:JR32 AMZ31:AMZ32 AWV31:AWV32 ADD31:ADD32 TH31:TH32 JL31:JL32 WVX31:WVX32 WMB31:WMB32 WCF31:WCF32 VSJ31:VSJ32 VIN31:VIN32 UYR31:UYR32 UOV31:UOV32 UEZ31:UEZ32 TVD31:TVD32 TLH31:TLH32 TBL31:TBL32 SRP31:SRP32 SHT31:SHT32 RXX31:RXX32 ROB31:ROB32 REF31:REF32 QUJ31:QUJ32 QKN31:QKN32 QAR31:QAR32 PQV31:PQV32 PGZ31:PGZ32 OXD31:OXD32 ONH31:ONH32 ODL31:ODL32 NTP31:NTP32 NJT31:NJT32 MZX31:MZX32 MQB31:MQB32 MGF31:MGF32 LWJ31:LWJ32 LMN31:LMN32 LCR31:LCR32 KSV31:KSV32 KIZ31:KIZ32 JZD31:JZD32 JPH31:JPH32 JFL31:JFL32 IVP31:IVP32 ILT31:ILT32 IBX31:IBX32 HSB31:HSB32 HIF31:HIF32 GYJ31:GYJ32 GON31:GON32 GER31:GER32 FUV31:FUV32 FKZ31:FKZ32 FBD31:FBD32 ERH31:ERH32 EHL31:EHL32 DXP31:DXP32 DNT31:DNT32 DDX31:DDX32 CUB31:CUB32 CKF31:CKF32 CAJ31:CAJ32 BC31:BC32 BF31:BF32 BGR31:BGR32 BQN31:BQN32 BG71:BG852 BD71:BD852 WWA31:WWA32 WME31:WME32 ERN8:ERN9 WWD56 UZC53 WMH56 WCL56 VSP56 VIT56 UYX56 UPB56 UFF56 TVJ56 TLN56 TBR56 SRV56 SHZ56 RYD56 ROH56 REL56 QUP56 QKT56 QAX56 PRB56 PHF56 OXJ56 ONN56 ODR56 NTV56 NJZ56 NAD56 MQH56 MGL56 LWP56 LMT56 LCX56 KTB56 KJF56 JZJ56 JPN56 JFR56 IVV56 ILZ56 ICD56 HSH56 HIL56 GYP56 GOT56 GEX56 FVB56 FLF56 FBJ56 ERN56 EHR56 DXV56 DNZ56 DED56 CUH56 CKL56 CAP56 BQT56 BGX56 AXB56 ANF56 ADJ56 TN56 JR56 UPG53 WME69:WME845 WCI69:WCI845 VSM69:VSM845 VIQ69:VIQ845 UYU69:UYU845 UOY69:UOY845 UFC69:UFC845 TVG69:TVG845 TLK69:TLK845 TBO69:TBO845 SRS69:SRS845 SHW69:SHW845 RYA69:RYA845 ROE69:ROE845 REI69:REI845 QUM69:QUM845 QKQ69:QKQ845 QAU69:QAU845 PQY69:PQY845 PHC69:PHC845 OXG69:OXG845 ONK69:ONK845 ODO69:ODO845 NTS69:NTS845 NJW69:NJW845 NAA69:NAA845 MQE69:MQE845 MGI69:MGI845 LWM69:LWM845 LMQ69:LMQ845 LCU69:LCU845 KSY69:KSY845 KJC69:KJC845 JZG69:JZG845 JPK69:JPK845 JFO69:JFO845 IVS69:IVS845 ILW69:ILW845 ICA69:ICA845 HSE69:HSE845 HII69:HII845 GYM69:GYM845 GOQ69:GOQ845 GEU69:GEU845 FUY69:FUY845 FLC69:FLC845 FBG69:FBG845 ERK69:ERK845 EHO69:EHO845 DXS69:DXS845 DNW69:DNW845 DEA69:DEA845 CUE69:CUE845 CKI69:CKI845 CAM69:CAM845 BQQ69:BQQ845 BGU69:BGU845 AWY69:AWY845 ANC69:ANC845 ADG69:ADG845 TK69:TK845 JO69:JO845 WWD69:WWD847 WMH69:WMH847 WCL69:WCL847 VSP69:VSP847 VIT69:VIT847 UYX69:UYX847 UPB69:UPB847 UFF69:UFF847 TVJ69:TVJ847 TLN69:TLN847 TBR69:TBR847 SRV69:SRV847 SHZ69:SHZ847 RYD69:RYD847 ROH69:ROH847 REL69:REL847 QUP69:QUP847 QKT69:QKT847 QAX69:QAX847 PRB69:PRB847 PHF69:PHF847 OXJ69:OXJ847 ONN69:ONN847 ODR69:ODR847 NTV69:NTV847 NJZ69:NJZ847 NAD69:NAD847 MQH69:MQH847 MGL69:MGL847 LWP69:LWP847 LMT69:LMT847 LCX69:LCX847 KTB69:KTB847 KJF69:KJF847 JZJ69:JZJ847 JPN69:JPN847 JFR69:JFR847 IVV69:IVV847 ILZ69:ILZ847 ICD69:ICD847 HSH69:HSH847 HIL69:HIL847 GYP69:GYP847 GOT69:GOT847 GEX69:GEX847 FVB69:FVB847 FLF69:FLF847 FBJ69:FBJ847 ERN69:ERN847 EHR69:EHR847 DXV69:DXV847 DNZ69:DNZ847 DED69:DED847 CUH69:CUH847 CKL69:CKL847 CAP69:CAP847 BQT69:BQT847 BGX69:BGX847 AXB69:AXB847 ANF69:ANF847 ADJ69:ADJ847 TN69:TN847 JR69:JR847 WVX69:WVX845 WMB69:WMB845 WCF69:WCF845 VSJ69:VSJ845 VIN69:VIN845 UYR69:UYR845 UOV69:UOV845 UEZ69:UEZ845 TVD69:TVD845 TLH69:TLH845 TBL69:TBL845 SRP69:SRP845 SHT69:SHT845 RXX69:RXX845 ROB69:ROB845 REF69:REF845 QUJ69:QUJ845 QKN69:QKN845 QAR69:QAR845 PQV69:PQV845 PGZ69:PGZ845 OXD69:OXD845 ONH69:ONH845 ODL69:ODL845 NTP69:NTP845 NJT69:NJT845 MZX69:MZX845 MQB69:MQB845 MGF69:MGF845 LWJ69:LWJ845 LMN69:LMN845 LCR69:LCR845 KSV69:KSV845 KIZ69:KIZ845 JZD69:JZD845 JPH69:JPH845 JFL69:JFL845 IVP69:IVP845 ILT69:ILT845 IBX69:IBX845 HSB69:HSB845 HIF69:HIF845 GYJ69:GYJ845 GON69:GON845 GER69:GER845 FUV69:FUV845 FKZ69:FKZ845 FBD69:FBD845 ERH69:ERH845 EHL69:EHL845 DXP69:DXP845 DNT69:DNT845 DDX69:DDX845 CUB69:CUB845 CKF69:CKF845 CAJ69:CAJ845 BQN69:BQN845 BGR69:BGR845 AWV69:AWV845 AMZ69:AMZ845 ADD69:ADD845 TH69:TH845 JL69:JL845 BJ69:BJ848 WWA69:WWA845 WCI31:WCI32 BGR52 BQN52 CAJ52 CKF52 CUB52 DDX52 DNT52 DXP52 EHL52 ERH52 FBD52 FKZ52 FUV52 GER52 GON52 GYJ52 HIF52 HSB52 IBX52 ILT52 IVP52 JFL52 JPH52 JZD52 KIZ52 KSV52 LCR52 LMN52 LWJ52 MGF52 MQB52 MZX52 NJT52 NTP52 ODL52 ONH52 OXD52 PGZ52 PQV52 QAR52 QKN52 QUJ52 REF52 ROB52 RXX52 SHT52 SRP52 TBL52 TLH52 TVD52 UEZ52 UOV52 UYR52 VIN52 VSJ52 WCF52 WMB52 WVX52 JL52 TH52 ADD52 AWV52 AMZ52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ADG52 TK52 JO52 ANC52 AWY52 BGU52 BQQ52 CAM52 CKI52 CUE52 DEA52 DNW52 DXS52 EHO52 ERK52 FBG52 FLC52 FUY52 GEU52 GOQ52 GYM52 HII52 HSE52 ICA52 ILW52 IVS52 JFO52 JPK52 JZG52 KJC52 KSY52 LCU52 LMQ52 LWM52 MGI52 MQE52 NAA52 NJW52 NTS52 ODO52 ONK52 OXG52 PHC52 PQY52 QAU52 QKQ52 QUM52 REI52 ROE52 RYA52 SHW52 SRS52 TBO52 TLK52 TVG52 UFC52 UOY52 UYU52 VIQ52 VSM52 WCI52 WME52 WWA52 BG52:BG55 BJ52:BJ53 BD52:BD53 BH10:BH11 BH13 BI14 BL14 C14 BH16 BL18 C18 BI18 BH19 BI31:BI32 BH36 BH33:BH34 BL37 C37 BI37 BH39 C41 BI41 BL41 BH42">
      <formula1>атрибут</formula1>
    </dataValidation>
    <dataValidation type="list" allowBlank="1" showInputMessage="1" showErrorMessage="1" sqref="M65516:M66388 HQ65509:HQ66381 RM65509:RM66381 ABI65509:ABI66381 ALE65509:ALE66381 AVA65509:AVA66381 BEW65509:BEW66381 BOS65509:BOS66381 BYO65509:BYO66381 CIK65509:CIK66381 CSG65509:CSG66381 DCC65509:DCC66381 DLY65509:DLY66381 DVU65509:DVU66381 EFQ65509:EFQ66381 EPM65509:EPM66381 EZI65509:EZI66381 FJE65509:FJE66381 FTA65509:FTA66381 GCW65509:GCW66381 GMS65509:GMS66381 GWO65509:GWO66381 HGK65509:HGK66381 HQG65509:HQG66381 IAC65509:IAC66381 IJY65509:IJY66381 ITU65509:ITU66381 JDQ65509:JDQ66381 JNM65509:JNM66381 JXI65509:JXI66381 KHE65509:KHE66381 KRA65509:KRA66381 LAW65509:LAW66381 LKS65509:LKS66381 LUO65509:LUO66381 MEK65509:MEK66381 MOG65509:MOG66381 MYC65509:MYC66381 NHY65509:NHY66381 NRU65509:NRU66381 OBQ65509:OBQ66381 OLM65509:OLM66381 OVI65509:OVI66381 PFE65509:PFE66381 PPA65509:PPA66381 PYW65509:PYW66381 QIS65509:QIS66381 QSO65509:QSO66381 RCK65509:RCK66381 RMG65509:RMG66381 RWC65509:RWC66381 SFY65509:SFY66381 SPU65509:SPU66381 SZQ65509:SZQ66381 TJM65509:TJM66381 TTI65509:TTI66381 UDE65509:UDE66381 UNA65509:UNA66381 UWW65509:UWW66381 VGS65509:VGS66381 VQO65509:VQO66381 WAK65509:WAK66381 WKG65509:WKG66381 WUC65509:WUC66381 M131052:M131924 HQ131045:HQ131917 RM131045:RM131917 ABI131045:ABI131917 ALE131045:ALE131917 AVA131045:AVA131917 BEW131045:BEW131917 BOS131045:BOS131917 BYO131045:BYO131917 CIK131045:CIK131917 CSG131045:CSG131917 DCC131045:DCC131917 DLY131045:DLY131917 DVU131045:DVU131917 EFQ131045:EFQ131917 EPM131045:EPM131917 EZI131045:EZI131917 FJE131045:FJE131917 FTA131045:FTA131917 GCW131045:GCW131917 GMS131045:GMS131917 GWO131045:GWO131917 HGK131045:HGK131917 HQG131045:HQG131917 IAC131045:IAC131917 IJY131045:IJY131917 ITU131045:ITU131917 JDQ131045:JDQ131917 JNM131045:JNM131917 JXI131045:JXI131917 KHE131045:KHE131917 KRA131045:KRA131917 LAW131045:LAW131917 LKS131045:LKS131917 LUO131045:LUO131917 MEK131045:MEK131917 MOG131045:MOG131917 MYC131045:MYC131917 NHY131045:NHY131917 NRU131045:NRU131917 OBQ131045:OBQ131917 OLM131045:OLM131917 OVI131045:OVI131917 PFE131045:PFE131917 PPA131045:PPA131917 PYW131045:PYW131917 QIS131045:QIS131917 QSO131045:QSO131917 RCK131045:RCK131917 RMG131045:RMG131917 RWC131045:RWC131917 SFY131045:SFY131917 SPU131045:SPU131917 SZQ131045:SZQ131917 TJM131045:TJM131917 TTI131045:TTI131917 UDE131045:UDE131917 UNA131045:UNA131917 UWW131045:UWW131917 VGS131045:VGS131917 VQO131045:VQO131917 WAK131045:WAK131917 WKG131045:WKG131917 WUC131045:WUC131917 M196588:M197460 HQ196581:HQ197453 RM196581:RM197453 ABI196581:ABI197453 ALE196581:ALE197453 AVA196581:AVA197453 BEW196581:BEW197453 BOS196581:BOS197453 BYO196581:BYO197453 CIK196581:CIK197453 CSG196581:CSG197453 DCC196581:DCC197453 DLY196581:DLY197453 DVU196581:DVU197453 EFQ196581:EFQ197453 EPM196581:EPM197453 EZI196581:EZI197453 FJE196581:FJE197453 FTA196581:FTA197453 GCW196581:GCW197453 GMS196581:GMS197453 GWO196581:GWO197453 HGK196581:HGK197453 HQG196581:HQG197453 IAC196581:IAC197453 IJY196581:IJY197453 ITU196581:ITU197453 JDQ196581:JDQ197453 JNM196581:JNM197453 JXI196581:JXI197453 KHE196581:KHE197453 KRA196581:KRA197453 LAW196581:LAW197453 LKS196581:LKS197453 LUO196581:LUO197453 MEK196581:MEK197453 MOG196581:MOG197453 MYC196581:MYC197453 NHY196581:NHY197453 NRU196581:NRU197453 OBQ196581:OBQ197453 OLM196581:OLM197453 OVI196581:OVI197453 PFE196581:PFE197453 PPA196581:PPA197453 PYW196581:PYW197453 QIS196581:QIS197453 QSO196581:QSO197453 RCK196581:RCK197453 RMG196581:RMG197453 RWC196581:RWC197453 SFY196581:SFY197453 SPU196581:SPU197453 SZQ196581:SZQ197453 TJM196581:TJM197453 TTI196581:TTI197453 UDE196581:UDE197453 UNA196581:UNA197453 UWW196581:UWW197453 VGS196581:VGS197453 VQO196581:VQO197453 WAK196581:WAK197453 WKG196581:WKG197453 WUC196581:WUC197453 M262124:M262996 HQ262117:HQ262989 RM262117:RM262989 ABI262117:ABI262989 ALE262117:ALE262989 AVA262117:AVA262989 BEW262117:BEW262989 BOS262117:BOS262989 BYO262117:BYO262989 CIK262117:CIK262989 CSG262117:CSG262989 DCC262117:DCC262989 DLY262117:DLY262989 DVU262117:DVU262989 EFQ262117:EFQ262989 EPM262117:EPM262989 EZI262117:EZI262989 FJE262117:FJE262989 FTA262117:FTA262989 GCW262117:GCW262989 GMS262117:GMS262989 GWO262117:GWO262989 HGK262117:HGK262989 HQG262117:HQG262989 IAC262117:IAC262989 IJY262117:IJY262989 ITU262117:ITU262989 JDQ262117:JDQ262989 JNM262117:JNM262989 JXI262117:JXI262989 KHE262117:KHE262989 KRA262117:KRA262989 LAW262117:LAW262989 LKS262117:LKS262989 LUO262117:LUO262989 MEK262117:MEK262989 MOG262117:MOG262989 MYC262117:MYC262989 NHY262117:NHY262989 NRU262117:NRU262989 OBQ262117:OBQ262989 OLM262117:OLM262989 OVI262117:OVI262989 PFE262117:PFE262989 PPA262117:PPA262989 PYW262117:PYW262989 QIS262117:QIS262989 QSO262117:QSO262989 RCK262117:RCK262989 RMG262117:RMG262989 RWC262117:RWC262989 SFY262117:SFY262989 SPU262117:SPU262989 SZQ262117:SZQ262989 TJM262117:TJM262989 TTI262117:TTI262989 UDE262117:UDE262989 UNA262117:UNA262989 UWW262117:UWW262989 VGS262117:VGS262989 VQO262117:VQO262989 WAK262117:WAK262989 WKG262117:WKG262989 WUC262117:WUC262989 M327660:M328532 HQ327653:HQ328525 RM327653:RM328525 ABI327653:ABI328525 ALE327653:ALE328525 AVA327653:AVA328525 BEW327653:BEW328525 BOS327653:BOS328525 BYO327653:BYO328525 CIK327653:CIK328525 CSG327653:CSG328525 DCC327653:DCC328525 DLY327653:DLY328525 DVU327653:DVU328525 EFQ327653:EFQ328525 EPM327653:EPM328525 EZI327653:EZI328525 FJE327653:FJE328525 FTA327653:FTA328525 GCW327653:GCW328525 GMS327653:GMS328525 GWO327653:GWO328525 HGK327653:HGK328525 HQG327653:HQG328525 IAC327653:IAC328525 IJY327653:IJY328525 ITU327653:ITU328525 JDQ327653:JDQ328525 JNM327653:JNM328525 JXI327653:JXI328525 KHE327653:KHE328525 KRA327653:KRA328525 LAW327653:LAW328525 LKS327653:LKS328525 LUO327653:LUO328525 MEK327653:MEK328525 MOG327653:MOG328525 MYC327653:MYC328525 NHY327653:NHY328525 NRU327653:NRU328525 OBQ327653:OBQ328525 OLM327653:OLM328525 OVI327653:OVI328525 PFE327653:PFE328525 PPA327653:PPA328525 PYW327653:PYW328525 QIS327653:QIS328525 QSO327653:QSO328525 RCK327653:RCK328525 RMG327653:RMG328525 RWC327653:RWC328525 SFY327653:SFY328525 SPU327653:SPU328525 SZQ327653:SZQ328525 TJM327653:TJM328525 TTI327653:TTI328525 UDE327653:UDE328525 UNA327653:UNA328525 UWW327653:UWW328525 VGS327653:VGS328525 VQO327653:VQO328525 WAK327653:WAK328525 WKG327653:WKG328525 WUC327653:WUC328525 M393196:M394068 HQ393189:HQ394061 RM393189:RM394061 ABI393189:ABI394061 ALE393189:ALE394061 AVA393189:AVA394061 BEW393189:BEW394061 BOS393189:BOS394061 BYO393189:BYO394061 CIK393189:CIK394061 CSG393189:CSG394061 DCC393189:DCC394061 DLY393189:DLY394061 DVU393189:DVU394061 EFQ393189:EFQ394061 EPM393189:EPM394061 EZI393189:EZI394061 FJE393189:FJE394061 FTA393189:FTA394061 GCW393189:GCW394061 GMS393189:GMS394061 GWO393189:GWO394061 HGK393189:HGK394061 HQG393189:HQG394061 IAC393189:IAC394061 IJY393189:IJY394061 ITU393189:ITU394061 JDQ393189:JDQ394061 JNM393189:JNM394061 JXI393189:JXI394061 KHE393189:KHE394061 KRA393189:KRA394061 LAW393189:LAW394061 LKS393189:LKS394061 LUO393189:LUO394061 MEK393189:MEK394061 MOG393189:MOG394061 MYC393189:MYC394061 NHY393189:NHY394061 NRU393189:NRU394061 OBQ393189:OBQ394061 OLM393189:OLM394061 OVI393189:OVI394061 PFE393189:PFE394061 PPA393189:PPA394061 PYW393189:PYW394061 QIS393189:QIS394061 QSO393189:QSO394061 RCK393189:RCK394061 RMG393189:RMG394061 RWC393189:RWC394061 SFY393189:SFY394061 SPU393189:SPU394061 SZQ393189:SZQ394061 TJM393189:TJM394061 TTI393189:TTI394061 UDE393189:UDE394061 UNA393189:UNA394061 UWW393189:UWW394061 VGS393189:VGS394061 VQO393189:VQO394061 WAK393189:WAK394061 WKG393189:WKG394061 WUC393189:WUC394061 M458732:M459604 HQ458725:HQ459597 RM458725:RM459597 ABI458725:ABI459597 ALE458725:ALE459597 AVA458725:AVA459597 BEW458725:BEW459597 BOS458725:BOS459597 BYO458725:BYO459597 CIK458725:CIK459597 CSG458725:CSG459597 DCC458725:DCC459597 DLY458725:DLY459597 DVU458725:DVU459597 EFQ458725:EFQ459597 EPM458725:EPM459597 EZI458725:EZI459597 FJE458725:FJE459597 FTA458725:FTA459597 GCW458725:GCW459597 GMS458725:GMS459597 GWO458725:GWO459597 HGK458725:HGK459597 HQG458725:HQG459597 IAC458725:IAC459597 IJY458725:IJY459597 ITU458725:ITU459597 JDQ458725:JDQ459597 JNM458725:JNM459597 JXI458725:JXI459597 KHE458725:KHE459597 KRA458725:KRA459597 LAW458725:LAW459597 LKS458725:LKS459597 LUO458725:LUO459597 MEK458725:MEK459597 MOG458725:MOG459597 MYC458725:MYC459597 NHY458725:NHY459597 NRU458725:NRU459597 OBQ458725:OBQ459597 OLM458725:OLM459597 OVI458725:OVI459597 PFE458725:PFE459597 PPA458725:PPA459597 PYW458725:PYW459597 QIS458725:QIS459597 QSO458725:QSO459597 RCK458725:RCK459597 RMG458725:RMG459597 RWC458725:RWC459597 SFY458725:SFY459597 SPU458725:SPU459597 SZQ458725:SZQ459597 TJM458725:TJM459597 TTI458725:TTI459597 UDE458725:UDE459597 UNA458725:UNA459597 UWW458725:UWW459597 VGS458725:VGS459597 VQO458725:VQO459597 WAK458725:WAK459597 WKG458725:WKG459597 WUC458725:WUC459597 M524268:M525140 HQ524261:HQ525133 RM524261:RM525133 ABI524261:ABI525133 ALE524261:ALE525133 AVA524261:AVA525133 BEW524261:BEW525133 BOS524261:BOS525133 BYO524261:BYO525133 CIK524261:CIK525133 CSG524261:CSG525133 DCC524261:DCC525133 DLY524261:DLY525133 DVU524261:DVU525133 EFQ524261:EFQ525133 EPM524261:EPM525133 EZI524261:EZI525133 FJE524261:FJE525133 FTA524261:FTA525133 GCW524261:GCW525133 GMS524261:GMS525133 GWO524261:GWO525133 HGK524261:HGK525133 HQG524261:HQG525133 IAC524261:IAC525133 IJY524261:IJY525133 ITU524261:ITU525133 JDQ524261:JDQ525133 JNM524261:JNM525133 JXI524261:JXI525133 KHE524261:KHE525133 KRA524261:KRA525133 LAW524261:LAW525133 LKS524261:LKS525133 LUO524261:LUO525133 MEK524261:MEK525133 MOG524261:MOG525133 MYC524261:MYC525133 NHY524261:NHY525133 NRU524261:NRU525133 OBQ524261:OBQ525133 OLM524261:OLM525133 OVI524261:OVI525133 PFE524261:PFE525133 PPA524261:PPA525133 PYW524261:PYW525133 QIS524261:QIS525133 QSO524261:QSO525133 RCK524261:RCK525133 RMG524261:RMG525133 RWC524261:RWC525133 SFY524261:SFY525133 SPU524261:SPU525133 SZQ524261:SZQ525133 TJM524261:TJM525133 TTI524261:TTI525133 UDE524261:UDE525133 UNA524261:UNA525133 UWW524261:UWW525133 VGS524261:VGS525133 VQO524261:VQO525133 WAK524261:WAK525133 WKG524261:WKG525133 WUC524261:WUC525133 M589804:M590676 HQ589797:HQ590669 RM589797:RM590669 ABI589797:ABI590669 ALE589797:ALE590669 AVA589797:AVA590669 BEW589797:BEW590669 BOS589797:BOS590669 BYO589797:BYO590669 CIK589797:CIK590669 CSG589797:CSG590669 DCC589797:DCC590669 DLY589797:DLY590669 DVU589797:DVU590669 EFQ589797:EFQ590669 EPM589797:EPM590669 EZI589797:EZI590669 FJE589797:FJE590669 FTA589797:FTA590669 GCW589797:GCW590669 GMS589797:GMS590669 GWO589797:GWO590669 HGK589797:HGK590669 HQG589797:HQG590669 IAC589797:IAC590669 IJY589797:IJY590669 ITU589797:ITU590669 JDQ589797:JDQ590669 JNM589797:JNM590669 JXI589797:JXI590669 KHE589797:KHE590669 KRA589797:KRA590669 LAW589797:LAW590669 LKS589797:LKS590669 LUO589797:LUO590669 MEK589797:MEK590669 MOG589797:MOG590669 MYC589797:MYC590669 NHY589797:NHY590669 NRU589797:NRU590669 OBQ589797:OBQ590669 OLM589797:OLM590669 OVI589797:OVI590669 PFE589797:PFE590669 PPA589797:PPA590669 PYW589797:PYW590669 QIS589797:QIS590669 QSO589797:QSO590669 RCK589797:RCK590669 RMG589797:RMG590669 RWC589797:RWC590669 SFY589797:SFY590669 SPU589797:SPU590669 SZQ589797:SZQ590669 TJM589797:TJM590669 TTI589797:TTI590669 UDE589797:UDE590669 UNA589797:UNA590669 UWW589797:UWW590669 VGS589797:VGS590669 VQO589797:VQO590669 WAK589797:WAK590669 WKG589797:WKG590669 WUC589797:WUC590669 M655340:M656212 HQ655333:HQ656205 RM655333:RM656205 ABI655333:ABI656205 ALE655333:ALE656205 AVA655333:AVA656205 BEW655333:BEW656205 BOS655333:BOS656205 BYO655333:BYO656205 CIK655333:CIK656205 CSG655333:CSG656205 DCC655333:DCC656205 DLY655333:DLY656205 DVU655333:DVU656205 EFQ655333:EFQ656205 EPM655333:EPM656205 EZI655333:EZI656205 FJE655333:FJE656205 FTA655333:FTA656205 GCW655333:GCW656205 GMS655333:GMS656205 GWO655333:GWO656205 HGK655333:HGK656205 HQG655333:HQG656205 IAC655333:IAC656205 IJY655333:IJY656205 ITU655333:ITU656205 JDQ655333:JDQ656205 JNM655333:JNM656205 JXI655333:JXI656205 KHE655333:KHE656205 KRA655333:KRA656205 LAW655333:LAW656205 LKS655333:LKS656205 LUO655333:LUO656205 MEK655333:MEK656205 MOG655333:MOG656205 MYC655333:MYC656205 NHY655333:NHY656205 NRU655333:NRU656205 OBQ655333:OBQ656205 OLM655333:OLM656205 OVI655333:OVI656205 PFE655333:PFE656205 PPA655333:PPA656205 PYW655333:PYW656205 QIS655333:QIS656205 QSO655333:QSO656205 RCK655333:RCK656205 RMG655333:RMG656205 RWC655333:RWC656205 SFY655333:SFY656205 SPU655333:SPU656205 SZQ655333:SZQ656205 TJM655333:TJM656205 TTI655333:TTI656205 UDE655333:UDE656205 UNA655333:UNA656205 UWW655333:UWW656205 VGS655333:VGS656205 VQO655333:VQO656205 WAK655333:WAK656205 WKG655333:WKG656205 WUC655333:WUC656205 M720876:M721748 HQ720869:HQ721741 RM720869:RM721741 ABI720869:ABI721741 ALE720869:ALE721741 AVA720869:AVA721741 BEW720869:BEW721741 BOS720869:BOS721741 BYO720869:BYO721741 CIK720869:CIK721741 CSG720869:CSG721741 DCC720869:DCC721741 DLY720869:DLY721741 DVU720869:DVU721741 EFQ720869:EFQ721741 EPM720869:EPM721741 EZI720869:EZI721741 FJE720869:FJE721741 FTA720869:FTA721741 GCW720869:GCW721741 GMS720869:GMS721741 GWO720869:GWO721741 HGK720869:HGK721741 HQG720869:HQG721741 IAC720869:IAC721741 IJY720869:IJY721741 ITU720869:ITU721741 JDQ720869:JDQ721741 JNM720869:JNM721741 JXI720869:JXI721741 KHE720869:KHE721741 KRA720869:KRA721741 LAW720869:LAW721741 LKS720869:LKS721741 LUO720869:LUO721741 MEK720869:MEK721741 MOG720869:MOG721741 MYC720869:MYC721741 NHY720869:NHY721741 NRU720869:NRU721741 OBQ720869:OBQ721741 OLM720869:OLM721741 OVI720869:OVI721741 PFE720869:PFE721741 PPA720869:PPA721741 PYW720869:PYW721741 QIS720869:QIS721741 QSO720869:QSO721741 RCK720869:RCK721741 RMG720869:RMG721741 RWC720869:RWC721741 SFY720869:SFY721741 SPU720869:SPU721741 SZQ720869:SZQ721741 TJM720869:TJM721741 TTI720869:TTI721741 UDE720869:UDE721741 UNA720869:UNA721741 UWW720869:UWW721741 VGS720869:VGS721741 VQO720869:VQO721741 WAK720869:WAK721741 WKG720869:WKG721741 WUC720869:WUC721741 M786412:M787284 HQ786405:HQ787277 RM786405:RM787277 ABI786405:ABI787277 ALE786405:ALE787277 AVA786405:AVA787277 BEW786405:BEW787277 BOS786405:BOS787277 BYO786405:BYO787277 CIK786405:CIK787277 CSG786405:CSG787277 DCC786405:DCC787277 DLY786405:DLY787277 DVU786405:DVU787277 EFQ786405:EFQ787277 EPM786405:EPM787277 EZI786405:EZI787277 FJE786405:FJE787277 FTA786405:FTA787277 GCW786405:GCW787277 GMS786405:GMS787277 GWO786405:GWO787277 HGK786405:HGK787277 HQG786405:HQG787277 IAC786405:IAC787277 IJY786405:IJY787277 ITU786405:ITU787277 JDQ786405:JDQ787277 JNM786405:JNM787277 JXI786405:JXI787277 KHE786405:KHE787277 KRA786405:KRA787277 LAW786405:LAW787277 LKS786405:LKS787277 LUO786405:LUO787277 MEK786405:MEK787277 MOG786405:MOG787277 MYC786405:MYC787277 NHY786405:NHY787277 NRU786405:NRU787277 OBQ786405:OBQ787277 OLM786405:OLM787277 OVI786405:OVI787277 PFE786405:PFE787277 PPA786405:PPA787277 PYW786405:PYW787277 QIS786405:QIS787277 QSO786405:QSO787277 RCK786405:RCK787277 RMG786405:RMG787277 RWC786405:RWC787277 SFY786405:SFY787277 SPU786405:SPU787277 SZQ786405:SZQ787277 TJM786405:TJM787277 TTI786405:TTI787277 UDE786405:UDE787277 UNA786405:UNA787277 UWW786405:UWW787277 VGS786405:VGS787277 VQO786405:VQO787277 WAK786405:WAK787277 WKG786405:WKG787277 WUC786405:WUC787277 M851948:M852820 HQ851941:HQ852813 RM851941:RM852813 ABI851941:ABI852813 ALE851941:ALE852813 AVA851941:AVA852813 BEW851941:BEW852813 BOS851941:BOS852813 BYO851941:BYO852813 CIK851941:CIK852813 CSG851941:CSG852813 DCC851941:DCC852813 DLY851941:DLY852813 DVU851941:DVU852813 EFQ851941:EFQ852813 EPM851941:EPM852813 EZI851941:EZI852813 FJE851941:FJE852813 FTA851941:FTA852813 GCW851941:GCW852813 GMS851941:GMS852813 GWO851941:GWO852813 HGK851941:HGK852813 HQG851941:HQG852813 IAC851941:IAC852813 IJY851941:IJY852813 ITU851941:ITU852813 JDQ851941:JDQ852813 JNM851941:JNM852813 JXI851941:JXI852813 KHE851941:KHE852813 KRA851941:KRA852813 LAW851941:LAW852813 LKS851941:LKS852813 LUO851941:LUO852813 MEK851941:MEK852813 MOG851941:MOG852813 MYC851941:MYC852813 NHY851941:NHY852813 NRU851941:NRU852813 OBQ851941:OBQ852813 OLM851941:OLM852813 OVI851941:OVI852813 PFE851941:PFE852813 PPA851941:PPA852813 PYW851941:PYW852813 QIS851941:QIS852813 QSO851941:QSO852813 RCK851941:RCK852813 RMG851941:RMG852813 RWC851941:RWC852813 SFY851941:SFY852813 SPU851941:SPU852813 SZQ851941:SZQ852813 TJM851941:TJM852813 TTI851941:TTI852813 UDE851941:UDE852813 UNA851941:UNA852813 UWW851941:UWW852813 VGS851941:VGS852813 VQO851941:VQO852813 WAK851941:WAK852813 WKG851941:WKG852813 WUC851941:WUC852813 M917484:M918356 HQ917477:HQ918349 RM917477:RM918349 ABI917477:ABI918349 ALE917477:ALE918349 AVA917477:AVA918349 BEW917477:BEW918349 BOS917477:BOS918349 BYO917477:BYO918349 CIK917477:CIK918349 CSG917477:CSG918349 DCC917477:DCC918349 DLY917477:DLY918349 DVU917477:DVU918349 EFQ917477:EFQ918349 EPM917477:EPM918349 EZI917477:EZI918349 FJE917477:FJE918349 FTA917477:FTA918349 GCW917477:GCW918349 GMS917477:GMS918349 GWO917477:GWO918349 HGK917477:HGK918349 HQG917477:HQG918349 IAC917477:IAC918349 IJY917477:IJY918349 ITU917477:ITU918349 JDQ917477:JDQ918349 JNM917477:JNM918349 JXI917477:JXI918349 KHE917477:KHE918349 KRA917477:KRA918349 LAW917477:LAW918349 LKS917477:LKS918349 LUO917477:LUO918349 MEK917477:MEK918349 MOG917477:MOG918349 MYC917477:MYC918349 NHY917477:NHY918349 NRU917477:NRU918349 OBQ917477:OBQ918349 OLM917477:OLM918349 OVI917477:OVI918349 PFE917477:PFE918349 PPA917477:PPA918349 PYW917477:PYW918349 QIS917477:QIS918349 QSO917477:QSO918349 RCK917477:RCK918349 RMG917477:RMG918349 RWC917477:RWC918349 SFY917477:SFY918349 SPU917477:SPU918349 SZQ917477:SZQ918349 TJM917477:TJM918349 TTI917477:TTI918349 UDE917477:UDE918349 UNA917477:UNA918349 UWW917477:UWW918349 VGS917477:VGS918349 VQO917477:VQO918349 WAK917477:WAK918349 WKG917477:WKG918349 WUC917477:WUC918349 M983020:M983892 HQ983013:HQ983885 RM983013:RM983885 ABI983013:ABI983885 ALE983013:ALE983885 AVA983013:AVA983885 BEW983013:BEW983885 BOS983013:BOS983885 BYO983013:BYO983885 CIK983013:CIK983885 CSG983013:CSG983885 DCC983013:DCC983885 DLY983013:DLY983885 DVU983013:DVU983885 EFQ983013:EFQ983885 EPM983013:EPM983885 EZI983013:EZI983885 FJE983013:FJE983885 FTA983013:FTA983885 GCW983013:GCW983885 GMS983013:GMS983885 GWO983013:GWO983885 HGK983013:HGK983885 HQG983013:HQG983885 IAC983013:IAC983885 IJY983013:IJY983885 ITU983013:ITU983885 JDQ983013:JDQ983885 JNM983013:JNM983885 JXI983013:JXI983885 KHE983013:KHE983885 KRA983013:KRA983885 LAW983013:LAW983885 LKS983013:LKS983885 LUO983013:LUO983885 MEK983013:MEK983885 MOG983013:MOG983885 MYC983013:MYC983885 NHY983013:NHY983885 NRU983013:NRU983885 OBQ983013:OBQ983885 OLM983013:OLM983885 OVI983013:OVI983885 PFE983013:PFE983885 PPA983013:PPA983885 PYW983013:PYW983885 QIS983013:QIS983885 QSO983013:QSO983885 RCK983013:RCK983885 RMG983013:RMG983885 RWC983013:RWC983885 SFY983013:SFY983885 SPU983013:SPU983885 SZQ983013:SZQ983885 TJM983013:TJM983885 TTI983013:TTI983885 UDE983013:UDE983885 UNA983013:UNA983885 UWW983013:UWW983885 VGS983013:VGS983885 VQO983013:VQO983885 WAK983013:WAK983885 WKG983013:WKG983885 WUC983013:WUC983885 UXE53 UNI53 UDM53 TTQ53 TJU53 SZY53 SQC53 SGG53 RWK53 RMO53 RCS53 QSW53 QJA53 PZE53 PPI53 PFM53 OVQ53 OLU53 OBY53 NSC53 NIG53 MYK53 MOO53 MES53 LUW53 LLA53 LBE53 KRI53 KHM53 JXQ53 JNU53 JDY53 IUC53 IKG53 IAK53 HQO53 HGS53 GWW53 GNA53 GDE53 FTI53 FJM53 EZQ53 EPU53 EFY53 DWC53 DMG53 DCK53 CSO53 CIS53 BYW53 BPA53 BFE53 AVI53 ALM53 ABQ53 RU53 HY53 WUK53 WKO53 WAS53 HW56 CSM56 CIQ56 BYU56 BOY56 BFC56 AVG56 ALK56 ABO56 RS56 WUI56 WKM56 WAQ56 VQU56 VGY56 UXC56 UNG56 UDK56 TTO56 TJS56 SZW56 SQA56 SGE56 RWI56 RMM56 RCQ56 QSU56 QIY56 PZC56 PPG56 PFK56 OVO56 OLS56 OBW56 NSA56 NIE56 MYI56 MOM56 MEQ56 LUU56 LKY56 LBC56 KRG56 KHK56 JXO56 JNS56 JDW56 IUA56 IKE56 IAI56 HQM56 HGQ56 GWU56 GMY56 GDC56 FTG56 FJK56 EZO56 EPS56 EFW56 DWA56 DME56 DCI56 GWO8:GWO9 HGK8:HGK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M8:M9 RM8:RM9 ABI8:ABI9 ALE8:ALE9 AVA8:AVA9 BEW8:BEW9 BOS8:BOS9 BYO8:BYO9 CIK8:CIK9 CSG8:CSG9 DCC8:DCC9 DLY8:DLY9 DVU8:DVU9 EFQ8:EFQ9 EPM8:EPM9 EZI8:EZI9 FJE8:FJE9 FTA8:FTA9 GCW8:GCW9 WAK31:WAK32 VQO31:VQO32 VGS31:VGS32 UWW31:UWW32 UNA31:UNA32 UDE31:UDE32 TTI31:TTI32 TJM31:TJM32 SZQ31:SZQ32 SPU31:SPU32 SFY31:SFY32 RWC31:RWC32 RMG31:RMG32 RCK31:RCK32 QSO31:QSO32 QIS31:QIS32 PYW31:PYW32 PPA31:PPA32 PFE31:PFE32 OVI31:OVI32 OLM31:OLM32 OBQ31:OBQ32 NRU31:NRU32 NHY31:NHY32 MYC31:MYC32 MOG31:MOG32 MEK31:MEK32 LUO31:LUO32 LKS31:LKS32 LAW31:LAW32 KRA31:KRA32 KHE31:KHE32 JXI31:JXI32 JNM31:JNM32 JDQ31:JDQ32 ITU31:ITU32 IJY31:IJY32 IAC31:IAC32 HQG31:HQG32 HGK31:HGK32 GWO31:GWO32 GMS31:GMS32 GCW31:GCW32 FTA31:FTA32 FJE31:FJE32 EZI31:EZI32 EPM31:EPM32 EFQ31:EFQ32 DVU31:DVU32 DLY31:DLY32 DCC31:DCC32 CSG31:CSG32 CIK31:CIK32 BYO31:BYO32 BOS31:BOS32 BEW31:BEW32 AVA31:AVA32 L31:L32 ALE31:ALE32 ABI31:ABI32 RM31:RM32 HQ31:HQ32 WUC31:WUC32 N56 M71:M852 VQW53 VHA53 GMS8:GMS9 M67:M68 L54:L55 WKG69:WKG845 WAK69:WAK845 VQO69:VQO845 VGS69:VGS845 UWW69:UWW845 UNA69:UNA845 UDE69:UDE845 TTI69:TTI845 TJM69:TJM845 SZQ69:SZQ845 SPU69:SPU845 SFY69:SFY845 RWC69:RWC845 RMG69:RMG845 RCK69:RCK845 QSO69:QSO845 QIS69:QIS845 PYW69:PYW845 PPA69:PPA845 PFE69:PFE845 OVI69:OVI845 OLM69:OLM845 OBQ69:OBQ845 NRU69:NRU845 NHY69:NHY845 MYC69:MYC845 MOG69:MOG845 MEK69:MEK845 LUO69:LUO845 LKS69:LKS845 LAW69:LAW845 KRA69:KRA845 KHE69:KHE845 JXI69:JXI845 JNM69:JNM845 JDQ69:JDQ845 ITU69:ITU845 IJY69:IJY845 IAC69:IAC845 HQG69:HQG845 HGK69:HGK845 GWO69:GWO845 GMS69:GMS845 GCW69:GCW845 FTA69:FTA845 FJE69:FJE845 EZI69:EZI845 EPM69:EPM845 EFQ69:EFQ845 DVU69:DVU845 DLY69:DLY845 DCC69:DCC845 CSG69:CSG845 CIK69:CIK845 BYO69:BYO845 BOS69:BOS845 BEW69:BEW845 AVA69:AVA845 ALE69:ALE845 ABI69:ABI845 RM69:RM845 HQ69:HQ845 WUC69:WUC845 WKG31:WKG32 AVA52 BEW52 BOS52 BYO52 CIK52 CSG52 DCC52 DLY52 DVU52 EFQ52 EPM52 EZI52 FJE52 FTA52 GCW52 GMS52 GWO52 HGK52 HQG52 IAC52 IJY52 ITU52 JDQ52 JNM52 JXI52 KHE52 KRA52 LAW52 LKS52 LUO52 MEK52 MOG52 MYC52 NHY52 NRU52 OBQ52 OLM52 OVI52 PFE52 PPA52 PYW52 QIS52 QSO52 RCK52 RMG52 RWC52 SFY52 SPU52 SZQ52 TJM52 TTI52 UDE52 UNA52 UWW52 VGS52 VQO52 WAK52 WKG52 WUC52 HQ52 RM52 ABI52 ALE52 M52:M53 M62:M65 M59 K59 K67">
      <formula1>Приоритет_закупок</formula1>
    </dataValidation>
    <dataValidation type="list" allowBlank="1" showInputMessage="1" showErrorMessage="1" sqref="WUA983013:WUA983885 K65516:K66388 HO65509:HO66381 RK65509:RK66381 ABG65509:ABG66381 ALC65509:ALC66381 AUY65509:AUY66381 BEU65509:BEU66381 BOQ65509:BOQ66381 BYM65509:BYM66381 CII65509:CII66381 CSE65509:CSE66381 DCA65509:DCA66381 DLW65509:DLW66381 DVS65509:DVS66381 EFO65509:EFO66381 EPK65509:EPK66381 EZG65509:EZG66381 FJC65509:FJC66381 FSY65509:FSY66381 GCU65509:GCU66381 GMQ65509:GMQ66381 GWM65509:GWM66381 HGI65509:HGI66381 HQE65509:HQE66381 IAA65509:IAA66381 IJW65509:IJW66381 ITS65509:ITS66381 JDO65509:JDO66381 JNK65509:JNK66381 JXG65509:JXG66381 KHC65509:KHC66381 KQY65509:KQY66381 LAU65509:LAU66381 LKQ65509:LKQ66381 LUM65509:LUM66381 MEI65509:MEI66381 MOE65509:MOE66381 MYA65509:MYA66381 NHW65509:NHW66381 NRS65509:NRS66381 OBO65509:OBO66381 OLK65509:OLK66381 OVG65509:OVG66381 PFC65509:PFC66381 POY65509:POY66381 PYU65509:PYU66381 QIQ65509:QIQ66381 QSM65509:QSM66381 RCI65509:RCI66381 RME65509:RME66381 RWA65509:RWA66381 SFW65509:SFW66381 SPS65509:SPS66381 SZO65509:SZO66381 TJK65509:TJK66381 TTG65509:TTG66381 UDC65509:UDC66381 UMY65509:UMY66381 UWU65509:UWU66381 VGQ65509:VGQ66381 VQM65509:VQM66381 WAI65509:WAI66381 WKE65509:WKE66381 WUA65509:WUA66381 K131052:K131924 HO131045:HO131917 RK131045:RK131917 ABG131045:ABG131917 ALC131045:ALC131917 AUY131045:AUY131917 BEU131045:BEU131917 BOQ131045:BOQ131917 BYM131045:BYM131917 CII131045:CII131917 CSE131045:CSE131917 DCA131045:DCA131917 DLW131045:DLW131917 DVS131045:DVS131917 EFO131045:EFO131917 EPK131045:EPK131917 EZG131045:EZG131917 FJC131045:FJC131917 FSY131045:FSY131917 GCU131045:GCU131917 GMQ131045:GMQ131917 GWM131045:GWM131917 HGI131045:HGI131917 HQE131045:HQE131917 IAA131045:IAA131917 IJW131045:IJW131917 ITS131045:ITS131917 JDO131045:JDO131917 JNK131045:JNK131917 JXG131045:JXG131917 KHC131045:KHC131917 KQY131045:KQY131917 LAU131045:LAU131917 LKQ131045:LKQ131917 LUM131045:LUM131917 MEI131045:MEI131917 MOE131045:MOE131917 MYA131045:MYA131917 NHW131045:NHW131917 NRS131045:NRS131917 OBO131045:OBO131917 OLK131045:OLK131917 OVG131045:OVG131917 PFC131045:PFC131917 POY131045:POY131917 PYU131045:PYU131917 QIQ131045:QIQ131917 QSM131045:QSM131917 RCI131045:RCI131917 RME131045:RME131917 RWA131045:RWA131917 SFW131045:SFW131917 SPS131045:SPS131917 SZO131045:SZO131917 TJK131045:TJK131917 TTG131045:TTG131917 UDC131045:UDC131917 UMY131045:UMY131917 UWU131045:UWU131917 VGQ131045:VGQ131917 VQM131045:VQM131917 WAI131045:WAI131917 WKE131045:WKE131917 WUA131045:WUA131917 K196588:K197460 HO196581:HO197453 RK196581:RK197453 ABG196581:ABG197453 ALC196581:ALC197453 AUY196581:AUY197453 BEU196581:BEU197453 BOQ196581:BOQ197453 BYM196581:BYM197453 CII196581:CII197453 CSE196581:CSE197453 DCA196581:DCA197453 DLW196581:DLW197453 DVS196581:DVS197453 EFO196581:EFO197453 EPK196581:EPK197453 EZG196581:EZG197453 FJC196581:FJC197453 FSY196581:FSY197453 GCU196581:GCU197453 GMQ196581:GMQ197453 GWM196581:GWM197453 HGI196581:HGI197453 HQE196581:HQE197453 IAA196581:IAA197453 IJW196581:IJW197453 ITS196581:ITS197453 JDO196581:JDO197453 JNK196581:JNK197453 JXG196581:JXG197453 KHC196581:KHC197453 KQY196581:KQY197453 LAU196581:LAU197453 LKQ196581:LKQ197453 LUM196581:LUM197453 MEI196581:MEI197453 MOE196581:MOE197453 MYA196581:MYA197453 NHW196581:NHW197453 NRS196581:NRS197453 OBO196581:OBO197453 OLK196581:OLK197453 OVG196581:OVG197453 PFC196581:PFC197453 POY196581:POY197453 PYU196581:PYU197453 QIQ196581:QIQ197453 QSM196581:QSM197453 RCI196581:RCI197453 RME196581:RME197453 RWA196581:RWA197453 SFW196581:SFW197453 SPS196581:SPS197453 SZO196581:SZO197453 TJK196581:TJK197453 TTG196581:TTG197453 UDC196581:UDC197453 UMY196581:UMY197453 UWU196581:UWU197453 VGQ196581:VGQ197453 VQM196581:VQM197453 WAI196581:WAI197453 WKE196581:WKE197453 WUA196581:WUA197453 K262124:K262996 HO262117:HO262989 RK262117:RK262989 ABG262117:ABG262989 ALC262117:ALC262989 AUY262117:AUY262989 BEU262117:BEU262989 BOQ262117:BOQ262989 BYM262117:BYM262989 CII262117:CII262989 CSE262117:CSE262989 DCA262117:DCA262989 DLW262117:DLW262989 DVS262117:DVS262989 EFO262117:EFO262989 EPK262117:EPK262989 EZG262117:EZG262989 FJC262117:FJC262989 FSY262117:FSY262989 GCU262117:GCU262989 GMQ262117:GMQ262989 GWM262117:GWM262989 HGI262117:HGI262989 HQE262117:HQE262989 IAA262117:IAA262989 IJW262117:IJW262989 ITS262117:ITS262989 JDO262117:JDO262989 JNK262117:JNK262989 JXG262117:JXG262989 KHC262117:KHC262989 KQY262117:KQY262989 LAU262117:LAU262989 LKQ262117:LKQ262989 LUM262117:LUM262989 MEI262117:MEI262989 MOE262117:MOE262989 MYA262117:MYA262989 NHW262117:NHW262989 NRS262117:NRS262989 OBO262117:OBO262989 OLK262117:OLK262989 OVG262117:OVG262989 PFC262117:PFC262989 POY262117:POY262989 PYU262117:PYU262989 QIQ262117:QIQ262989 QSM262117:QSM262989 RCI262117:RCI262989 RME262117:RME262989 RWA262117:RWA262989 SFW262117:SFW262989 SPS262117:SPS262989 SZO262117:SZO262989 TJK262117:TJK262989 TTG262117:TTG262989 UDC262117:UDC262989 UMY262117:UMY262989 UWU262117:UWU262989 VGQ262117:VGQ262989 VQM262117:VQM262989 WAI262117:WAI262989 WKE262117:WKE262989 WUA262117:WUA262989 K327660:K328532 HO327653:HO328525 RK327653:RK328525 ABG327653:ABG328525 ALC327653:ALC328525 AUY327653:AUY328525 BEU327653:BEU328525 BOQ327653:BOQ328525 BYM327653:BYM328525 CII327653:CII328525 CSE327653:CSE328525 DCA327653:DCA328525 DLW327653:DLW328525 DVS327653:DVS328525 EFO327653:EFO328525 EPK327653:EPK328525 EZG327653:EZG328525 FJC327653:FJC328525 FSY327653:FSY328525 GCU327653:GCU328525 GMQ327653:GMQ328525 GWM327653:GWM328525 HGI327653:HGI328525 HQE327653:HQE328525 IAA327653:IAA328525 IJW327653:IJW328525 ITS327653:ITS328525 JDO327653:JDO328525 JNK327653:JNK328525 JXG327653:JXG328525 KHC327653:KHC328525 KQY327653:KQY328525 LAU327653:LAU328525 LKQ327653:LKQ328525 LUM327653:LUM328525 MEI327653:MEI328525 MOE327653:MOE328525 MYA327653:MYA328525 NHW327653:NHW328525 NRS327653:NRS328525 OBO327653:OBO328525 OLK327653:OLK328525 OVG327653:OVG328525 PFC327653:PFC328525 POY327653:POY328525 PYU327653:PYU328525 QIQ327653:QIQ328525 QSM327653:QSM328525 RCI327653:RCI328525 RME327653:RME328525 RWA327653:RWA328525 SFW327653:SFW328525 SPS327653:SPS328525 SZO327653:SZO328525 TJK327653:TJK328525 TTG327653:TTG328525 UDC327653:UDC328525 UMY327653:UMY328525 UWU327653:UWU328525 VGQ327653:VGQ328525 VQM327653:VQM328525 WAI327653:WAI328525 WKE327653:WKE328525 WUA327653:WUA328525 K393196:K394068 HO393189:HO394061 RK393189:RK394061 ABG393189:ABG394061 ALC393189:ALC394061 AUY393189:AUY394061 BEU393189:BEU394061 BOQ393189:BOQ394061 BYM393189:BYM394061 CII393189:CII394061 CSE393189:CSE394061 DCA393189:DCA394061 DLW393189:DLW394061 DVS393189:DVS394061 EFO393189:EFO394061 EPK393189:EPK394061 EZG393189:EZG394061 FJC393189:FJC394061 FSY393189:FSY394061 GCU393189:GCU394061 GMQ393189:GMQ394061 GWM393189:GWM394061 HGI393189:HGI394061 HQE393189:HQE394061 IAA393189:IAA394061 IJW393189:IJW394061 ITS393189:ITS394061 JDO393189:JDO394061 JNK393189:JNK394061 JXG393189:JXG394061 KHC393189:KHC394061 KQY393189:KQY394061 LAU393189:LAU394061 LKQ393189:LKQ394061 LUM393189:LUM394061 MEI393189:MEI394061 MOE393189:MOE394061 MYA393189:MYA394061 NHW393189:NHW394061 NRS393189:NRS394061 OBO393189:OBO394061 OLK393189:OLK394061 OVG393189:OVG394061 PFC393189:PFC394061 POY393189:POY394061 PYU393189:PYU394061 QIQ393189:QIQ394061 QSM393189:QSM394061 RCI393189:RCI394061 RME393189:RME394061 RWA393189:RWA394061 SFW393189:SFW394061 SPS393189:SPS394061 SZO393189:SZO394061 TJK393189:TJK394061 TTG393189:TTG394061 UDC393189:UDC394061 UMY393189:UMY394061 UWU393189:UWU394061 VGQ393189:VGQ394061 VQM393189:VQM394061 WAI393189:WAI394061 WKE393189:WKE394061 WUA393189:WUA394061 K458732:K459604 HO458725:HO459597 RK458725:RK459597 ABG458725:ABG459597 ALC458725:ALC459597 AUY458725:AUY459597 BEU458725:BEU459597 BOQ458725:BOQ459597 BYM458725:BYM459597 CII458725:CII459597 CSE458725:CSE459597 DCA458725:DCA459597 DLW458725:DLW459597 DVS458725:DVS459597 EFO458725:EFO459597 EPK458725:EPK459597 EZG458725:EZG459597 FJC458725:FJC459597 FSY458725:FSY459597 GCU458725:GCU459597 GMQ458725:GMQ459597 GWM458725:GWM459597 HGI458725:HGI459597 HQE458725:HQE459597 IAA458725:IAA459597 IJW458725:IJW459597 ITS458725:ITS459597 JDO458725:JDO459597 JNK458725:JNK459597 JXG458725:JXG459597 KHC458725:KHC459597 KQY458725:KQY459597 LAU458725:LAU459597 LKQ458725:LKQ459597 LUM458725:LUM459597 MEI458725:MEI459597 MOE458725:MOE459597 MYA458725:MYA459597 NHW458725:NHW459597 NRS458725:NRS459597 OBO458725:OBO459597 OLK458725:OLK459597 OVG458725:OVG459597 PFC458725:PFC459597 POY458725:POY459597 PYU458725:PYU459597 QIQ458725:QIQ459597 QSM458725:QSM459597 RCI458725:RCI459597 RME458725:RME459597 RWA458725:RWA459597 SFW458725:SFW459597 SPS458725:SPS459597 SZO458725:SZO459597 TJK458725:TJK459597 TTG458725:TTG459597 UDC458725:UDC459597 UMY458725:UMY459597 UWU458725:UWU459597 VGQ458725:VGQ459597 VQM458725:VQM459597 WAI458725:WAI459597 WKE458725:WKE459597 WUA458725:WUA459597 K524268:K525140 HO524261:HO525133 RK524261:RK525133 ABG524261:ABG525133 ALC524261:ALC525133 AUY524261:AUY525133 BEU524261:BEU525133 BOQ524261:BOQ525133 BYM524261:BYM525133 CII524261:CII525133 CSE524261:CSE525133 DCA524261:DCA525133 DLW524261:DLW525133 DVS524261:DVS525133 EFO524261:EFO525133 EPK524261:EPK525133 EZG524261:EZG525133 FJC524261:FJC525133 FSY524261:FSY525133 GCU524261:GCU525133 GMQ524261:GMQ525133 GWM524261:GWM525133 HGI524261:HGI525133 HQE524261:HQE525133 IAA524261:IAA525133 IJW524261:IJW525133 ITS524261:ITS525133 JDO524261:JDO525133 JNK524261:JNK525133 JXG524261:JXG525133 KHC524261:KHC525133 KQY524261:KQY525133 LAU524261:LAU525133 LKQ524261:LKQ525133 LUM524261:LUM525133 MEI524261:MEI525133 MOE524261:MOE525133 MYA524261:MYA525133 NHW524261:NHW525133 NRS524261:NRS525133 OBO524261:OBO525133 OLK524261:OLK525133 OVG524261:OVG525133 PFC524261:PFC525133 POY524261:POY525133 PYU524261:PYU525133 QIQ524261:QIQ525133 QSM524261:QSM525133 RCI524261:RCI525133 RME524261:RME525133 RWA524261:RWA525133 SFW524261:SFW525133 SPS524261:SPS525133 SZO524261:SZO525133 TJK524261:TJK525133 TTG524261:TTG525133 UDC524261:UDC525133 UMY524261:UMY525133 UWU524261:UWU525133 VGQ524261:VGQ525133 VQM524261:VQM525133 WAI524261:WAI525133 WKE524261:WKE525133 WUA524261:WUA525133 K589804:K590676 HO589797:HO590669 RK589797:RK590669 ABG589797:ABG590669 ALC589797:ALC590669 AUY589797:AUY590669 BEU589797:BEU590669 BOQ589797:BOQ590669 BYM589797:BYM590669 CII589797:CII590669 CSE589797:CSE590669 DCA589797:DCA590669 DLW589797:DLW590669 DVS589797:DVS590669 EFO589797:EFO590669 EPK589797:EPK590669 EZG589797:EZG590669 FJC589797:FJC590669 FSY589797:FSY590669 GCU589797:GCU590669 GMQ589797:GMQ590669 GWM589797:GWM590669 HGI589797:HGI590669 HQE589797:HQE590669 IAA589797:IAA590669 IJW589797:IJW590669 ITS589797:ITS590669 JDO589797:JDO590669 JNK589797:JNK590669 JXG589797:JXG590669 KHC589797:KHC590669 KQY589797:KQY590669 LAU589797:LAU590669 LKQ589797:LKQ590669 LUM589797:LUM590669 MEI589797:MEI590669 MOE589797:MOE590669 MYA589797:MYA590669 NHW589797:NHW590669 NRS589797:NRS590669 OBO589797:OBO590669 OLK589797:OLK590669 OVG589797:OVG590669 PFC589797:PFC590669 POY589797:POY590669 PYU589797:PYU590669 QIQ589797:QIQ590669 QSM589797:QSM590669 RCI589797:RCI590669 RME589797:RME590669 RWA589797:RWA590669 SFW589797:SFW590669 SPS589797:SPS590669 SZO589797:SZO590669 TJK589797:TJK590669 TTG589797:TTG590669 UDC589797:UDC590669 UMY589797:UMY590669 UWU589797:UWU590669 VGQ589797:VGQ590669 VQM589797:VQM590669 WAI589797:WAI590669 WKE589797:WKE590669 WUA589797:WUA590669 K655340:K656212 HO655333:HO656205 RK655333:RK656205 ABG655333:ABG656205 ALC655333:ALC656205 AUY655333:AUY656205 BEU655333:BEU656205 BOQ655333:BOQ656205 BYM655333:BYM656205 CII655333:CII656205 CSE655333:CSE656205 DCA655333:DCA656205 DLW655333:DLW656205 DVS655333:DVS656205 EFO655333:EFO656205 EPK655333:EPK656205 EZG655333:EZG656205 FJC655333:FJC656205 FSY655333:FSY656205 GCU655333:GCU656205 GMQ655333:GMQ656205 GWM655333:GWM656205 HGI655333:HGI656205 HQE655333:HQE656205 IAA655333:IAA656205 IJW655333:IJW656205 ITS655333:ITS656205 JDO655333:JDO656205 JNK655333:JNK656205 JXG655333:JXG656205 KHC655333:KHC656205 KQY655333:KQY656205 LAU655333:LAU656205 LKQ655333:LKQ656205 LUM655333:LUM656205 MEI655333:MEI656205 MOE655333:MOE656205 MYA655333:MYA656205 NHW655333:NHW656205 NRS655333:NRS656205 OBO655333:OBO656205 OLK655333:OLK656205 OVG655333:OVG656205 PFC655333:PFC656205 POY655333:POY656205 PYU655333:PYU656205 QIQ655333:QIQ656205 QSM655333:QSM656205 RCI655333:RCI656205 RME655333:RME656205 RWA655333:RWA656205 SFW655333:SFW656205 SPS655333:SPS656205 SZO655333:SZO656205 TJK655333:TJK656205 TTG655333:TTG656205 UDC655333:UDC656205 UMY655333:UMY656205 UWU655333:UWU656205 VGQ655333:VGQ656205 VQM655333:VQM656205 WAI655333:WAI656205 WKE655333:WKE656205 WUA655333:WUA656205 K720876:K721748 HO720869:HO721741 RK720869:RK721741 ABG720869:ABG721741 ALC720869:ALC721741 AUY720869:AUY721741 BEU720869:BEU721741 BOQ720869:BOQ721741 BYM720869:BYM721741 CII720869:CII721741 CSE720869:CSE721741 DCA720869:DCA721741 DLW720869:DLW721741 DVS720869:DVS721741 EFO720869:EFO721741 EPK720869:EPK721741 EZG720869:EZG721741 FJC720869:FJC721741 FSY720869:FSY721741 GCU720869:GCU721741 GMQ720869:GMQ721741 GWM720869:GWM721741 HGI720869:HGI721741 HQE720869:HQE721741 IAA720869:IAA721741 IJW720869:IJW721741 ITS720869:ITS721741 JDO720869:JDO721741 JNK720869:JNK721741 JXG720869:JXG721741 KHC720869:KHC721741 KQY720869:KQY721741 LAU720869:LAU721741 LKQ720869:LKQ721741 LUM720869:LUM721741 MEI720869:MEI721741 MOE720869:MOE721741 MYA720869:MYA721741 NHW720869:NHW721741 NRS720869:NRS721741 OBO720869:OBO721741 OLK720869:OLK721741 OVG720869:OVG721741 PFC720869:PFC721741 POY720869:POY721741 PYU720869:PYU721741 QIQ720869:QIQ721741 QSM720869:QSM721741 RCI720869:RCI721741 RME720869:RME721741 RWA720869:RWA721741 SFW720869:SFW721741 SPS720869:SPS721741 SZO720869:SZO721741 TJK720869:TJK721741 TTG720869:TTG721741 UDC720869:UDC721741 UMY720869:UMY721741 UWU720869:UWU721741 VGQ720869:VGQ721741 VQM720869:VQM721741 WAI720869:WAI721741 WKE720869:WKE721741 WUA720869:WUA721741 K786412:K787284 HO786405:HO787277 RK786405:RK787277 ABG786405:ABG787277 ALC786405:ALC787277 AUY786405:AUY787277 BEU786405:BEU787277 BOQ786405:BOQ787277 BYM786405:BYM787277 CII786405:CII787277 CSE786405:CSE787277 DCA786405:DCA787277 DLW786405:DLW787277 DVS786405:DVS787277 EFO786405:EFO787277 EPK786405:EPK787277 EZG786405:EZG787277 FJC786405:FJC787277 FSY786405:FSY787277 GCU786405:GCU787277 GMQ786405:GMQ787277 GWM786405:GWM787277 HGI786405:HGI787277 HQE786405:HQE787277 IAA786405:IAA787277 IJW786405:IJW787277 ITS786405:ITS787277 JDO786405:JDO787277 JNK786405:JNK787277 JXG786405:JXG787277 KHC786405:KHC787277 KQY786405:KQY787277 LAU786405:LAU787277 LKQ786405:LKQ787277 LUM786405:LUM787277 MEI786405:MEI787277 MOE786405:MOE787277 MYA786405:MYA787277 NHW786405:NHW787277 NRS786405:NRS787277 OBO786405:OBO787277 OLK786405:OLK787277 OVG786405:OVG787277 PFC786405:PFC787277 POY786405:POY787277 PYU786405:PYU787277 QIQ786405:QIQ787277 QSM786405:QSM787277 RCI786405:RCI787277 RME786405:RME787277 RWA786405:RWA787277 SFW786405:SFW787277 SPS786405:SPS787277 SZO786405:SZO787277 TJK786405:TJK787277 TTG786405:TTG787277 UDC786405:UDC787277 UMY786405:UMY787277 UWU786405:UWU787277 VGQ786405:VGQ787277 VQM786405:VQM787277 WAI786405:WAI787277 WKE786405:WKE787277 WUA786405:WUA787277 K851948:K852820 HO851941:HO852813 RK851941:RK852813 ABG851941:ABG852813 ALC851941:ALC852813 AUY851941:AUY852813 BEU851941:BEU852813 BOQ851941:BOQ852813 BYM851941:BYM852813 CII851941:CII852813 CSE851941:CSE852813 DCA851941:DCA852813 DLW851941:DLW852813 DVS851941:DVS852813 EFO851941:EFO852813 EPK851941:EPK852813 EZG851941:EZG852813 FJC851941:FJC852813 FSY851941:FSY852813 GCU851941:GCU852813 GMQ851941:GMQ852813 GWM851941:GWM852813 HGI851941:HGI852813 HQE851941:HQE852813 IAA851941:IAA852813 IJW851941:IJW852813 ITS851941:ITS852813 JDO851941:JDO852813 JNK851941:JNK852813 JXG851941:JXG852813 KHC851941:KHC852813 KQY851941:KQY852813 LAU851941:LAU852813 LKQ851941:LKQ852813 LUM851941:LUM852813 MEI851941:MEI852813 MOE851941:MOE852813 MYA851941:MYA852813 NHW851941:NHW852813 NRS851941:NRS852813 OBO851941:OBO852813 OLK851941:OLK852813 OVG851941:OVG852813 PFC851941:PFC852813 POY851941:POY852813 PYU851941:PYU852813 QIQ851941:QIQ852813 QSM851941:QSM852813 RCI851941:RCI852813 RME851941:RME852813 RWA851941:RWA852813 SFW851941:SFW852813 SPS851941:SPS852813 SZO851941:SZO852813 TJK851941:TJK852813 TTG851941:TTG852813 UDC851941:UDC852813 UMY851941:UMY852813 UWU851941:UWU852813 VGQ851941:VGQ852813 VQM851941:VQM852813 WAI851941:WAI852813 WKE851941:WKE852813 WUA851941:WUA852813 K917484:K918356 HO917477:HO918349 RK917477:RK918349 ABG917477:ABG918349 ALC917477:ALC918349 AUY917477:AUY918349 BEU917477:BEU918349 BOQ917477:BOQ918349 BYM917477:BYM918349 CII917477:CII918349 CSE917477:CSE918349 DCA917477:DCA918349 DLW917477:DLW918349 DVS917477:DVS918349 EFO917477:EFO918349 EPK917477:EPK918349 EZG917477:EZG918349 FJC917477:FJC918349 FSY917477:FSY918349 GCU917477:GCU918349 GMQ917477:GMQ918349 GWM917477:GWM918349 HGI917477:HGI918349 HQE917477:HQE918349 IAA917477:IAA918349 IJW917477:IJW918349 ITS917477:ITS918349 JDO917477:JDO918349 JNK917477:JNK918349 JXG917477:JXG918349 KHC917477:KHC918349 KQY917477:KQY918349 LAU917477:LAU918349 LKQ917477:LKQ918349 LUM917477:LUM918349 MEI917477:MEI918349 MOE917477:MOE918349 MYA917477:MYA918349 NHW917477:NHW918349 NRS917477:NRS918349 OBO917477:OBO918349 OLK917477:OLK918349 OVG917477:OVG918349 PFC917477:PFC918349 POY917477:POY918349 PYU917477:PYU918349 QIQ917477:QIQ918349 QSM917477:QSM918349 RCI917477:RCI918349 RME917477:RME918349 RWA917477:RWA918349 SFW917477:SFW918349 SPS917477:SPS918349 SZO917477:SZO918349 TJK917477:TJK918349 TTG917477:TTG918349 UDC917477:UDC918349 UMY917477:UMY918349 UWU917477:UWU918349 VGQ917477:VGQ918349 VQM917477:VQM918349 WAI917477:WAI918349 WKE917477:WKE918349 WUA917477:WUA918349 K983020:K983892 HO983013:HO983885 RK983013:RK983885 ABG983013:ABG983885 ALC983013:ALC983885 AUY983013:AUY983885 BEU983013:BEU983885 BOQ983013:BOQ983885 BYM983013:BYM983885 CII983013:CII983885 CSE983013:CSE983885 DCA983013:DCA983885 DLW983013:DLW983885 DVS983013:DVS983885 EFO983013:EFO983885 EPK983013:EPK983885 EZG983013:EZG983885 FJC983013:FJC983885 FSY983013:FSY983885 GCU983013:GCU983885 GMQ983013:GMQ983885 GWM983013:GWM983885 HGI983013:HGI983885 HQE983013:HQE983885 IAA983013:IAA983885 IJW983013:IJW983885 ITS983013:ITS983885 JDO983013:JDO983885 JNK983013:JNK983885 JXG983013:JXG983885 KHC983013:KHC983885 KQY983013:KQY983885 LAU983013:LAU983885 LKQ983013:LKQ983885 LUM983013:LUM983885 MEI983013:MEI983885 MOE983013:MOE983885 MYA983013:MYA983885 NHW983013:NHW983885 NRS983013:NRS983885 OBO983013:OBO983885 OLK983013:OLK983885 OVG983013:OVG983885 PFC983013:PFC983885 POY983013:POY983885 PYU983013:PYU983885 QIQ983013:QIQ983885 QSM983013:QSM983885 RCI983013:RCI983885 RME983013:RME983885 RWA983013:RWA983885 SFW983013:SFW983885 SPS983013:SPS983885 SZO983013:SZO983885 TJK983013:TJK983885 TTG983013:TTG983885 UDC983013:UDC983885 UMY983013:UMY983885 UWU983013:UWU983885 VGQ983013:VGQ983885 VQM983013:VQM983885 WAI983013:WAI983885 WKE983013:WKE983885 UXC53 UNG53 UDK53 TTO53 TJS53 SZW53 SQA53 SGE53 RWI53 RMM53 RCQ53 QSU53 QIY53 PZC53 PPG53 PFK53 OVO53 OLS53 OBW53 NSA53 NIE53 MYI53 MOM53 MEQ53 LUU53 LKY53 LBC53 KRG53 KHK53 JXO53 JNS53 JDW53 IUA53 IKE53 IAI53 HQM53 HGQ53 GWU53 GMY53 GDC53 FTG53 FJK53 EZO53 EPS53 EFW53 DWA53 DME53 DCI53 CSM53 CIQ53 BYU53 BOY53 BFC53 AVG53 ALK53 ABO53 RS53 HW53 WUI53 WKM53 WAQ53 HU56 BOW56 BFA56 AVE56 ALI56 ABM56 RQ56 WUG56 WKK56 WAO56 VQS56 VGW56 UXA56 UNE56 UDI56 TTM56 TJQ56 SZU56 SPY56 SGC56 RWG56 RMK56 RCO56 QSS56 QIW56 PZA56 PPE56 PFI56 OVM56 OLQ56 OBU56 NRY56 NIC56 MYG56 MOK56 MEO56 LUS56 LKW56 LBA56 KRE56 KHI56 JXM56 JNQ56 JDU56 ITY56 IKC56 IAG56 HQK56 HGO56 GWS56 GMW56 GDA56 FTE56 FJI56 EZM56 EPQ56 EFU56 DVY56 DMC56 DCG56 CSK56 CIO56 BYS56 HQE8:HQE9 IAA8:IAA9 IJW8:IJW9 ITS8:ITS9 JDO8:JDO9 JNK8:JNK9 JXG8:JXG9 KHC8:KHC9 KQY8:KQY9 LAU8:LAU9 LKQ8:LKQ9 LUM8:LUM9 MEI8:MEI9 MOE8:MOE9 MYA8:MYA9 NHW8:NHW9 NRS8:NRS9 OBO8:OBO9 OLK8:OLK9 OVG8:OVG9 PFC8:PFC9 POY8:POY9 PYU8:PYU9 QIQ8:QIQ9 QSM8:QSM9 RCI8:RCI9 RME8:RME9 RWA8:RWA9 SFW8:SFW9 SPS8:SPS9 SZO8:SZO9 TJK8:TJK9 TTG8:TTG9 UDC8:UDC9 UMY8:UMY9 UWU8:UWU9 VGQ8:VGQ9 VQM8:VQM9 WAI8:WAI9 WKE8:WKE9 WUA8:WUA9 HO8:HO9 RK8:RK9 ABG8:ABG9 ALC8:ALC9 AUY8:AUY9 BEU8:BEU9 BOQ8:BOQ9 BYM8:BYM9 CII8:CII9 CSE8:CSE9 DCA8:DCA9 DLW8:DLW9 DVS8:DVS9 EFO8:EFO9 EPK8:EPK9 EZG8:EZG9 FJC8:FJC9 FSY8:FSY9 GCU8:GCU9 GMQ8:GMQ9 K8:K9 HGI8:HGI9 WKE31:WKE32 WAI31:WAI32 VQM31:VQM32 VGQ31:VGQ32 UWU31:UWU32 UMY31:UMY32 UDC31:UDC32 TTG31:TTG32 TJK31:TJK32 SZO31:SZO32 SPS31:SPS32 SFW31:SFW32 RWA31:RWA32 RME31:RME32 RCI31:RCI32 QSM31:QSM32 QIQ31:QIQ32 PYU31:PYU32 POY31:POY32 PFC31:PFC32 OVG31:OVG32 OLK31:OLK32 OBO31:OBO32 NRS31:NRS32 NHW31:NHW32 MYA31:MYA32 MOE31:MOE32 MEI31:MEI32 LUM31:LUM32 LKQ31:LKQ32 LAU31:LAU32 KQY31:KQY32 KHC31:KHC32 JXG31:JXG32 JNK31:JNK32 JDO31:JDO32 ITS31:ITS32 IJW31:IJW32 IAA31:IAA32 HQE31:HQE32 HGI31:HGI32 GWM31:GWM32 GMQ31:GMQ32 GCU31:GCU32 FSY31:FSY32 FJC31:FJC32 EZG31:EZG32 EPK31:EPK32 EFO31:EFO32 DVS31:DVS32 DLW31:DLW32 DCA31:DCA32 CSE31:CSE32 CII31:CII32 BYM31:BYM32 BOQ31:BOQ32 BEU31:BEU32 J31:J32 AUY31:AUY32 ALC31:ALC32 ABG31:ABG32 RK31:RK32 HO31:HO32 L56 GWM8:GWM9 K71:K852 VQU53 VGY53 HO69:HO845 WUA69:WUA845 WKE69:WKE845 WAI69:WAI845 VQM69:VQM845 VGQ69:VGQ845 UWU69:UWU845 UMY69:UMY845 UDC69:UDC845 TTG69:TTG845 TJK69:TJK845 SZO69:SZO845 SPS69:SPS845 SFW69:SFW845 RWA69:RWA845 RME69:RME845 RCI69:RCI845 QSM69:QSM845 QIQ69:QIQ845 PYU69:PYU845 POY69:POY845 PFC69:PFC845 OVG69:OVG845 OLK69:OLK845 OBO69:OBO845 NRS69:NRS845 NHW69:NHW845 MYA69:MYA845 MOE69:MOE845 MEI69:MEI845 LUM69:LUM845 LKQ69:LKQ845 LAU69:LAU845 KQY69:KQY845 KHC69:KHC845 JXG69:JXG845 JNK69:JNK845 JDO69:JDO845 ITS69:ITS845 IJW69:IJW845 IAA69:IAA845 HQE69:HQE845 HGI69:HGI845 GWM69:GWM845 GMQ69:GMQ845 GCU69:GCU845 FSY69:FSY845 FJC69:FJC845 EZG69:EZG845 EPK69:EPK845 EFO69:EFO845 DVS69:DVS845 DLW69:DLW845 DCA69:DCA845 CSE69:CSE845 CII69:CII845 BYM69:BYM845 BOQ69:BOQ845 BEU69:BEU845 AUY69:AUY845 ALC69:ALC845 ABG69:ABG845 RK69:RK845 WUA31:WUA32 BEU52 BOQ52 BYM52 CII52 CSE52 DCA52 DLW52 DVS52 EFO52 EPK52 EZG52 FJC52 FSY52 GCU52 GMQ52 GWM52 HGI52 HQE52 IAA52 IJW52 ITS52 JDO52 JNK52 JXG52 KHC52 KQY52 LAU52 LKQ52 LUM52 MEI52 MOE52 MYA52 NHW52 NRS52 OBO52 OLK52 OVG52 PFC52 POY52 PYU52 QIQ52 QSM52 RCI52 RME52 RWA52 SFW52 SPS52 SZO52 TJK52 TTG52 UDC52 UMY52 UWU52 VGQ52 VQM52 WAI52 WKE52 WUA52 HO52 RK52 ABG52 ALC52 AUY52 K52:K53 J54:J55 O37 O14 K62:K66 K68">
      <formula1>Способ_закупок</formula1>
    </dataValidation>
    <dataValidation type="textLength" operator="equal" allowBlank="1" showInputMessage="1" showErrorMessage="1" error="Код КАТО должен содержать 9 символов" sqref="S65516:S66388 HW65509:HW66381 RS65509:RS66381 ABO65509:ABO66381 ALK65509:ALK66381 AVG65509:AVG66381 BFC65509:BFC66381 BOY65509:BOY66381 BYU65509:BYU66381 CIQ65509:CIQ66381 CSM65509:CSM66381 DCI65509:DCI66381 DME65509:DME66381 DWA65509:DWA66381 EFW65509:EFW66381 EPS65509:EPS66381 EZO65509:EZO66381 FJK65509:FJK66381 FTG65509:FTG66381 GDC65509:GDC66381 GMY65509:GMY66381 GWU65509:GWU66381 HGQ65509:HGQ66381 HQM65509:HQM66381 IAI65509:IAI66381 IKE65509:IKE66381 IUA65509:IUA66381 JDW65509:JDW66381 JNS65509:JNS66381 JXO65509:JXO66381 KHK65509:KHK66381 KRG65509:KRG66381 LBC65509:LBC66381 LKY65509:LKY66381 LUU65509:LUU66381 MEQ65509:MEQ66381 MOM65509:MOM66381 MYI65509:MYI66381 NIE65509:NIE66381 NSA65509:NSA66381 OBW65509:OBW66381 OLS65509:OLS66381 OVO65509:OVO66381 PFK65509:PFK66381 PPG65509:PPG66381 PZC65509:PZC66381 QIY65509:QIY66381 QSU65509:QSU66381 RCQ65509:RCQ66381 RMM65509:RMM66381 RWI65509:RWI66381 SGE65509:SGE66381 SQA65509:SQA66381 SZW65509:SZW66381 TJS65509:TJS66381 TTO65509:TTO66381 UDK65509:UDK66381 UNG65509:UNG66381 UXC65509:UXC66381 VGY65509:VGY66381 VQU65509:VQU66381 WAQ65509:WAQ66381 WKM65509:WKM66381 WUI65509:WUI66381 S131052:S131924 HW131045:HW131917 RS131045:RS131917 ABO131045:ABO131917 ALK131045:ALK131917 AVG131045:AVG131917 BFC131045:BFC131917 BOY131045:BOY131917 BYU131045:BYU131917 CIQ131045:CIQ131917 CSM131045:CSM131917 DCI131045:DCI131917 DME131045:DME131917 DWA131045:DWA131917 EFW131045:EFW131917 EPS131045:EPS131917 EZO131045:EZO131917 FJK131045:FJK131917 FTG131045:FTG131917 GDC131045:GDC131917 GMY131045:GMY131917 GWU131045:GWU131917 HGQ131045:HGQ131917 HQM131045:HQM131917 IAI131045:IAI131917 IKE131045:IKE131917 IUA131045:IUA131917 JDW131045:JDW131917 JNS131045:JNS131917 JXO131045:JXO131917 KHK131045:KHK131917 KRG131045:KRG131917 LBC131045:LBC131917 LKY131045:LKY131917 LUU131045:LUU131917 MEQ131045:MEQ131917 MOM131045:MOM131917 MYI131045:MYI131917 NIE131045:NIE131917 NSA131045:NSA131917 OBW131045:OBW131917 OLS131045:OLS131917 OVO131045:OVO131917 PFK131045:PFK131917 PPG131045:PPG131917 PZC131045:PZC131917 QIY131045:QIY131917 QSU131045:QSU131917 RCQ131045:RCQ131917 RMM131045:RMM131917 RWI131045:RWI131917 SGE131045:SGE131917 SQA131045:SQA131917 SZW131045:SZW131917 TJS131045:TJS131917 TTO131045:TTO131917 UDK131045:UDK131917 UNG131045:UNG131917 UXC131045:UXC131917 VGY131045:VGY131917 VQU131045:VQU131917 WAQ131045:WAQ131917 WKM131045:WKM131917 WUI131045:WUI131917 S196588:S197460 HW196581:HW197453 RS196581:RS197453 ABO196581:ABO197453 ALK196581:ALK197453 AVG196581:AVG197453 BFC196581:BFC197453 BOY196581:BOY197453 BYU196581:BYU197453 CIQ196581:CIQ197453 CSM196581:CSM197453 DCI196581:DCI197453 DME196581:DME197453 DWA196581:DWA197453 EFW196581:EFW197453 EPS196581:EPS197453 EZO196581:EZO197453 FJK196581:FJK197453 FTG196581:FTG197453 GDC196581:GDC197453 GMY196581:GMY197453 GWU196581:GWU197453 HGQ196581:HGQ197453 HQM196581:HQM197453 IAI196581:IAI197453 IKE196581:IKE197453 IUA196581:IUA197453 JDW196581:JDW197453 JNS196581:JNS197453 JXO196581:JXO197453 KHK196581:KHK197453 KRG196581:KRG197453 LBC196581:LBC197453 LKY196581:LKY197453 LUU196581:LUU197453 MEQ196581:MEQ197453 MOM196581:MOM197453 MYI196581:MYI197453 NIE196581:NIE197453 NSA196581:NSA197453 OBW196581:OBW197453 OLS196581:OLS197453 OVO196581:OVO197453 PFK196581:PFK197453 PPG196581:PPG197453 PZC196581:PZC197453 QIY196581:QIY197453 QSU196581:QSU197453 RCQ196581:RCQ197453 RMM196581:RMM197453 RWI196581:RWI197453 SGE196581:SGE197453 SQA196581:SQA197453 SZW196581:SZW197453 TJS196581:TJS197453 TTO196581:TTO197453 UDK196581:UDK197453 UNG196581:UNG197453 UXC196581:UXC197453 VGY196581:VGY197453 VQU196581:VQU197453 WAQ196581:WAQ197453 WKM196581:WKM197453 WUI196581:WUI197453 S262124:S262996 HW262117:HW262989 RS262117:RS262989 ABO262117:ABO262989 ALK262117:ALK262989 AVG262117:AVG262989 BFC262117:BFC262989 BOY262117:BOY262989 BYU262117:BYU262989 CIQ262117:CIQ262989 CSM262117:CSM262989 DCI262117:DCI262989 DME262117:DME262989 DWA262117:DWA262989 EFW262117:EFW262989 EPS262117:EPS262989 EZO262117:EZO262989 FJK262117:FJK262989 FTG262117:FTG262989 GDC262117:GDC262989 GMY262117:GMY262989 GWU262117:GWU262989 HGQ262117:HGQ262989 HQM262117:HQM262989 IAI262117:IAI262989 IKE262117:IKE262989 IUA262117:IUA262989 JDW262117:JDW262989 JNS262117:JNS262989 JXO262117:JXO262989 KHK262117:KHK262989 KRG262117:KRG262989 LBC262117:LBC262989 LKY262117:LKY262989 LUU262117:LUU262989 MEQ262117:MEQ262989 MOM262117:MOM262989 MYI262117:MYI262989 NIE262117:NIE262989 NSA262117:NSA262989 OBW262117:OBW262989 OLS262117:OLS262989 OVO262117:OVO262989 PFK262117:PFK262989 PPG262117:PPG262989 PZC262117:PZC262989 QIY262117:QIY262989 QSU262117:QSU262989 RCQ262117:RCQ262989 RMM262117:RMM262989 RWI262117:RWI262989 SGE262117:SGE262989 SQA262117:SQA262989 SZW262117:SZW262989 TJS262117:TJS262989 TTO262117:TTO262989 UDK262117:UDK262989 UNG262117:UNG262989 UXC262117:UXC262989 VGY262117:VGY262989 VQU262117:VQU262989 WAQ262117:WAQ262989 WKM262117:WKM262989 WUI262117:WUI262989 S327660:S328532 HW327653:HW328525 RS327653:RS328525 ABO327653:ABO328525 ALK327653:ALK328525 AVG327653:AVG328525 BFC327653:BFC328525 BOY327653:BOY328525 BYU327653:BYU328525 CIQ327653:CIQ328525 CSM327653:CSM328525 DCI327653:DCI328525 DME327653:DME328525 DWA327653:DWA328525 EFW327653:EFW328525 EPS327653:EPS328525 EZO327653:EZO328525 FJK327653:FJK328525 FTG327653:FTG328525 GDC327653:GDC328525 GMY327653:GMY328525 GWU327653:GWU328525 HGQ327653:HGQ328525 HQM327653:HQM328525 IAI327653:IAI328525 IKE327653:IKE328525 IUA327653:IUA328525 JDW327653:JDW328525 JNS327653:JNS328525 JXO327653:JXO328525 KHK327653:KHK328525 KRG327653:KRG328525 LBC327653:LBC328525 LKY327653:LKY328525 LUU327653:LUU328525 MEQ327653:MEQ328525 MOM327653:MOM328525 MYI327653:MYI328525 NIE327653:NIE328525 NSA327653:NSA328525 OBW327653:OBW328525 OLS327653:OLS328525 OVO327653:OVO328525 PFK327653:PFK328525 PPG327653:PPG328525 PZC327653:PZC328525 QIY327653:QIY328525 QSU327653:QSU328525 RCQ327653:RCQ328525 RMM327653:RMM328525 RWI327653:RWI328525 SGE327653:SGE328525 SQA327653:SQA328525 SZW327653:SZW328525 TJS327653:TJS328525 TTO327653:TTO328525 UDK327653:UDK328525 UNG327653:UNG328525 UXC327653:UXC328525 VGY327653:VGY328525 VQU327653:VQU328525 WAQ327653:WAQ328525 WKM327653:WKM328525 WUI327653:WUI328525 S393196:S394068 HW393189:HW394061 RS393189:RS394061 ABO393189:ABO394061 ALK393189:ALK394061 AVG393189:AVG394061 BFC393189:BFC394061 BOY393189:BOY394061 BYU393189:BYU394061 CIQ393189:CIQ394061 CSM393189:CSM394061 DCI393189:DCI394061 DME393189:DME394061 DWA393189:DWA394061 EFW393189:EFW394061 EPS393189:EPS394061 EZO393189:EZO394061 FJK393189:FJK394061 FTG393189:FTG394061 GDC393189:GDC394061 GMY393189:GMY394061 GWU393189:GWU394061 HGQ393189:HGQ394061 HQM393189:HQM394061 IAI393189:IAI394061 IKE393189:IKE394061 IUA393189:IUA394061 JDW393189:JDW394061 JNS393189:JNS394061 JXO393189:JXO394061 KHK393189:KHK394061 KRG393189:KRG394061 LBC393189:LBC394061 LKY393189:LKY394061 LUU393189:LUU394061 MEQ393189:MEQ394061 MOM393189:MOM394061 MYI393189:MYI394061 NIE393189:NIE394061 NSA393189:NSA394061 OBW393189:OBW394061 OLS393189:OLS394061 OVO393189:OVO394061 PFK393189:PFK394061 PPG393189:PPG394061 PZC393189:PZC394061 QIY393189:QIY394061 QSU393189:QSU394061 RCQ393189:RCQ394061 RMM393189:RMM394061 RWI393189:RWI394061 SGE393189:SGE394061 SQA393189:SQA394061 SZW393189:SZW394061 TJS393189:TJS394061 TTO393189:TTO394061 UDK393189:UDK394061 UNG393189:UNG394061 UXC393189:UXC394061 VGY393189:VGY394061 VQU393189:VQU394061 WAQ393189:WAQ394061 WKM393189:WKM394061 WUI393189:WUI394061 S458732:S459604 HW458725:HW459597 RS458725:RS459597 ABO458725:ABO459597 ALK458725:ALK459597 AVG458725:AVG459597 BFC458725:BFC459597 BOY458725:BOY459597 BYU458725:BYU459597 CIQ458725:CIQ459597 CSM458725:CSM459597 DCI458725:DCI459597 DME458725:DME459597 DWA458725:DWA459597 EFW458725:EFW459597 EPS458725:EPS459597 EZO458725:EZO459597 FJK458725:FJK459597 FTG458725:FTG459597 GDC458725:GDC459597 GMY458725:GMY459597 GWU458725:GWU459597 HGQ458725:HGQ459597 HQM458725:HQM459597 IAI458725:IAI459597 IKE458725:IKE459597 IUA458725:IUA459597 JDW458725:JDW459597 JNS458725:JNS459597 JXO458725:JXO459597 KHK458725:KHK459597 KRG458725:KRG459597 LBC458725:LBC459597 LKY458725:LKY459597 LUU458725:LUU459597 MEQ458725:MEQ459597 MOM458725:MOM459597 MYI458725:MYI459597 NIE458725:NIE459597 NSA458725:NSA459597 OBW458725:OBW459597 OLS458725:OLS459597 OVO458725:OVO459597 PFK458725:PFK459597 PPG458725:PPG459597 PZC458725:PZC459597 QIY458725:QIY459597 QSU458725:QSU459597 RCQ458725:RCQ459597 RMM458725:RMM459597 RWI458725:RWI459597 SGE458725:SGE459597 SQA458725:SQA459597 SZW458725:SZW459597 TJS458725:TJS459597 TTO458725:TTO459597 UDK458725:UDK459597 UNG458725:UNG459597 UXC458725:UXC459597 VGY458725:VGY459597 VQU458725:VQU459597 WAQ458725:WAQ459597 WKM458725:WKM459597 WUI458725:WUI459597 S524268:S525140 HW524261:HW525133 RS524261:RS525133 ABO524261:ABO525133 ALK524261:ALK525133 AVG524261:AVG525133 BFC524261:BFC525133 BOY524261:BOY525133 BYU524261:BYU525133 CIQ524261:CIQ525133 CSM524261:CSM525133 DCI524261:DCI525133 DME524261:DME525133 DWA524261:DWA525133 EFW524261:EFW525133 EPS524261:EPS525133 EZO524261:EZO525133 FJK524261:FJK525133 FTG524261:FTG525133 GDC524261:GDC525133 GMY524261:GMY525133 GWU524261:GWU525133 HGQ524261:HGQ525133 HQM524261:HQM525133 IAI524261:IAI525133 IKE524261:IKE525133 IUA524261:IUA525133 JDW524261:JDW525133 JNS524261:JNS525133 JXO524261:JXO525133 KHK524261:KHK525133 KRG524261:KRG525133 LBC524261:LBC525133 LKY524261:LKY525133 LUU524261:LUU525133 MEQ524261:MEQ525133 MOM524261:MOM525133 MYI524261:MYI525133 NIE524261:NIE525133 NSA524261:NSA525133 OBW524261:OBW525133 OLS524261:OLS525133 OVO524261:OVO525133 PFK524261:PFK525133 PPG524261:PPG525133 PZC524261:PZC525133 QIY524261:QIY525133 QSU524261:QSU525133 RCQ524261:RCQ525133 RMM524261:RMM525133 RWI524261:RWI525133 SGE524261:SGE525133 SQA524261:SQA525133 SZW524261:SZW525133 TJS524261:TJS525133 TTO524261:TTO525133 UDK524261:UDK525133 UNG524261:UNG525133 UXC524261:UXC525133 VGY524261:VGY525133 VQU524261:VQU525133 WAQ524261:WAQ525133 WKM524261:WKM525133 WUI524261:WUI525133 S589804:S590676 HW589797:HW590669 RS589797:RS590669 ABO589797:ABO590669 ALK589797:ALK590669 AVG589797:AVG590669 BFC589797:BFC590669 BOY589797:BOY590669 BYU589797:BYU590669 CIQ589797:CIQ590669 CSM589797:CSM590669 DCI589797:DCI590669 DME589797:DME590669 DWA589797:DWA590669 EFW589797:EFW590669 EPS589797:EPS590669 EZO589797:EZO590669 FJK589797:FJK590669 FTG589797:FTG590669 GDC589797:GDC590669 GMY589797:GMY590669 GWU589797:GWU590669 HGQ589797:HGQ590669 HQM589797:HQM590669 IAI589797:IAI590669 IKE589797:IKE590669 IUA589797:IUA590669 JDW589797:JDW590669 JNS589797:JNS590669 JXO589797:JXO590669 KHK589797:KHK590669 KRG589797:KRG590669 LBC589797:LBC590669 LKY589797:LKY590669 LUU589797:LUU590669 MEQ589797:MEQ590669 MOM589797:MOM590669 MYI589797:MYI590669 NIE589797:NIE590669 NSA589797:NSA590669 OBW589797:OBW590669 OLS589797:OLS590669 OVO589797:OVO590669 PFK589797:PFK590669 PPG589797:PPG590669 PZC589797:PZC590669 QIY589797:QIY590669 QSU589797:QSU590669 RCQ589797:RCQ590669 RMM589797:RMM590669 RWI589797:RWI590669 SGE589797:SGE590669 SQA589797:SQA590669 SZW589797:SZW590669 TJS589797:TJS590669 TTO589797:TTO590669 UDK589797:UDK590669 UNG589797:UNG590669 UXC589797:UXC590669 VGY589797:VGY590669 VQU589797:VQU590669 WAQ589797:WAQ590669 WKM589797:WKM590669 WUI589797:WUI590669 S655340:S656212 HW655333:HW656205 RS655333:RS656205 ABO655333:ABO656205 ALK655333:ALK656205 AVG655333:AVG656205 BFC655333:BFC656205 BOY655333:BOY656205 BYU655333:BYU656205 CIQ655333:CIQ656205 CSM655333:CSM656205 DCI655333:DCI656205 DME655333:DME656205 DWA655333:DWA656205 EFW655333:EFW656205 EPS655333:EPS656205 EZO655333:EZO656205 FJK655333:FJK656205 FTG655333:FTG656205 GDC655333:GDC656205 GMY655333:GMY656205 GWU655333:GWU656205 HGQ655333:HGQ656205 HQM655333:HQM656205 IAI655333:IAI656205 IKE655333:IKE656205 IUA655333:IUA656205 JDW655333:JDW656205 JNS655333:JNS656205 JXO655333:JXO656205 KHK655333:KHK656205 KRG655333:KRG656205 LBC655333:LBC656205 LKY655333:LKY656205 LUU655333:LUU656205 MEQ655333:MEQ656205 MOM655333:MOM656205 MYI655333:MYI656205 NIE655333:NIE656205 NSA655333:NSA656205 OBW655333:OBW656205 OLS655333:OLS656205 OVO655333:OVO656205 PFK655333:PFK656205 PPG655333:PPG656205 PZC655333:PZC656205 QIY655333:QIY656205 QSU655333:QSU656205 RCQ655333:RCQ656205 RMM655333:RMM656205 RWI655333:RWI656205 SGE655333:SGE656205 SQA655333:SQA656205 SZW655333:SZW656205 TJS655333:TJS656205 TTO655333:TTO656205 UDK655333:UDK656205 UNG655333:UNG656205 UXC655333:UXC656205 VGY655333:VGY656205 VQU655333:VQU656205 WAQ655333:WAQ656205 WKM655333:WKM656205 WUI655333:WUI656205 S720876:S721748 HW720869:HW721741 RS720869:RS721741 ABO720869:ABO721741 ALK720869:ALK721741 AVG720869:AVG721741 BFC720869:BFC721741 BOY720869:BOY721741 BYU720869:BYU721741 CIQ720869:CIQ721741 CSM720869:CSM721741 DCI720869:DCI721741 DME720869:DME721741 DWA720869:DWA721741 EFW720869:EFW721741 EPS720869:EPS721741 EZO720869:EZO721741 FJK720869:FJK721741 FTG720869:FTG721741 GDC720869:GDC721741 GMY720869:GMY721741 GWU720869:GWU721741 HGQ720869:HGQ721741 HQM720869:HQM721741 IAI720869:IAI721741 IKE720869:IKE721741 IUA720869:IUA721741 JDW720869:JDW721741 JNS720869:JNS721741 JXO720869:JXO721741 KHK720869:KHK721741 KRG720869:KRG721741 LBC720869:LBC721741 LKY720869:LKY721741 LUU720869:LUU721741 MEQ720869:MEQ721741 MOM720869:MOM721741 MYI720869:MYI721741 NIE720869:NIE721741 NSA720869:NSA721741 OBW720869:OBW721741 OLS720869:OLS721741 OVO720869:OVO721741 PFK720869:PFK721741 PPG720869:PPG721741 PZC720869:PZC721741 QIY720869:QIY721741 QSU720869:QSU721741 RCQ720869:RCQ721741 RMM720869:RMM721741 RWI720869:RWI721741 SGE720869:SGE721741 SQA720869:SQA721741 SZW720869:SZW721741 TJS720869:TJS721741 TTO720869:TTO721741 UDK720869:UDK721741 UNG720869:UNG721741 UXC720869:UXC721741 VGY720869:VGY721741 VQU720869:VQU721741 WAQ720869:WAQ721741 WKM720869:WKM721741 WUI720869:WUI721741 S786412:S787284 HW786405:HW787277 RS786405:RS787277 ABO786405:ABO787277 ALK786405:ALK787277 AVG786405:AVG787277 BFC786405:BFC787277 BOY786405:BOY787277 BYU786405:BYU787277 CIQ786405:CIQ787277 CSM786405:CSM787277 DCI786405:DCI787277 DME786405:DME787277 DWA786405:DWA787277 EFW786405:EFW787277 EPS786405:EPS787277 EZO786405:EZO787277 FJK786405:FJK787277 FTG786405:FTG787277 GDC786405:GDC787277 GMY786405:GMY787277 GWU786405:GWU787277 HGQ786405:HGQ787277 HQM786405:HQM787277 IAI786405:IAI787277 IKE786405:IKE787277 IUA786405:IUA787277 JDW786405:JDW787277 JNS786405:JNS787277 JXO786405:JXO787277 KHK786405:KHK787277 KRG786405:KRG787277 LBC786405:LBC787277 LKY786405:LKY787277 LUU786405:LUU787277 MEQ786405:MEQ787277 MOM786405:MOM787277 MYI786405:MYI787277 NIE786405:NIE787277 NSA786405:NSA787277 OBW786405:OBW787277 OLS786405:OLS787277 OVO786405:OVO787277 PFK786405:PFK787277 PPG786405:PPG787277 PZC786405:PZC787277 QIY786405:QIY787277 QSU786405:QSU787277 RCQ786405:RCQ787277 RMM786405:RMM787277 RWI786405:RWI787277 SGE786405:SGE787277 SQA786405:SQA787277 SZW786405:SZW787277 TJS786405:TJS787277 TTO786405:TTO787277 UDK786405:UDK787277 UNG786405:UNG787277 UXC786405:UXC787277 VGY786405:VGY787277 VQU786405:VQU787277 WAQ786405:WAQ787277 WKM786405:WKM787277 WUI786405:WUI787277 S851948:S852820 HW851941:HW852813 RS851941:RS852813 ABO851941:ABO852813 ALK851941:ALK852813 AVG851941:AVG852813 BFC851941:BFC852813 BOY851941:BOY852813 BYU851941:BYU852813 CIQ851941:CIQ852813 CSM851941:CSM852813 DCI851941:DCI852813 DME851941:DME852813 DWA851941:DWA852813 EFW851941:EFW852813 EPS851941:EPS852813 EZO851941:EZO852813 FJK851941:FJK852813 FTG851941:FTG852813 GDC851941:GDC852813 GMY851941:GMY852813 GWU851941:GWU852813 HGQ851941:HGQ852813 HQM851941:HQM852813 IAI851941:IAI852813 IKE851941:IKE852813 IUA851941:IUA852813 JDW851941:JDW852813 JNS851941:JNS852813 JXO851941:JXO852813 KHK851941:KHK852813 KRG851941:KRG852813 LBC851941:LBC852813 LKY851941:LKY852813 LUU851941:LUU852813 MEQ851941:MEQ852813 MOM851941:MOM852813 MYI851941:MYI852813 NIE851941:NIE852813 NSA851941:NSA852813 OBW851941:OBW852813 OLS851941:OLS852813 OVO851941:OVO852813 PFK851941:PFK852813 PPG851941:PPG852813 PZC851941:PZC852813 QIY851941:QIY852813 QSU851941:QSU852813 RCQ851941:RCQ852813 RMM851941:RMM852813 RWI851941:RWI852813 SGE851941:SGE852813 SQA851941:SQA852813 SZW851941:SZW852813 TJS851941:TJS852813 TTO851941:TTO852813 UDK851941:UDK852813 UNG851941:UNG852813 UXC851941:UXC852813 VGY851941:VGY852813 VQU851941:VQU852813 WAQ851941:WAQ852813 WKM851941:WKM852813 WUI851941:WUI852813 S917484:S918356 HW917477:HW918349 RS917477:RS918349 ABO917477:ABO918349 ALK917477:ALK918349 AVG917477:AVG918349 BFC917477:BFC918349 BOY917477:BOY918349 BYU917477:BYU918349 CIQ917477:CIQ918349 CSM917477:CSM918349 DCI917477:DCI918349 DME917477:DME918349 DWA917477:DWA918349 EFW917477:EFW918349 EPS917477:EPS918349 EZO917477:EZO918349 FJK917477:FJK918349 FTG917477:FTG918349 GDC917477:GDC918349 GMY917477:GMY918349 GWU917477:GWU918349 HGQ917477:HGQ918349 HQM917477:HQM918349 IAI917477:IAI918349 IKE917477:IKE918349 IUA917477:IUA918349 JDW917477:JDW918349 JNS917477:JNS918349 JXO917477:JXO918349 KHK917477:KHK918349 KRG917477:KRG918349 LBC917477:LBC918349 LKY917477:LKY918349 LUU917477:LUU918349 MEQ917477:MEQ918349 MOM917477:MOM918349 MYI917477:MYI918349 NIE917477:NIE918349 NSA917477:NSA918349 OBW917477:OBW918349 OLS917477:OLS918349 OVO917477:OVO918349 PFK917477:PFK918349 PPG917477:PPG918349 PZC917477:PZC918349 QIY917477:QIY918349 QSU917477:QSU918349 RCQ917477:RCQ918349 RMM917477:RMM918349 RWI917477:RWI918349 SGE917477:SGE918349 SQA917477:SQA918349 SZW917477:SZW918349 TJS917477:TJS918349 TTO917477:TTO918349 UDK917477:UDK918349 UNG917477:UNG918349 UXC917477:UXC918349 VGY917477:VGY918349 VQU917477:VQU918349 WAQ917477:WAQ918349 WKM917477:WKM918349 WUI917477:WUI918349 S983020:S983892 HW983013:HW983885 RS983013:RS983885 ABO983013:ABO983885 ALK983013:ALK983885 AVG983013:AVG983885 BFC983013:BFC983885 BOY983013:BOY983885 BYU983013:BYU983885 CIQ983013:CIQ983885 CSM983013:CSM983885 DCI983013:DCI983885 DME983013:DME983885 DWA983013:DWA983885 EFW983013:EFW983885 EPS983013:EPS983885 EZO983013:EZO983885 FJK983013:FJK983885 FTG983013:FTG983885 GDC983013:GDC983885 GMY983013:GMY983885 GWU983013:GWU983885 HGQ983013:HGQ983885 HQM983013:HQM983885 IAI983013:IAI983885 IKE983013:IKE983885 IUA983013:IUA983885 JDW983013:JDW983885 JNS983013:JNS983885 JXO983013:JXO983885 KHK983013:KHK983885 KRG983013:KRG983885 LBC983013:LBC983885 LKY983013:LKY983885 LUU983013:LUU983885 MEQ983013:MEQ983885 MOM983013:MOM983885 MYI983013:MYI983885 NIE983013:NIE983885 NSA983013:NSA983885 OBW983013:OBW983885 OLS983013:OLS983885 OVO983013:OVO983885 PFK983013:PFK983885 PPG983013:PPG983885 PZC983013:PZC983885 QIY983013:QIY983885 QSU983013:QSU983885 RCQ983013:RCQ983885 RMM983013:RMM983885 RWI983013:RWI983885 SGE983013:SGE983885 SQA983013:SQA983885 SZW983013:SZW983885 TJS983013:TJS983885 TTO983013:TTO983885 UDK983013:UDK983885 UNG983013:UNG983885 UXC983013:UXC983885 VGY983013:VGY983885 VQU983013:VQU983885 WAQ983013:WAQ983885 WKM983013:WKM983885 WUI983013:WUI983885 WUE983013:WUE983886 O65516:O66389 HS65509:HS66382 RO65509:RO66382 ABK65509:ABK66382 ALG65509:ALG66382 AVC65509:AVC66382 BEY65509:BEY66382 BOU65509:BOU66382 BYQ65509:BYQ66382 CIM65509:CIM66382 CSI65509:CSI66382 DCE65509:DCE66382 DMA65509:DMA66382 DVW65509:DVW66382 EFS65509:EFS66382 EPO65509:EPO66382 EZK65509:EZK66382 FJG65509:FJG66382 FTC65509:FTC66382 GCY65509:GCY66382 GMU65509:GMU66382 GWQ65509:GWQ66382 HGM65509:HGM66382 HQI65509:HQI66382 IAE65509:IAE66382 IKA65509:IKA66382 ITW65509:ITW66382 JDS65509:JDS66382 JNO65509:JNO66382 JXK65509:JXK66382 KHG65509:KHG66382 KRC65509:KRC66382 LAY65509:LAY66382 LKU65509:LKU66382 LUQ65509:LUQ66382 MEM65509:MEM66382 MOI65509:MOI66382 MYE65509:MYE66382 NIA65509:NIA66382 NRW65509:NRW66382 OBS65509:OBS66382 OLO65509:OLO66382 OVK65509:OVK66382 PFG65509:PFG66382 PPC65509:PPC66382 PYY65509:PYY66382 QIU65509:QIU66382 QSQ65509:QSQ66382 RCM65509:RCM66382 RMI65509:RMI66382 RWE65509:RWE66382 SGA65509:SGA66382 SPW65509:SPW66382 SZS65509:SZS66382 TJO65509:TJO66382 TTK65509:TTK66382 UDG65509:UDG66382 UNC65509:UNC66382 UWY65509:UWY66382 VGU65509:VGU66382 VQQ65509:VQQ66382 WAM65509:WAM66382 WKI65509:WKI66382 WUE65509:WUE66382 O131052:O131925 HS131045:HS131918 RO131045:RO131918 ABK131045:ABK131918 ALG131045:ALG131918 AVC131045:AVC131918 BEY131045:BEY131918 BOU131045:BOU131918 BYQ131045:BYQ131918 CIM131045:CIM131918 CSI131045:CSI131918 DCE131045:DCE131918 DMA131045:DMA131918 DVW131045:DVW131918 EFS131045:EFS131918 EPO131045:EPO131918 EZK131045:EZK131918 FJG131045:FJG131918 FTC131045:FTC131918 GCY131045:GCY131918 GMU131045:GMU131918 GWQ131045:GWQ131918 HGM131045:HGM131918 HQI131045:HQI131918 IAE131045:IAE131918 IKA131045:IKA131918 ITW131045:ITW131918 JDS131045:JDS131918 JNO131045:JNO131918 JXK131045:JXK131918 KHG131045:KHG131918 KRC131045:KRC131918 LAY131045:LAY131918 LKU131045:LKU131918 LUQ131045:LUQ131918 MEM131045:MEM131918 MOI131045:MOI131918 MYE131045:MYE131918 NIA131045:NIA131918 NRW131045:NRW131918 OBS131045:OBS131918 OLO131045:OLO131918 OVK131045:OVK131918 PFG131045:PFG131918 PPC131045:PPC131918 PYY131045:PYY131918 QIU131045:QIU131918 QSQ131045:QSQ131918 RCM131045:RCM131918 RMI131045:RMI131918 RWE131045:RWE131918 SGA131045:SGA131918 SPW131045:SPW131918 SZS131045:SZS131918 TJO131045:TJO131918 TTK131045:TTK131918 UDG131045:UDG131918 UNC131045:UNC131918 UWY131045:UWY131918 VGU131045:VGU131918 VQQ131045:VQQ131918 WAM131045:WAM131918 WKI131045:WKI131918 WUE131045:WUE131918 O196588:O197461 HS196581:HS197454 RO196581:RO197454 ABK196581:ABK197454 ALG196581:ALG197454 AVC196581:AVC197454 BEY196581:BEY197454 BOU196581:BOU197454 BYQ196581:BYQ197454 CIM196581:CIM197454 CSI196581:CSI197454 DCE196581:DCE197454 DMA196581:DMA197454 DVW196581:DVW197454 EFS196581:EFS197454 EPO196581:EPO197454 EZK196581:EZK197454 FJG196581:FJG197454 FTC196581:FTC197454 GCY196581:GCY197454 GMU196581:GMU197454 GWQ196581:GWQ197454 HGM196581:HGM197454 HQI196581:HQI197454 IAE196581:IAE197454 IKA196581:IKA197454 ITW196581:ITW197454 JDS196581:JDS197454 JNO196581:JNO197454 JXK196581:JXK197454 KHG196581:KHG197454 KRC196581:KRC197454 LAY196581:LAY197454 LKU196581:LKU197454 LUQ196581:LUQ197454 MEM196581:MEM197454 MOI196581:MOI197454 MYE196581:MYE197454 NIA196581:NIA197454 NRW196581:NRW197454 OBS196581:OBS197454 OLO196581:OLO197454 OVK196581:OVK197454 PFG196581:PFG197454 PPC196581:PPC197454 PYY196581:PYY197454 QIU196581:QIU197454 QSQ196581:QSQ197454 RCM196581:RCM197454 RMI196581:RMI197454 RWE196581:RWE197454 SGA196581:SGA197454 SPW196581:SPW197454 SZS196581:SZS197454 TJO196581:TJO197454 TTK196581:TTK197454 UDG196581:UDG197454 UNC196581:UNC197454 UWY196581:UWY197454 VGU196581:VGU197454 VQQ196581:VQQ197454 WAM196581:WAM197454 WKI196581:WKI197454 WUE196581:WUE197454 O262124:O262997 HS262117:HS262990 RO262117:RO262990 ABK262117:ABK262990 ALG262117:ALG262990 AVC262117:AVC262990 BEY262117:BEY262990 BOU262117:BOU262990 BYQ262117:BYQ262990 CIM262117:CIM262990 CSI262117:CSI262990 DCE262117:DCE262990 DMA262117:DMA262990 DVW262117:DVW262990 EFS262117:EFS262990 EPO262117:EPO262990 EZK262117:EZK262990 FJG262117:FJG262990 FTC262117:FTC262990 GCY262117:GCY262990 GMU262117:GMU262990 GWQ262117:GWQ262990 HGM262117:HGM262990 HQI262117:HQI262990 IAE262117:IAE262990 IKA262117:IKA262990 ITW262117:ITW262990 JDS262117:JDS262990 JNO262117:JNO262990 JXK262117:JXK262990 KHG262117:KHG262990 KRC262117:KRC262990 LAY262117:LAY262990 LKU262117:LKU262990 LUQ262117:LUQ262990 MEM262117:MEM262990 MOI262117:MOI262990 MYE262117:MYE262990 NIA262117:NIA262990 NRW262117:NRW262990 OBS262117:OBS262990 OLO262117:OLO262990 OVK262117:OVK262990 PFG262117:PFG262990 PPC262117:PPC262990 PYY262117:PYY262990 QIU262117:QIU262990 QSQ262117:QSQ262990 RCM262117:RCM262990 RMI262117:RMI262990 RWE262117:RWE262990 SGA262117:SGA262990 SPW262117:SPW262990 SZS262117:SZS262990 TJO262117:TJO262990 TTK262117:TTK262990 UDG262117:UDG262990 UNC262117:UNC262990 UWY262117:UWY262990 VGU262117:VGU262990 VQQ262117:VQQ262990 WAM262117:WAM262990 WKI262117:WKI262990 WUE262117:WUE262990 O327660:O328533 HS327653:HS328526 RO327653:RO328526 ABK327653:ABK328526 ALG327653:ALG328526 AVC327653:AVC328526 BEY327653:BEY328526 BOU327653:BOU328526 BYQ327653:BYQ328526 CIM327653:CIM328526 CSI327653:CSI328526 DCE327653:DCE328526 DMA327653:DMA328526 DVW327653:DVW328526 EFS327653:EFS328526 EPO327653:EPO328526 EZK327653:EZK328526 FJG327653:FJG328526 FTC327653:FTC328526 GCY327653:GCY328526 GMU327653:GMU328526 GWQ327653:GWQ328526 HGM327653:HGM328526 HQI327653:HQI328526 IAE327653:IAE328526 IKA327653:IKA328526 ITW327653:ITW328526 JDS327653:JDS328526 JNO327653:JNO328526 JXK327653:JXK328526 KHG327653:KHG328526 KRC327653:KRC328526 LAY327653:LAY328526 LKU327653:LKU328526 LUQ327653:LUQ328526 MEM327653:MEM328526 MOI327653:MOI328526 MYE327653:MYE328526 NIA327653:NIA328526 NRW327653:NRW328526 OBS327653:OBS328526 OLO327653:OLO328526 OVK327653:OVK328526 PFG327653:PFG328526 PPC327653:PPC328526 PYY327653:PYY328526 QIU327653:QIU328526 QSQ327653:QSQ328526 RCM327653:RCM328526 RMI327653:RMI328526 RWE327653:RWE328526 SGA327653:SGA328526 SPW327653:SPW328526 SZS327653:SZS328526 TJO327653:TJO328526 TTK327653:TTK328526 UDG327653:UDG328526 UNC327653:UNC328526 UWY327653:UWY328526 VGU327653:VGU328526 VQQ327653:VQQ328526 WAM327653:WAM328526 WKI327653:WKI328526 WUE327653:WUE328526 O393196:O394069 HS393189:HS394062 RO393189:RO394062 ABK393189:ABK394062 ALG393189:ALG394062 AVC393189:AVC394062 BEY393189:BEY394062 BOU393189:BOU394062 BYQ393189:BYQ394062 CIM393189:CIM394062 CSI393189:CSI394062 DCE393189:DCE394062 DMA393189:DMA394062 DVW393189:DVW394062 EFS393189:EFS394062 EPO393189:EPO394062 EZK393189:EZK394062 FJG393189:FJG394062 FTC393189:FTC394062 GCY393189:GCY394062 GMU393189:GMU394062 GWQ393189:GWQ394062 HGM393189:HGM394062 HQI393189:HQI394062 IAE393189:IAE394062 IKA393189:IKA394062 ITW393189:ITW394062 JDS393189:JDS394062 JNO393189:JNO394062 JXK393189:JXK394062 KHG393189:KHG394062 KRC393189:KRC394062 LAY393189:LAY394062 LKU393189:LKU394062 LUQ393189:LUQ394062 MEM393189:MEM394062 MOI393189:MOI394062 MYE393189:MYE394062 NIA393189:NIA394062 NRW393189:NRW394062 OBS393189:OBS394062 OLO393189:OLO394062 OVK393189:OVK394062 PFG393189:PFG394062 PPC393189:PPC394062 PYY393189:PYY394062 QIU393189:QIU394062 QSQ393189:QSQ394062 RCM393189:RCM394062 RMI393189:RMI394062 RWE393189:RWE394062 SGA393189:SGA394062 SPW393189:SPW394062 SZS393189:SZS394062 TJO393189:TJO394062 TTK393189:TTK394062 UDG393189:UDG394062 UNC393189:UNC394062 UWY393189:UWY394062 VGU393189:VGU394062 VQQ393189:VQQ394062 WAM393189:WAM394062 WKI393189:WKI394062 WUE393189:WUE394062 O458732:O459605 HS458725:HS459598 RO458725:RO459598 ABK458725:ABK459598 ALG458725:ALG459598 AVC458725:AVC459598 BEY458725:BEY459598 BOU458725:BOU459598 BYQ458725:BYQ459598 CIM458725:CIM459598 CSI458725:CSI459598 DCE458725:DCE459598 DMA458725:DMA459598 DVW458725:DVW459598 EFS458725:EFS459598 EPO458725:EPO459598 EZK458725:EZK459598 FJG458725:FJG459598 FTC458725:FTC459598 GCY458725:GCY459598 GMU458725:GMU459598 GWQ458725:GWQ459598 HGM458725:HGM459598 HQI458725:HQI459598 IAE458725:IAE459598 IKA458725:IKA459598 ITW458725:ITW459598 JDS458725:JDS459598 JNO458725:JNO459598 JXK458725:JXK459598 KHG458725:KHG459598 KRC458725:KRC459598 LAY458725:LAY459598 LKU458725:LKU459598 LUQ458725:LUQ459598 MEM458725:MEM459598 MOI458725:MOI459598 MYE458725:MYE459598 NIA458725:NIA459598 NRW458725:NRW459598 OBS458725:OBS459598 OLO458725:OLO459598 OVK458725:OVK459598 PFG458725:PFG459598 PPC458725:PPC459598 PYY458725:PYY459598 QIU458725:QIU459598 QSQ458725:QSQ459598 RCM458725:RCM459598 RMI458725:RMI459598 RWE458725:RWE459598 SGA458725:SGA459598 SPW458725:SPW459598 SZS458725:SZS459598 TJO458725:TJO459598 TTK458725:TTK459598 UDG458725:UDG459598 UNC458725:UNC459598 UWY458725:UWY459598 VGU458725:VGU459598 VQQ458725:VQQ459598 WAM458725:WAM459598 WKI458725:WKI459598 WUE458725:WUE459598 O524268:O525141 HS524261:HS525134 RO524261:RO525134 ABK524261:ABK525134 ALG524261:ALG525134 AVC524261:AVC525134 BEY524261:BEY525134 BOU524261:BOU525134 BYQ524261:BYQ525134 CIM524261:CIM525134 CSI524261:CSI525134 DCE524261:DCE525134 DMA524261:DMA525134 DVW524261:DVW525134 EFS524261:EFS525134 EPO524261:EPO525134 EZK524261:EZK525134 FJG524261:FJG525134 FTC524261:FTC525134 GCY524261:GCY525134 GMU524261:GMU525134 GWQ524261:GWQ525134 HGM524261:HGM525134 HQI524261:HQI525134 IAE524261:IAE525134 IKA524261:IKA525134 ITW524261:ITW525134 JDS524261:JDS525134 JNO524261:JNO525134 JXK524261:JXK525134 KHG524261:KHG525134 KRC524261:KRC525134 LAY524261:LAY525134 LKU524261:LKU525134 LUQ524261:LUQ525134 MEM524261:MEM525134 MOI524261:MOI525134 MYE524261:MYE525134 NIA524261:NIA525134 NRW524261:NRW525134 OBS524261:OBS525134 OLO524261:OLO525134 OVK524261:OVK525134 PFG524261:PFG525134 PPC524261:PPC525134 PYY524261:PYY525134 QIU524261:QIU525134 QSQ524261:QSQ525134 RCM524261:RCM525134 RMI524261:RMI525134 RWE524261:RWE525134 SGA524261:SGA525134 SPW524261:SPW525134 SZS524261:SZS525134 TJO524261:TJO525134 TTK524261:TTK525134 UDG524261:UDG525134 UNC524261:UNC525134 UWY524261:UWY525134 VGU524261:VGU525134 VQQ524261:VQQ525134 WAM524261:WAM525134 WKI524261:WKI525134 WUE524261:WUE525134 O589804:O590677 HS589797:HS590670 RO589797:RO590670 ABK589797:ABK590670 ALG589797:ALG590670 AVC589797:AVC590670 BEY589797:BEY590670 BOU589797:BOU590670 BYQ589797:BYQ590670 CIM589797:CIM590670 CSI589797:CSI590670 DCE589797:DCE590670 DMA589797:DMA590670 DVW589797:DVW590670 EFS589797:EFS590670 EPO589797:EPO590670 EZK589797:EZK590670 FJG589797:FJG590670 FTC589797:FTC590670 GCY589797:GCY590670 GMU589797:GMU590670 GWQ589797:GWQ590670 HGM589797:HGM590670 HQI589797:HQI590670 IAE589797:IAE590670 IKA589797:IKA590670 ITW589797:ITW590670 JDS589797:JDS590670 JNO589797:JNO590670 JXK589797:JXK590670 KHG589797:KHG590670 KRC589797:KRC590670 LAY589797:LAY590670 LKU589797:LKU590670 LUQ589797:LUQ590670 MEM589797:MEM590670 MOI589797:MOI590670 MYE589797:MYE590670 NIA589797:NIA590670 NRW589797:NRW590670 OBS589797:OBS590670 OLO589797:OLO590670 OVK589797:OVK590670 PFG589797:PFG590670 PPC589797:PPC590670 PYY589797:PYY590670 QIU589797:QIU590670 QSQ589797:QSQ590670 RCM589797:RCM590670 RMI589797:RMI590670 RWE589797:RWE590670 SGA589797:SGA590670 SPW589797:SPW590670 SZS589797:SZS590670 TJO589797:TJO590670 TTK589797:TTK590670 UDG589797:UDG590670 UNC589797:UNC590670 UWY589797:UWY590670 VGU589797:VGU590670 VQQ589797:VQQ590670 WAM589797:WAM590670 WKI589797:WKI590670 WUE589797:WUE590670 O655340:O656213 HS655333:HS656206 RO655333:RO656206 ABK655333:ABK656206 ALG655333:ALG656206 AVC655333:AVC656206 BEY655333:BEY656206 BOU655333:BOU656206 BYQ655333:BYQ656206 CIM655333:CIM656206 CSI655333:CSI656206 DCE655333:DCE656206 DMA655333:DMA656206 DVW655333:DVW656206 EFS655333:EFS656206 EPO655333:EPO656206 EZK655333:EZK656206 FJG655333:FJG656206 FTC655333:FTC656206 GCY655333:GCY656206 GMU655333:GMU656206 GWQ655333:GWQ656206 HGM655333:HGM656206 HQI655333:HQI656206 IAE655333:IAE656206 IKA655333:IKA656206 ITW655333:ITW656206 JDS655333:JDS656206 JNO655333:JNO656206 JXK655333:JXK656206 KHG655333:KHG656206 KRC655333:KRC656206 LAY655333:LAY656206 LKU655333:LKU656206 LUQ655333:LUQ656206 MEM655333:MEM656206 MOI655333:MOI656206 MYE655333:MYE656206 NIA655333:NIA656206 NRW655333:NRW656206 OBS655333:OBS656206 OLO655333:OLO656206 OVK655333:OVK656206 PFG655333:PFG656206 PPC655333:PPC656206 PYY655333:PYY656206 QIU655333:QIU656206 QSQ655333:QSQ656206 RCM655333:RCM656206 RMI655333:RMI656206 RWE655333:RWE656206 SGA655333:SGA656206 SPW655333:SPW656206 SZS655333:SZS656206 TJO655333:TJO656206 TTK655333:TTK656206 UDG655333:UDG656206 UNC655333:UNC656206 UWY655333:UWY656206 VGU655333:VGU656206 VQQ655333:VQQ656206 WAM655333:WAM656206 WKI655333:WKI656206 WUE655333:WUE656206 O720876:O721749 HS720869:HS721742 RO720869:RO721742 ABK720869:ABK721742 ALG720869:ALG721742 AVC720869:AVC721742 BEY720869:BEY721742 BOU720869:BOU721742 BYQ720869:BYQ721742 CIM720869:CIM721742 CSI720869:CSI721742 DCE720869:DCE721742 DMA720869:DMA721742 DVW720869:DVW721742 EFS720869:EFS721742 EPO720869:EPO721742 EZK720869:EZK721742 FJG720869:FJG721742 FTC720869:FTC721742 GCY720869:GCY721742 GMU720869:GMU721742 GWQ720869:GWQ721742 HGM720869:HGM721742 HQI720869:HQI721742 IAE720869:IAE721742 IKA720869:IKA721742 ITW720869:ITW721742 JDS720869:JDS721742 JNO720869:JNO721742 JXK720869:JXK721742 KHG720869:KHG721742 KRC720869:KRC721742 LAY720869:LAY721742 LKU720869:LKU721742 LUQ720869:LUQ721742 MEM720869:MEM721742 MOI720869:MOI721742 MYE720869:MYE721742 NIA720869:NIA721742 NRW720869:NRW721742 OBS720869:OBS721742 OLO720869:OLO721742 OVK720869:OVK721742 PFG720869:PFG721742 PPC720869:PPC721742 PYY720869:PYY721742 QIU720869:QIU721742 QSQ720869:QSQ721742 RCM720869:RCM721742 RMI720869:RMI721742 RWE720869:RWE721742 SGA720869:SGA721742 SPW720869:SPW721742 SZS720869:SZS721742 TJO720869:TJO721742 TTK720869:TTK721742 UDG720869:UDG721742 UNC720869:UNC721742 UWY720869:UWY721742 VGU720869:VGU721742 VQQ720869:VQQ721742 WAM720869:WAM721742 WKI720869:WKI721742 WUE720869:WUE721742 O786412:O787285 HS786405:HS787278 RO786405:RO787278 ABK786405:ABK787278 ALG786405:ALG787278 AVC786405:AVC787278 BEY786405:BEY787278 BOU786405:BOU787278 BYQ786405:BYQ787278 CIM786405:CIM787278 CSI786405:CSI787278 DCE786405:DCE787278 DMA786405:DMA787278 DVW786405:DVW787278 EFS786405:EFS787278 EPO786405:EPO787278 EZK786405:EZK787278 FJG786405:FJG787278 FTC786405:FTC787278 GCY786405:GCY787278 GMU786405:GMU787278 GWQ786405:GWQ787278 HGM786405:HGM787278 HQI786405:HQI787278 IAE786405:IAE787278 IKA786405:IKA787278 ITW786405:ITW787278 JDS786405:JDS787278 JNO786405:JNO787278 JXK786405:JXK787278 KHG786405:KHG787278 KRC786405:KRC787278 LAY786405:LAY787278 LKU786405:LKU787278 LUQ786405:LUQ787278 MEM786405:MEM787278 MOI786405:MOI787278 MYE786405:MYE787278 NIA786405:NIA787278 NRW786405:NRW787278 OBS786405:OBS787278 OLO786405:OLO787278 OVK786405:OVK787278 PFG786405:PFG787278 PPC786405:PPC787278 PYY786405:PYY787278 QIU786405:QIU787278 QSQ786405:QSQ787278 RCM786405:RCM787278 RMI786405:RMI787278 RWE786405:RWE787278 SGA786405:SGA787278 SPW786405:SPW787278 SZS786405:SZS787278 TJO786405:TJO787278 TTK786405:TTK787278 UDG786405:UDG787278 UNC786405:UNC787278 UWY786405:UWY787278 VGU786405:VGU787278 VQQ786405:VQQ787278 WAM786405:WAM787278 WKI786405:WKI787278 WUE786405:WUE787278 O851948:O852821 HS851941:HS852814 RO851941:RO852814 ABK851941:ABK852814 ALG851941:ALG852814 AVC851941:AVC852814 BEY851941:BEY852814 BOU851941:BOU852814 BYQ851941:BYQ852814 CIM851941:CIM852814 CSI851941:CSI852814 DCE851941:DCE852814 DMA851941:DMA852814 DVW851941:DVW852814 EFS851941:EFS852814 EPO851941:EPO852814 EZK851941:EZK852814 FJG851941:FJG852814 FTC851941:FTC852814 GCY851941:GCY852814 GMU851941:GMU852814 GWQ851941:GWQ852814 HGM851941:HGM852814 HQI851941:HQI852814 IAE851941:IAE852814 IKA851941:IKA852814 ITW851941:ITW852814 JDS851941:JDS852814 JNO851941:JNO852814 JXK851941:JXK852814 KHG851941:KHG852814 KRC851941:KRC852814 LAY851941:LAY852814 LKU851941:LKU852814 LUQ851941:LUQ852814 MEM851941:MEM852814 MOI851941:MOI852814 MYE851941:MYE852814 NIA851941:NIA852814 NRW851941:NRW852814 OBS851941:OBS852814 OLO851941:OLO852814 OVK851941:OVK852814 PFG851941:PFG852814 PPC851941:PPC852814 PYY851941:PYY852814 QIU851941:QIU852814 QSQ851941:QSQ852814 RCM851941:RCM852814 RMI851941:RMI852814 RWE851941:RWE852814 SGA851941:SGA852814 SPW851941:SPW852814 SZS851941:SZS852814 TJO851941:TJO852814 TTK851941:TTK852814 UDG851941:UDG852814 UNC851941:UNC852814 UWY851941:UWY852814 VGU851941:VGU852814 VQQ851941:VQQ852814 WAM851941:WAM852814 WKI851941:WKI852814 WUE851941:WUE852814 O917484:O918357 HS917477:HS918350 RO917477:RO918350 ABK917477:ABK918350 ALG917477:ALG918350 AVC917477:AVC918350 BEY917477:BEY918350 BOU917477:BOU918350 BYQ917477:BYQ918350 CIM917477:CIM918350 CSI917477:CSI918350 DCE917477:DCE918350 DMA917477:DMA918350 DVW917477:DVW918350 EFS917477:EFS918350 EPO917477:EPO918350 EZK917477:EZK918350 FJG917477:FJG918350 FTC917477:FTC918350 GCY917477:GCY918350 GMU917477:GMU918350 GWQ917477:GWQ918350 HGM917477:HGM918350 HQI917477:HQI918350 IAE917477:IAE918350 IKA917477:IKA918350 ITW917477:ITW918350 JDS917477:JDS918350 JNO917477:JNO918350 JXK917477:JXK918350 KHG917477:KHG918350 KRC917477:KRC918350 LAY917477:LAY918350 LKU917477:LKU918350 LUQ917477:LUQ918350 MEM917477:MEM918350 MOI917477:MOI918350 MYE917477:MYE918350 NIA917477:NIA918350 NRW917477:NRW918350 OBS917477:OBS918350 OLO917477:OLO918350 OVK917477:OVK918350 PFG917477:PFG918350 PPC917477:PPC918350 PYY917477:PYY918350 QIU917477:QIU918350 QSQ917477:QSQ918350 RCM917477:RCM918350 RMI917477:RMI918350 RWE917477:RWE918350 SGA917477:SGA918350 SPW917477:SPW918350 SZS917477:SZS918350 TJO917477:TJO918350 TTK917477:TTK918350 UDG917477:UDG918350 UNC917477:UNC918350 UWY917477:UWY918350 VGU917477:VGU918350 VQQ917477:VQQ918350 WAM917477:WAM918350 WKI917477:WKI918350 WUE917477:WUE918350 O983020:O983893 HS983013:HS983886 RO983013:RO983886 ABK983013:ABK983886 ALG983013:ALG983886 AVC983013:AVC983886 BEY983013:BEY983886 BOU983013:BOU983886 BYQ983013:BYQ983886 CIM983013:CIM983886 CSI983013:CSI983886 DCE983013:DCE983886 DMA983013:DMA983886 DVW983013:DVW983886 EFS983013:EFS983886 EPO983013:EPO983886 EZK983013:EZK983886 FJG983013:FJG983886 FTC983013:FTC983886 GCY983013:GCY983886 GMU983013:GMU983886 GWQ983013:GWQ983886 HGM983013:HGM983886 HQI983013:HQI983886 IAE983013:IAE983886 IKA983013:IKA983886 ITW983013:ITW983886 JDS983013:JDS983886 JNO983013:JNO983886 JXK983013:JXK983886 KHG983013:KHG983886 KRC983013:KRC983886 LAY983013:LAY983886 LKU983013:LKU983886 LUQ983013:LUQ983886 MEM983013:MEM983886 MOI983013:MOI983886 MYE983013:MYE983886 NIA983013:NIA983886 NRW983013:NRW983886 OBS983013:OBS983886 OLO983013:OLO983886 OVK983013:OVK983886 PFG983013:PFG983886 PPC983013:PPC983886 PYY983013:PYY983886 QIU983013:QIU983886 QSQ983013:QSQ983886 RCM983013:RCM983886 RMI983013:RMI983886 RWE983013:RWE983886 SGA983013:SGA983886 SPW983013:SPW983886 SZS983013:SZS983886 TJO983013:TJO983886 TTK983013:TTK983886 UDG983013:UDG983886 UNC983013:UNC983886 UWY983013:UWY983886 VGU983013:VGU983886 VQQ983013:VQQ983886 WAM983013:WAM983886 WKI983013:WKI983886 HY56 AVK53 BFG53 BPC53 BYY53 CIU53 CSQ53 DCM53 DMI53 DWE53 EGA53 EPW53 EZS53 FJO53 FTK53 GDG53 GNC53 GWY53 HGU53 HQQ53 IAM53 IKI53 IUE53 JEA53 JNW53 JXS53 KHO53 KRK53 LBG53 LLC53 LUY53 MEU53 MOQ53 MYM53 NII53 NSE53 OCA53 OLW53 OVS53 PFO53 PPK53 PZG53 QJC53 QSY53 RCU53 RMQ53 RWM53 SGI53 SQE53 TAA53 TJW53 TTS53 UDO53 UNK53 UXG53 VHC53 VQY53 WAU53 WKQ53 WUM53 IA53 IE53 WUQ53 WKU53 WAY53 VRC53 VHG53 UXK53 UNO53 UDS53 TTW53 TKA53 TAE53 SQI53 SGM53 RWQ53 RMU53 RCY53 QTC53 QJG53 PZK53 PPO53 PFS53 OVW53 OMA53 OCE53 NSI53 NIM53 MYQ53 MOU53 MEY53 LVC53 LLG53 LBK53 KRO53 KHS53 JXW53 JOA53 JEE53 IUI53 IKM53 IAQ53 HQU53 HGY53 GXC53 GNG53 GDK53 FTO53 FJS53 EZW53 EQA53 EGE53 DWI53 DMM53 DCQ53 CSU53 CIY53 BZC53 BPG53 BFK53 AVO53 ALS53 ABW53 SA53 RW53 ABK31:ABK32 ALG31:ALG32 AVM56 ALQ56 ABU56 RY56 IC56 WUK56 WKO56 WAS56 VQW56 VHA56 UXE56 UNI56 UDM56 TTQ56 TJU56 SZY56 SQC56 SGG56 RWK56 RMO56 RCS56 QSW56 QJA56 PZE56 PPI56 PFM56 OVQ56 OLU56 OBY56 NSC56 NIG56 MYK56 MOO56 MES56 LUW56 LLA56 LBE56 KRI56 KHM56 JXQ56 JNU56 JDY56 IUC56 IKG56 IAK56 HQO56 HGS56 GWW56 GNA56 GDE56 FTI56 FJM56 EZQ56 EPU56 EFY56 DWC56 DMG56 DCK56 CSO56 CIS56 BYW56 BPA56 BFE56 AVI56 ALM56 ABQ56 RU56 WUO56 WKS56 WAW56 VRA56 VHE56 UXI56 UNM56 UDQ56 TTU56 TJY56 TAC56 SQG56 SGK56 RWO56 RMS56 RCW56 QTA56 QJE56 PZI56 PPM56 PFQ56 OVU56 OLY56 OCC56 NSG56 NIK56 MYO56 MOS56 MEW56 LVA56 LLE56 LBI56 KRM56 KHQ56 JXU56 JNY56 JEC56 IUG56 IKK56 IAO56 HQS56 HGW56 GXA56 GNE56 GDI56 FTM56 FJQ56 EZU56 EPY56 EGC56 DWG56 DMK56 DCO56 CSS56 CIW56 BZA56 BPE56 BFI56 HQM8:HQM9 IUA8:IUA9 JDW8:JDW9 JNS8:JNS9 JXO8:JXO9 KHK8:KHK9 KRG8:KRG9 LBC8:LBC9 LKY8:LKY9 LUU8:LUU9 MEQ8:MEQ9 MOM8:MOM9 MYI8:MYI9 NIE8:NIE9 NSA8:NSA9 OBW8:OBW9 OLS8:OLS9 OVO8:OVO9 PFK8:PFK9 PPG8:PPG9 PZC8:PZC9 QIY8:QIY9 QSU8:QSU9 RCQ8:RCQ9 RMM8:RMM9 RWI8:RWI9 SGE8:SGE9 SQA8:SQA9 SZW8:SZW9 TJS8:TJS9 TTO8:TTO9 UDK8:UDK9 UNG8:UNG9 UXC8:UXC9 VGY8:VGY9 VQU8:VQU9 WAQ8:WAQ9 WKM8:WKM9 WUI8:WUI9 RO8:RO9 HW8:HW9 HS8:HS9 WUE8:WUE9 WKI8:WKI9 WAM8:WAM9 VQQ8:VQQ9 VGU8:VGU9 UWY8:UWY9 UNC8:UNC9 UDG8:UDG9 TTK8:TTK9 TJO8:TJO9 SZS8:SZS9 SPW8:SPW9 SGA8:SGA9 RWE8:RWE9 RMI8:RMI9 RCM8:RCM9 QSQ8:QSQ9 QIU8:QIU9 PYY8:PYY9 PPC8:PPC9 PFG8:PFG9 OVK8:OVK9 OLO8:OLO9 OBS8:OBS9 NRW8:NRW9 NIA8:NIA9 MYE8:MYE9 MOI8:MOI9 MEM8:MEM9 LUQ8:LUQ9 LKU8:LKU9 LAY8:LAY9 KRC8:KRC9 KHG8:KHG9 JXK8:JXK9 JNO8:JNO9 JDS8:JDS9 ITW8:ITW9 IKA8:IKA9 IAE8:IAE9 HQI8:HQI9 HGM8:HGM9 GWQ8:GWQ9 GMU8:GMU9 GCY8:GCY9 FTC8:FTC9 FJG8:FJG9 EZK8:EZK9 EPO8:EPO9 EFS8:EFS9 DVW8:DVW9 DMA8:DMA9 DCE8:DCE9 CSI8:CSI9 CIM8:CIM9 BYQ8:BYQ9 BOU8:BOU9 BEY8:BEY9 AVC8:AVC9 ALG8:ALG9 ABK8:ABK9 RS8:RS9 ABO8:ABO9 ALK8:ALK9 AVG8:AVG9 BFC8:BFC9 BOY8:BOY9 BYU8:BYU9 CIQ8:CIQ9 CSM8:CSM9 DCI8:DCI9 DME8:DME9 DWA8:DWA9 EFW8:EFW9 EPS8:EPS9 EZO8:EZO9 FJK8:FJK9 FTG8:FTG9 GDC8:GDC9 IAI8:IAI9 IKE8:IKE9 HGQ8:HGQ9 AVC31:AVC32 BEY31:BEY32 BOU31:BOU32 BYQ31:BYQ32 CIM31:CIM32 CSI31:CSI32 DCE31:DCE32 DMA31:DMA32 DVW31:DVW32 EFS31:EFS32 EPO31:EPO32 EZK31:EZK32 FJG31:FJG32 FTC31:FTC32 GCY31:GCY32 GMU31:GMU32 GWQ31:GWQ32 HGM31:HGM32 HQI31:HQI32 IAE31:IAE32 IKA31:IKA32 ITW31:ITW32 JDS31:JDS32 JNO31:JNO32 JXK31:JXK32 KHG31:KHG32 KRC31:KRC32 LAY31:LAY32 LKU31:LKU32 LUQ31:LUQ32 MEM31:MEM32 MOI31:MOI32 MYE31:MYE32 NIA31:NIA32 NRW31:NRW32 OBS31:OBS32 OLO31:OLO32 OVK31:OVK32 PFG31:PFG32 PPC31:PPC32 PYY31:PYY32 QIU31:QIU32 QSQ31:QSQ32 RCM31:RCM32 RMI31:RMI32 RWE31:RWE32 SGA31:SGA32 SPW31:SPW32 SZS31:SZS32 TJO31:TJO32 TTK31:TTK32 UDG31:UDG32 UNC31:UNC32 UWY31:UWY32 VGU31:VGU32 VQQ31:VQQ32 WAM31:WAM32 WKI31:WKI32 WUE31:WUE32 HS31:HS32 HW31:HW32 RO31:RO32 WUI31:WUI32 WKM31:WKM32 WAQ31:WAQ32 VQU31:VQU32 VGY31:VGY32 UXC31:UXC32 UNG31:UNG32 UDK31:UDK32 TTO31:TTO32 TJS31:TJS32 SZW31:SZW32 SQA31:SQA32 SGE31:SGE32 RWI31:RWI32 RMM31:RMM32 RCQ31:RCQ32 QSU31:QSU32 QIY31:QIY32 PZC31:PZC32 PPG31:PPG32 PFK31:PFK32 OVO31:OVO32 OLS31:OLS32 OBW31:OBW32 NSA31:NSA32 NIE31:NIE32 MYI31:MYI32 MOM31:MOM32 MEQ31:MEQ32 LUU31:LUU32 LKY31:LKY32 LBC31:LBC32 KRG31:KRG32 KHK31:KHK32 JXO31:JXO32 JNS31:JNS32 JDW31:JDW32 IUA31:IUA32 IKE31:IKE32 IAI31:IAI32 HQM31:HQM32 HGQ31:HGQ32 GWU31:GWU32 GMY31:GMY32 GDC31:GDC32 FTG31:FTG32 FJK31:FJK32 EZO31:EZO32 EPS31:EPS32 EFW31:EFW32 DWA31:DWA32 DME31:DME32 DCI31:DCI32 CSM31:CSM32 CIQ31:CIQ32 BYU31:BYU32 N31:N32 R31:R32 BOY31:BOY32 BFC31:BFC32 AVG31:AVG32 T56 ALK31:ALK32 P56 S71:S852 O71:O853 ABO31:ABO32 GWU8:GWU9 ABS53 ALO53 GMY8:GMY9 N54:N55 RO69:RO846 ABK69:ABK846 ALG69:ALG846 AVC69:AVC846 BEY69:BEY846 BOU69:BOU846 BYQ69:BYQ846 CIM69:CIM846 CSI69:CSI846 DCE69:DCE846 DMA69:DMA846 DVW69:DVW846 EFS69:EFS846 EPO69:EPO846 EZK69:EZK846 FJG69:FJG846 FTC69:FTC846 GCY69:GCY846 GMU69:GMU846 GWQ69:GWQ846 HGM69:HGM846 HQI69:HQI846 IAE69:IAE846 IKA69:IKA846 ITW69:ITW846 JDS69:JDS846 JNO69:JNO846 JXK69:JXK846 KHG69:KHG846 KRC69:KRC846 LAY69:LAY846 LKU69:LKU846 LUQ69:LUQ846 MEM69:MEM846 MOI69:MOI846 MYE69:MYE846 NIA69:NIA846 NRW69:NRW846 OBS69:OBS846 OLO69:OLO846 OVK69:OVK846 PFG69:PFG846 PPC69:PPC846 PYY69:PYY846 QIU69:QIU846 QSQ69:QSQ846 RCM69:RCM846 RMI69:RMI846 RWE69:RWE846 SGA69:SGA846 SPW69:SPW846 SZS69:SZS846 TJO69:TJO846 TTK69:TTK846 UDG69:UDG846 UNC69:UNC846 UWY69:UWY846 VGU69:VGU846 VQQ69:VQQ846 WAM69:WAM846 WKI69:WKI846 WUE69:WUE846 HS69:HS846 WUI69:WUI845 WKM69:WKM845 WAQ69:WAQ845 VQU69:VQU845 VGY69:VGY845 UXC69:UXC845 UNG69:UNG845 UDK69:UDK845 TTO69:TTO845 TJS69:TJS845 SZW69:SZW845 SQA69:SQA845 SGE69:SGE845 RWI69:RWI845 RMM69:RMM845 RCQ69:RCQ845 QSU69:QSU845 QIY69:QIY845 PZC69:PZC845 PPG69:PPG845 PFK69:PFK845 OVO69:OVO845 OLS69:OLS845 OBW69:OBW845 NSA69:NSA845 NIE69:NIE845 MYI69:MYI845 MOM69:MOM845 MEQ69:MEQ845 LUU69:LUU845 LKY69:LKY845 LBC69:LBC845 KRG69:KRG845 KHK69:KHK845 JXO69:JXO845 JNS69:JNS845 JDW69:JDW845 IUA69:IUA845 IKE69:IKE845 IAI69:IAI845 HQM69:HQM845 HGQ69:HGQ845 GWU69:GWU845 GMY69:GMY845 GDC69:GDC845 FTG69:FTG845 FJK69:FJK845 EZO69:EZO845 EPS69:EPS845 EFW69:EFW845 DWA69:DWA845 DME69:DME845 DCI69:DCI845 CSM69:CSM845 CIQ69:CIQ845 BYU69:BYU845 BOY69:BOY845 BFC69:BFC845 AVG69:AVG845 ALK69:ALK845 ABO69:ABO845 RS69:RS845 HW69:HW845 RS31:RS32 S8:S9 O8:O9 BOY52 BYU52 CIQ52 CSM52 DCI52 DME52 DWA52 EFW52 EPS52 EZO52 FJK52 FTG52 GDC52 GMY52 GWU52 HGQ52 HQM52 IAI52 IKE52 IUA52 JDW52 JNS52 JXO52 KHK52 KRG52 LBC52 LKY52 LUU52 MEQ52 MOM52 MYI52 NIE52 NSA52 OBW52 OLS52 OVO52 PFK52 PPG52 PZC52 QIY52 QSU52 RCQ52 RMM52 RWI52 SGE52 SQA52 SZW52 TJS52 TTO52 UDK52 UNG52 UXC52 VGY52 VQU52 WAQ52 WKM52 WUI52 RO52 HW52 HS52 WUE52 WKI52 WAM52 VQQ52 VGU52 UWY52 UNC52 UDG52 TTK52 TJO52 SZS52 SPW52 SGA52 RWE52 RMI52 RCM52 QSQ52 QIU52 PYY52 PPC52 PFG52 OVK52 OLO52 OBS52 NRW52 NIA52 MYE52 MOI52 MEM52 LUQ52 LKU52 LAY52 KRC52 KHG52 JXK52 JNO52 JDS52 ITW52 IKA52 IAE52 HQI52 HGM52 GWQ52 GMU52 GCY52 FTC52 FJG52 EZK52 EPO52 EFS52 DVW52 DMA52 DCE52 CSI52 CIM52 BYQ52 BOU52 BEY52 AVC52 ALG52 ABK52 RS52 ABO52 ALK52 AVG52 BFC52 O52:O53 S52:S53 R54:R55 R62:R65 S14 S18 S68 O68 S37 S41">
      <formula1>9</formula1>
    </dataValidation>
    <dataValidation type="textLength" operator="equal" allowBlank="1" showInputMessage="1" showErrorMessage="1" error="БИН должен содержать 12 символов" sqref="WVU983013:WVU983885 BA65516:BA66388 JI65509:JI66381 TE65509:TE66381 ADA65509:ADA66381 AMW65509:AMW66381 AWS65509:AWS66381 BGO65509:BGO66381 BQK65509:BQK66381 CAG65509:CAG66381 CKC65509:CKC66381 CTY65509:CTY66381 DDU65509:DDU66381 DNQ65509:DNQ66381 DXM65509:DXM66381 EHI65509:EHI66381 ERE65509:ERE66381 FBA65509:FBA66381 FKW65509:FKW66381 FUS65509:FUS66381 GEO65509:GEO66381 GOK65509:GOK66381 GYG65509:GYG66381 HIC65509:HIC66381 HRY65509:HRY66381 IBU65509:IBU66381 ILQ65509:ILQ66381 IVM65509:IVM66381 JFI65509:JFI66381 JPE65509:JPE66381 JZA65509:JZA66381 KIW65509:KIW66381 KSS65509:KSS66381 LCO65509:LCO66381 LMK65509:LMK66381 LWG65509:LWG66381 MGC65509:MGC66381 MPY65509:MPY66381 MZU65509:MZU66381 NJQ65509:NJQ66381 NTM65509:NTM66381 ODI65509:ODI66381 ONE65509:ONE66381 OXA65509:OXA66381 PGW65509:PGW66381 PQS65509:PQS66381 QAO65509:QAO66381 QKK65509:QKK66381 QUG65509:QUG66381 REC65509:REC66381 RNY65509:RNY66381 RXU65509:RXU66381 SHQ65509:SHQ66381 SRM65509:SRM66381 TBI65509:TBI66381 TLE65509:TLE66381 TVA65509:TVA66381 UEW65509:UEW66381 UOS65509:UOS66381 UYO65509:UYO66381 VIK65509:VIK66381 VSG65509:VSG66381 WCC65509:WCC66381 WLY65509:WLY66381 WVU65509:WVU66381 BA131052:BA131924 JI131045:JI131917 TE131045:TE131917 ADA131045:ADA131917 AMW131045:AMW131917 AWS131045:AWS131917 BGO131045:BGO131917 BQK131045:BQK131917 CAG131045:CAG131917 CKC131045:CKC131917 CTY131045:CTY131917 DDU131045:DDU131917 DNQ131045:DNQ131917 DXM131045:DXM131917 EHI131045:EHI131917 ERE131045:ERE131917 FBA131045:FBA131917 FKW131045:FKW131917 FUS131045:FUS131917 GEO131045:GEO131917 GOK131045:GOK131917 GYG131045:GYG131917 HIC131045:HIC131917 HRY131045:HRY131917 IBU131045:IBU131917 ILQ131045:ILQ131917 IVM131045:IVM131917 JFI131045:JFI131917 JPE131045:JPE131917 JZA131045:JZA131917 KIW131045:KIW131917 KSS131045:KSS131917 LCO131045:LCO131917 LMK131045:LMK131917 LWG131045:LWG131917 MGC131045:MGC131917 MPY131045:MPY131917 MZU131045:MZU131917 NJQ131045:NJQ131917 NTM131045:NTM131917 ODI131045:ODI131917 ONE131045:ONE131917 OXA131045:OXA131917 PGW131045:PGW131917 PQS131045:PQS131917 QAO131045:QAO131917 QKK131045:QKK131917 QUG131045:QUG131917 REC131045:REC131917 RNY131045:RNY131917 RXU131045:RXU131917 SHQ131045:SHQ131917 SRM131045:SRM131917 TBI131045:TBI131917 TLE131045:TLE131917 TVA131045:TVA131917 UEW131045:UEW131917 UOS131045:UOS131917 UYO131045:UYO131917 VIK131045:VIK131917 VSG131045:VSG131917 WCC131045:WCC131917 WLY131045:WLY131917 WVU131045:WVU131917 BA196588:BA197460 JI196581:JI197453 TE196581:TE197453 ADA196581:ADA197453 AMW196581:AMW197453 AWS196581:AWS197453 BGO196581:BGO197453 BQK196581:BQK197453 CAG196581:CAG197453 CKC196581:CKC197453 CTY196581:CTY197453 DDU196581:DDU197453 DNQ196581:DNQ197453 DXM196581:DXM197453 EHI196581:EHI197453 ERE196581:ERE197453 FBA196581:FBA197453 FKW196581:FKW197453 FUS196581:FUS197453 GEO196581:GEO197453 GOK196581:GOK197453 GYG196581:GYG197453 HIC196581:HIC197453 HRY196581:HRY197453 IBU196581:IBU197453 ILQ196581:ILQ197453 IVM196581:IVM197453 JFI196581:JFI197453 JPE196581:JPE197453 JZA196581:JZA197453 KIW196581:KIW197453 KSS196581:KSS197453 LCO196581:LCO197453 LMK196581:LMK197453 LWG196581:LWG197453 MGC196581:MGC197453 MPY196581:MPY197453 MZU196581:MZU197453 NJQ196581:NJQ197453 NTM196581:NTM197453 ODI196581:ODI197453 ONE196581:ONE197453 OXA196581:OXA197453 PGW196581:PGW197453 PQS196581:PQS197453 QAO196581:QAO197453 QKK196581:QKK197453 QUG196581:QUG197453 REC196581:REC197453 RNY196581:RNY197453 RXU196581:RXU197453 SHQ196581:SHQ197453 SRM196581:SRM197453 TBI196581:TBI197453 TLE196581:TLE197453 TVA196581:TVA197453 UEW196581:UEW197453 UOS196581:UOS197453 UYO196581:UYO197453 VIK196581:VIK197453 VSG196581:VSG197453 WCC196581:WCC197453 WLY196581:WLY197453 WVU196581:WVU197453 BA262124:BA262996 JI262117:JI262989 TE262117:TE262989 ADA262117:ADA262989 AMW262117:AMW262989 AWS262117:AWS262989 BGO262117:BGO262989 BQK262117:BQK262989 CAG262117:CAG262989 CKC262117:CKC262989 CTY262117:CTY262989 DDU262117:DDU262989 DNQ262117:DNQ262989 DXM262117:DXM262989 EHI262117:EHI262989 ERE262117:ERE262989 FBA262117:FBA262989 FKW262117:FKW262989 FUS262117:FUS262989 GEO262117:GEO262989 GOK262117:GOK262989 GYG262117:GYG262989 HIC262117:HIC262989 HRY262117:HRY262989 IBU262117:IBU262989 ILQ262117:ILQ262989 IVM262117:IVM262989 JFI262117:JFI262989 JPE262117:JPE262989 JZA262117:JZA262989 KIW262117:KIW262989 KSS262117:KSS262989 LCO262117:LCO262989 LMK262117:LMK262989 LWG262117:LWG262989 MGC262117:MGC262989 MPY262117:MPY262989 MZU262117:MZU262989 NJQ262117:NJQ262989 NTM262117:NTM262989 ODI262117:ODI262989 ONE262117:ONE262989 OXA262117:OXA262989 PGW262117:PGW262989 PQS262117:PQS262989 QAO262117:QAO262989 QKK262117:QKK262989 QUG262117:QUG262989 REC262117:REC262989 RNY262117:RNY262989 RXU262117:RXU262989 SHQ262117:SHQ262989 SRM262117:SRM262989 TBI262117:TBI262989 TLE262117:TLE262989 TVA262117:TVA262989 UEW262117:UEW262989 UOS262117:UOS262989 UYO262117:UYO262989 VIK262117:VIK262989 VSG262117:VSG262989 WCC262117:WCC262989 WLY262117:WLY262989 WVU262117:WVU262989 BA327660:BA328532 JI327653:JI328525 TE327653:TE328525 ADA327653:ADA328525 AMW327653:AMW328525 AWS327653:AWS328525 BGO327653:BGO328525 BQK327653:BQK328525 CAG327653:CAG328525 CKC327653:CKC328525 CTY327653:CTY328525 DDU327653:DDU328525 DNQ327653:DNQ328525 DXM327653:DXM328525 EHI327653:EHI328525 ERE327653:ERE328525 FBA327653:FBA328525 FKW327653:FKW328525 FUS327653:FUS328525 GEO327653:GEO328525 GOK327653:GOK328525 GYG327653:GYG328525 HIC327653:HIC328525 HRY327653:HRY328525 IBU327653:IBU328525 ILQ327653:ILQ328525 IVM327653:IVM328525 JFI327653:JFI328525 JPE327653:JPE328525 JZA327653:JZA328525 KIW327653:KIW328525 KSS327653:KSS328525 LCO327653:LCO328525 LMK327653:LMK328525 LWG327653:LWG328525 MGC327653:MGC328525 MPY327653:MPY328525 MZU327653:MZU328525 NJQ327653:NJQ328525 NTM327653:NTM328525 ODI327653:ODI328525 ONE327653:ONE328525 OXA327653:OXA328525 PGW327653:PGW328525 PQS327653:PQS328525 QAO327653:QAO328525 QKK327653:QKK328525 QUG327653:QUG328525 REC327653:REC328525 RNY327653:RNY328525 RXU327653:RXU328525 SHQ327653:SHQ328525 SRM327653:SRM328525 TBI327653:TBI328525 TLE327653:TLE328525 TVA327653:TVA328525 UEW327653:UEW328525 UOS327653:UOS328525 UYO327653:UYO328525 VIK327653:VIK328525 VSG327653:VSG328525 WCC327653:WCC328525 WLY327653:WLY328525 WVU327653:WVU328525 BA393196:BA394068 JI393189:JI394061 TE393189:TE394061 ADA393189:ADA394061 AMW393189:AMW394061 AWS393189:AWS394061 BGO393189:BGO394061 BQK393189:BQK394061 CAG393189:CAG394061 CKC393189:CKC394061 CTY393189:CTY394061 DDU393189:DDU394061 DNQ393189:DNQ394061 DXM393189:DXM394061 EHI393189:EHI394061 ERE393189:ERE394061 FBA393189:FBA394061 FKW393189:FKW394061 FUS393189:FUS394061 GEO393189:GEO394061 GOK393189:GOK394061 GYG393189:GYG394061 HIC393189:HIC394061 HRY393189:HRY394061 IBU393189:IBU394061 ILQ393189:ILQ394061 IVM393189:IVM394061 JFI393189:JFI394061 JPE393189:JPE394061 JZA393189:JZA394061 KIW393189:KIW394061 KSS393189:KSS394061 LCO393189:LCO394061 LMK393189:LMK394061 LWG393189:LWG394061 MGC393189:MGC394061 MPY393189:MPY394061 MZU393189:MZU394061 NJQ393189:NJQ394061 NTM393189:NTM394061 ODI393189:ODI394061 ONE393189:ONE394061 OXA393189:OXA394061 PGW393189:PGW394061 PQS393189:PQS394061 QAO393189:QAO394061 QKK393189:QKK394061 QUG393189:QUG394061 REC393189:REC394061 RNY393189:RNY394061 RXU393189:RXU394061 SHQ393189:SHQ394061 SRM393189:SRM394061 TBI393189:TBI394061 TLE393189:TLE394061 TVA393189:TVA394061 UEW393189:UEW394061 UOS393189:UOS394061 UYO393189:UYO394061 VIK393189:VIK394061 VSG393189:VSG394061 WCC393189:WCC394061 WLY393189:WLY394061 WVU393189:WVU394061 BA458732:BA459604 JI458725:JI459597 TE458725:TE459597 ADA458725:ADA459597 AMW458725:AMW459597 AWS458725:AWS459597 BGO458725:BGO459597 BQK458725:BQK459597 CAG458725:CAG459597 CKC458725:CKC459597 CTY458725:CTY459597 DDU458725:DDU459597 DNQ458725:DNQ459597 DXM458725:DXM459597 EHI458725:EHI459597 ERE458725:ERE459597 FBA458725:FBA459597 FKW458725:FKW459597 FUS458725:FUS459597 GEO458725:GEO459597 GOK458725:GOK459597 GYG458725:GYG459597 HIC458725:HIC459597 HRY458725:HRY459597 IBU458725:IBU459597 ILQ458725:ILQ459597 IVM458725:IVM459597 JFI458725:JFI459597 JPE458725:JPE459597 JZA458725:JZA459597 KIW458725:KIW459597 KSS458725:KSS459597 LCO458725:LCO459597 LMK458725:LMK459597 LWG458725:LWG459597 MGC458725:MGC459597 MPY458725:MPY459597 MZU458725:MZU459597 NJQ458725:NJQ459597 NTM458725:NTM459597 ODI458725:ODI459597 ONE458725:ONE459597 OXA458725:OXA459597 PGW458725:PGW459597 PQS458725:PQS459597 QAO458725:QAO459597 QKK458725:QKK459597 QUG458725:QUG459597 REC458725:REC459597 RNY458725:RNY459597 RXU458725:RXU459597 SHQ458725:SHQ459597 SRM458725:SRM459597 TBI458725:TBI459597 TLE458725:TLE459597 TVA458725:TVA459597 UEW458725:UEW459597 UOS458725:UOS459597 UYO458725:UYO459597 VIK458725:VIK459597 VSG458725:VSG459597 WCC458725:WCC459597 WLY458725:WLY459597 WVU458725:WVU459597 BA524268:BA525140 JI524261:JI525133 TE524261:TE525133 ADA524261:ADA525133 AMW524261:AMW525133 AWS524261:AWS525133 BGO524261:BGO525133 BQK524261:BQK525133 CAG524261:CAG525133 CKC524261:CKC525133 CTY524261:CTY525133 DDU524261:DDU525133 DNQ524261:DNQ525133 DXM524261:DXM525133 EHI524261:EHI525133 ERE524261:ERE525133 FBA524261:FBA525133 FKW524261:FKW525133 FUS524261:FUS525133 GEO524261:GEO525133 GOK524261:GOK525133 GYG524261:GYG525133 HIC524261:HIC525133 HRY524261:HRY525133 IBU524261:IBU525133 ILQ524261:ILQ525133 IVM524261:IVM525133 JFI524261:JFI525133 JPE524261:JPE525133 JZA524261:JZA525133 KIW524261:KIW525133 KSS524261:KSS525133 LCO524261:LCO525133 LMK524261:LMK525133 LWG524261:LWG525133 MGC524261:MGC525133 MPY524261:MPY525133 MZU524261:MZU525133 NJQ524261:NJQ525133 NTM524261:NTM525133 ODI524261:ODI525133 ONE524261:ONE525133 OXA524261:OXA525133 PGW524261:PGW525133 PQS524261:PQS525133 QAO524261:QAO525133 QKK524261:QKK525133 QUG524261:QUG525133 REC524261:REC525133 RNY524261:RNY525133 RXU524261:RXU525133 SHQ524261:SHQ525133 SRM524261:SRM525133 TBI524261:TBI525133 TLE524261:TLE525133 TVA524261:TVA525133 UEW524261:UEW525133 UOS524261:UOS525133 UYO524261:UYO525133 VIK524261:VIK525133 VSG524261:VSG525133 WCC524261:WCC525133 WLY524261:WLY525133 WVU524261:WVU525133 BA589804:BA590676 JI589797:JI590669 TE589797:TE590669 ADA589797:ADA590669 AMW589797:AMW590669 AWS589797:AWS590669 BGO589797:BGO590669 BQK589797:BQK590669 CAG589797:CAG590669 CKC589797:CKC590669 CTY589797:CTY590669 DDU589797:DDU590669 DNQ589797:DNQ590669 DXM589797:DXM590669 EHI589797:EHI590669 ERE589797:ERE590669 FBA589797:FBA590669 FKW589797:FKW590669 FUS589797:FUS590669 GEO589797:GEO590669 GOK589797:GOK590669 GYG589797:GYG590669 HIC589797:HIC590669 HRY589797:HRY590669 IBU589797:IBU590669 ILQ589797:ILQ590669 IVM589797:IVM590669 JFI589797:JFI590669 JPE589797:JPE590669 JZA589797:JZA590669 KIW589797:KIW590669 KSS589797:KSS590669 LCO589797:LCO590669 LMK589797:LMK590669 LWG589797:LWG590669 MGC589797:MGC590669 MPY589797:MPY590669 MZU589797:MZU590669 NJQ589797:NJQ590669 NTM589797:NTM590669 ODI589797:ODI590669 ONE589797:ONE590669 OXA589797:OXA590669 PGW589797:PGW590669 PQS589797:PQS590669 QAO589797:QAO590669 QKK589797:QKK590669 QUG589797:QUG590669 REC589797:REC590669 RNY589797:RNY590669 RXU589797:RXU590669 SHQ589797:SHQ590669 SRM589797:SRM590669 TBI589797:TBI590669 TLE589797:TLE590669 TVA589797:TVA590669 UEW589797:UEW590669 UOS589797:UOS590669 UYO589797:UYO590669 VIK589797:VIK590669 VSG589797:VSG590669 WCC589797:WCC590669 WLY589797:WLY590669 WVU589797:WVU590669 BA655340:BA656212 JI655333:JI656205 TE655333:TE656205 ADA655333:ADA656205 AMW655333:AMW656205 AWS655333:AWS656205 BGO655333:BGO656205 BQK655333:BQK656205 CAG655333:CAG656205 CKC655333:CKC656205 CTY655333:CTY656205 DDU655333:DDU656205 DNQ655333:DNQ656205 DXM655333:DXM656205 EHI655333:EHI656205 ERE655333:ERE656205 FBA655333:FBA656205 FKW655333:FKW656205 FUS655333:FUS656205 GEO655333:GEO656205 GOK655333:GOK656205 GYG655333:GYG656205 HIC655333:HIC656205 HRY655333:HRY656205 IBU655333:IBU656205 ILQ655333:ILQ656205 IVM655333:IVM656205 JFI655333:JFI656205 JPE655333:JPE656205 JZA655333:JZA656205 KIW655333:KIW656205 KSS655333:KSS656205 LCO655333:LCO656205 LMK655333:LMK656205 LWG655333:LWG656205 MGC655333:MGC656205 MPY655333:MPY656205 MZU655333:MZU656205 NJQ655333:NJQ656205 NTM655333:NTM656205 ODI655333:ODI656205 ONE655333:ONE656205 OXA655333:OXA656205 PGW655333:PGW656205 PQS655333:PQS656205 QAO655333:QAO656205 QKK655333:QKK656205 QUG655333:QUG656205 REC655333:REC656205 RNY655333:RNY656205 RXU655333:RXU656205 SHQ655333:SHQ656205 SRM655333:SRM656205 TBI655333:TBI656205 TLE655333:TLE656205 TVA655333:TVA656205 UEW655333:UEW656205 UOS655333:UOS656205 UYO655333:UYO656205 VIK655333:VIK656205 VSG655333:VSG656205 WCC655333:WCC656205 WLY655333:WLY656205 WVU655333:WVU656205 BA720876:BA721748 JI720869:JI721741 TE720869:TE721741 ADA720869:ADA721741 AMW720869:AMW721741 AWS720869:AWS721741 BGO720869:BGO721741 BQK720869:BQK721741 CAG720869:CAG721741 CKC720869:CKC721741 CTY720869:CTY721741 DDU720869:DDU721741 DNQ720869:DNQ721741 DXM720869:DXM721741 EHI720869:EHI721741 ERE720869:ERE721741 FBA720869:FBA721741 FKW720869:FKW721741 FUS720869:FUS721741 GEO720869:GEO721741 GOK720869:GOK721741 GYG720869:GYG721741 HIC720869:HIC721741 HRY720869:HRY721741 IBU720869:IBU721741 ILQ720869:ILQ721741 IVM720869:IVM721741 JFI720869:JFI721741 JPE720869:JPE721741 JZA720869:JZA721741 KIW720869:KIW721741 KSS720869:KSS721741 LCO720869:LCO721741 LMK720869:LMK721741 LWG720869:LWG721741 MGC720869:MGC721741 MPY720869:MPY721741 MZU720869:MZU721741 NJQ720869:NJQ721741 NTM720869:NTM721741 ODI720869:ODI721741 ONE720869:ONE721741 OXA720869:OXA721741 PGW720869:PGW721741 PQS720869:PQS721741 QAO720869:QAO721741 QKK720869:QKK721741 QUG720869:QUG721741 REC720869:REC721741 RNY720869:RNY721741 RXU720869:RXU721741 SHQ720869:SHQ721741 SRM720869:SRM721741 TBI720869:TBI721741 TLE720869:TLE721741 TVA720869:TVA721741 UEW720869:UEW721741 UOS720869:UOS721741 UYO720869:UYO721741 VIK720869:VIK721741 VSG720869:VSG721741 WCC720869:WCC721741 WLY720869:WLY721741 WVU720869:WVU721741 BA786412:BA787284 JI786405:JI787277 TE786405:TE787277 ADA786405:ADA787277 AMW786405:AMW787277 AWS786405:AWS787277 BGO786405:BGO787277 BQK786405:BQK787277 CAG786405:CAG787277 CKC786405:CKC787277 CTY786405:CTY787277 DDU786405:DDU787277 DNQ786405:DNQ787277 DXM786405:DXM787277 EHI786405:EHI787277 ERE786405:ERE787277 FBA786405:FBA787277 FKW786405:FKW787277 FUS786405:FUS787277 GEO786405:GEO787277 GOK786405:GOK787277 GYG786405:GYG787277 HIC786405:HIC787277 HRY786405:HRY787277 IBU786405:IBU787277 ILQ786405:ILQ787277 IVM786405:IVM787277 JFI786405:JFI787277 JPE786405:JPE787277 JZA786405:JZA787277 KIW786405:KIW787277 KSS786405:KSS787277 LCO786405:LCO787277 LMK786405:LMK787277 LWG786405:LWG787277 MGC786405:MGC787277 MPY786405:MPY787277 MZU786405:MZU787277 NJQ786405:NJQ787277 NTM786405:NTM787277 ODI786405:ODI787277 ONE786405:ONE787277 OXA786405:OXA787277 PGW786405:PGW787277 PQS786405:PQS787277 QAO786405:QAO787277 QKK786405:QKK787277 QUG786405:QUG787277 REC786405:REC787277 RNY786405:RNY787277 RXU786405:RXU787277 SHQ786405:SHQ787277 SRM786405:SRM787277 TBI786405:TBI787277 TLE786405:TLE787277 TVA786405:TVA787277 UEW786405:UEW787277 UOS786405:UOS787277 UYO786405:UYO787277 VIK786405:VIK787277 VSG786405:VSG787277 WCC786405:WCC787277 WLY786405:WLY787277 WVU786405:WVU787277 BA851948:BA852820 JI851941:JI852813 TE851941:TE852813 ADA851941:ADA852813 AMW851941:AMW852813 AWS851941:AWS852813 BGO851941:BGO852813 BQK851941:BQK852813 CAG851941:CAG852813 CKC851941:CKC852813 CTY851941:CTY852813 DDU851941:DDU852813 DNQ851941:DNQ852813 DXM851941:DXM852813 EHI851941:EHI852813 ERE851941:ERE852813 FBA851941:FBA852813 FKW851941:FKW852813 FUS851941:FUS852813 GEO851941:GEO852813 GOK851941:GOK852813 GYG851941:GYG852813 HIC851941:HIC852813 HRY851941:HRY852813 IBU851941:IBU852813 ILQ851941:ILQ852813 IVM851941:IVM852813 JFI851941:JFI852813 JPE851941:JPE852813 JZA851941:JZA852813 KIW851941:KIW852813 KSS851941:KSS852813 LCO851941:LCO852813 LMK851941:LMK852813 LWG851941:LWG852813 MGC851941:MGC852813 MPY851941:MPY852813 MZU851941:MZU852813 NJQ851941:NJQ852813 NTM851941:NTM852813 ODI851941:ODI852813 ONE851941:ONE852813 OXA851941:OXA852813 PGW851941:PGW852813 PQS851941:PQS852813 QAO851941:QAO852813 QKK851941:QKK852813 QUG851941:QUG852813 REC851941:REC852813 RNY851941:RNY852813 RXU851941:RXU852813 SHQ851941:SHQ852813 SRM851941:SRM852813 TBI851941:TBI852813 TLE851941:TLE852813 TVA851941:TVA852813 UEW851941:UEW852813 UOS851941:UOS852813 UYO851941:UYO852813 VIK851941:VIK852813 VSG851941:VSG852813 WCC851941:WCC852813 WLY851941:WLY852813 WVU851941:WVU852813 BA917484:BA918356 JI917477:JI918349 TE917477:TE918349 ADA917477:ADA918349 AMW917477:AMW918349 AWS917477:AWS918349 BGO917477:BGO918349 BQK917477:BQK918349 CAG917477:CAG918349 CKC917477:CKC918349 CTY917477:CTY918349 DDU917477:DDU918349 DNQ917477:DNQ918349 DXM917477:DXM918349 EHI917477:EHI918349 ERE917477:ERE918349 FBA917477:FBA918349 FKW917477:FKW918349 FUS917477:FUS918349 GEO917477:GEO918349 GOK917477:GOK918349 GYG917477:GYG918349 HIC917477:HIC918349 HRY917477:HRY918349 IBU917477:IBU918349 ILQ917477:ILQ918349 IVM917477:IVM918349 JFI917477:JFI918349 JPE917477:JPE918349 JZA917477:JZA918349 KIW917477:KIW918349 KSS917477:KSS918349 LCO917477:LCO918349 LMK917477:LMK918349 LWG917477:LWG918349 MGC917477:MGC918349 MPY917477:MPY918349 MZU917477:MZU918349 NJQ917477:NJQ918349 NTM917477:NTM918349 ODI917477:ODI918349 ONE917477:ONE918349 OXA917477:OXA918349 PGW917477:PGW918349 PQS917477:PQS918349 QAO917477:QAO918349 QKK917477:QKK918349 QUG917477:QUG918349 REC917477:REC918349 RNY917477:RNY918349 RXU917477:RXU918349 SHQ917477:SHQ918349 SRM917477:SRM918349 TBI917477:TBI918349 TLE917477:TLE918349 TVA917477:TVA918349 UEW917477:UEW918349 UOS917477:UOS918349 UYO917477:UYO918349 VIK917477:VIK918349 VSG917477:VSG918349 WCC917477:WCC918349 WLY917477:WLY918349 WVU917477:WVU918349 BA983020:BA983892 JI983013:JI983885 TE983013:TE983885 ADA983013:ADA983885 AMW983013:AMW983885 AWS983013:AWS983885 BGO983013:BGO983885 BQK983013:BQK983885 CAG983013:CAG983885 CKC983013:CKC983885 CTY983013:CTY983885 DDU983013:DDU983885 DNQ983013:DNQ983885 DXM983013:DXM983885 EHI983013:EHI983885 ERE983013:ERE983885 FBA983013:FBA983885 FKW983013:FKW983885 FUS983013:FUS983885 GEO983013:GEO983885 GOK983013:GOK983885 GYG983013:GYG983885 HIC983013:HIC983885 HRY983013:HRY983885 IBU983013:IBU983885 ILQ983013:ILQ983885 IVM983013:IVM983885 JFI983013:JFI983885 JPE983013:JPE983885 JZA983013:JZA983885 KIW983013:KIW983885 KSS983013:KSS983885 LCO983013:LCO983885 LMK983013:LMK983885 LWG983013:LWG983885 MGC983013:MGC983885 MPY983013:MPY983885 MZU983013:MZU983885 NJQ983013:NJQ983885 NTM983013:NTM983885 ODI983013:ODI983885 ONE983013:ONE983885 OXA983013:OXA983885 PGW983013:PGW983885 PQS983013:PQS983885 QAO983013:QAO983885 QKK983013:QKK983885 QUG983013:QUG983885 REC983013:REC983885 RNY983013:RNY983885 RXU983013:RXU983885 SHQ983013:SHQ983885 SRM983013:SRM983885 TBI983013:TBI983885 TLE983013:TLE983885 TVA983013:TVA983885 UEW983013:UEW983885 UOS983013:UOS983885 UYO983013:UYO983885 VIK983013:VIK983885 VSG983013:VSG983885 WCC983013:WCC983885 WLY983013:WLY983885 UYW53 UPA53 UFE53 TVI53 TLM53 TBQ53 SRU53 SHY53 RYC53 ROG53 REK53 QUO53 QKS53 QAW53 PRA53 PHE53 OXI53 ONM53 ODQ53 NTU53 NJY53 NAC53 MQG53 MGK53 LWO53 LMS53 LCW53 KTA53 KJE53 JZI53 JPM53 JFQ53 IVU53 ILY53 ICC53 HSG53 HIK53 GYO53 GOS53 GEW53 FVA53 FLE53 FBI53 ERM53 EHQ53 DXU53 DNY53 DEC53 CUG53 CKK53 CAO53 BQS53 BGW53 AXA53 ANE53 ADI53 TM53 JQ53 WWC53 WMG53 WCK53 VSO53 WVU31:WVU32 WME56 WCI56 VSM56 VIQ56 UYU56 UOY56 UFC56 TVG56 TLK56 TBO56 SRS56 SHW56 RYA56 ROE56 REI56 QUM56 QKQ56 QAU56 PQY56 PHC56 OXG56 ONK56 ODO56 NTS56 NJW56 NAA56 MQE56 MGI56 LWM56 LMQ56 LCU56 KSY56 KJC56 JZG56 JPK56 JFO56 IVS56 ILW56 ICA56 HSE56 HII56 GYM56 GOQ56 GEU56 FUY56 FLC56 FBG56 ERK56 EHO56 DXS56 DNW56 DEA56 CUE56 CKI56 CAM56 BQQ56 BGU56 AWY56 ANC56 ADG56 TK56 JO56 WWA56 WLY31:WLY32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JI8:JI9 TE8:TE9 ADA8:ADA9 AMW8:AMW9 AWS8:AWS9 BGO8:BGO9 BQK8:BQK9 CAG8:CAG9 CKC8:CKC9 CTY8:CTY9 DDU8:DDU9 DNQ8:DNQ9 DXM8:DXM9 EHI8:EHI9 ERE8:ERE9 FBA8:FBA9 FKW8:FKW9 FUS8:FUS9 GEO8:GEO9 GOK8:GOK9 WCC31:WCC32 VSG31:VSG32 VIK31:VIK32 UYO31:UYO32 UOS31:UOS32 UEW31:UEW32 TVA31:TVA32 TLE31:TLE32 TBI31:TBI32 SRM31:SRM32 SHQ31:SHQ32 RXU31:RXU32 RNY31:RNY32 REC31:REC32 QUG31:QUG32 QKK31:QKK32 QAO31:QAO32 PQS31:PQS32 PGW31:PGW32 OXA31:OXA32 ONE31:ONE32 ODI31:ODI32 NTM31:NTM32 NJQ31:NJQ32 MZU31:MZU32 MPY31:MPY32 MGC31:MGC32 LWG31:LWG32 LMK31:LMK32 LCO31:LCO32 KSS31:KSS32 KIW31:KIW32 JZA31:JZA32 JPE31:JPE32 JFI31:JFI32 IVM31:IVM32 ILQ31:ILQ32 IBU31:IBU32 HRY31:HRY32 HIC31:HIC32 GYG31:GYG32 GOK31:GOK32 GEO31:GEO32 FUS31:FUS32 FKW31:FKW32 FBA31:FBA32 ERE31:ERE32 EHI31:EHI32 DXM31:DXM32 DNQ31:DNQ32 DDU31:DDU32 CTY31:CTY32 CKC31:CKC32 CAG31:CAG32 BQK31:BQK32 TE31:TE32 BGO31:BGO32 AWS31:AWS32 AMW31:AMW32 ADA31:ADA32 GYG8:GYG9 BA71:BA852 VIS53 BA52:BA53 JI69:JI845 WVU69:WVU845 WLY69:WLY845 WCC69:WCC845 VSG69:VSG845 VIK69:VIK845 UYO69:UYO845 UOS69:UOS845 UEW69:UEW845 TVA69:TVA845 TLE69:TLE845 TBI69:TBI845 SRM69:SRM845 SHQ69:SHQ845 RXU69:RXU845 RNY69:RNY845 REC69:REC845 QUG69:QUG845 QKK69:QKK845 QAO69:QAO845 PQS69:PQS845 PGW69:PGW845 OXA69:OXA845 ONE69:ONE845 ODI69:ODI845 NTM69:NTM845 NJQ69:NJQ845 MZU69:MZU845 MPY69:MPY845 MGC69:MGC845 LWG69:LWG845 LMK69:LMK845 LCO69:LCO845 KSS69:KSS845 KIW69:KIW845 JZA69:JZA845 JPE69:JPE845 JFI69:JFI845 IVM69:IVM845 ILQ69:ILQ845 IBU69:IBU845 HRY69:HRY845 HIC69:HIC845 GYG69:GYG845 GOK69:GOK845 GEO69:GEO845 FUS69:FUS845 FKW69:FKW845 FBA69:FBA845 ERE69:ERE845 EHI69:EHI845 DXM69:DXM845 DNQ69:DNQ845 DDU69:DDU845 CTY69:CTY845 CKC69:CKC845 CAG69:CAG845 BQK69:BQK845 BGO69:BGO845 AWS69:AWS845 AMW69:AMW845 ADA69:ADA845 TE69:TE845 JI31:JI32 BA8:BA9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I52 ADA52 AMW52 AWS52 TE52 BF14 BF18 BF37 BF41 BA59 BA67">
      <formula1>12</formula1>
    </dataValidation>
    <dataValidation type="whole" allowBlank="1" showInputMessage="1" showErrorMessage="1" sqref="Y65516:AA66388 IC65509:IE66381 RY65509:SA66381 ABU65509:ABW66381 ALQ65509:ALS66381 AVM65509:AVO66381 BFI65509:BFK66381 BPE65509:BPG66381 BZA65509:BZC66381 CIW65509:CIY66381 CSS65509:CSU66381 DCO65509:DCQ66381 DMK65509:DMM66381 DWG65509:DWI66381 EGC65509:EGE66381 EPY65509:EQA66381 EZU65509:EZW66381 FJQ65509:FJS66381 FTM65509:FTO66381 GDI65509:GDK66381 GNE65509:GNG66381 GXA65509:GXC66381 HGW65509:HGY66381 HQS65509:HQU66381 IAO65509:IAQ66381 IKK65509:IKM66381 IUG65509:IUI66381 JEC65509:JEE66381 JNY65509:JOA66381 JXU65509:JXW66381 KHQ65509:KHS66381 KRM65509:KRO66381 LBI65509:LBK66381 LLE65509:LLG66381 LVA65509:LVC66381 MEW65509:MEY66381 MOS65509:MOU66381 MYO65509:MYQ66381 NIK65509:NIM66381 NSG65509:NSI66381 OCC65509:OCE66381 OLY65509:OMA66381 OVU65509:OVW66381 PFQ65509:PFS66381 PPM65509:PPO66381 PZI65509:PZK66381 QJE65509:QJG66381 QTA65509:QTC66381 RCW65509:RCY66381 RMS65509:RMU66381 RWO65509:RWQ66381 SGK65509:SGM66381 SQG65509:SQI66381 TAC65509:TAE66381 TJY65509:TKA66381 TTU65509:TTW66381 UDQ65509:UDS66381 UNM65509:UNO66381 UXI65509:UXK66381 VHE65509:VHG66381 VRA65509:VRC66381 WAW65509:WAY66381 WKS65509:WKU66381 WUO65509:WUQ66381 Y131052:AA131924 IC131045:IE131917 RY131045:SA131917 ABU131045:ABW131917 ALQ131045:ALS131917 AVM131045:AVO131917 BFI131045:BFK131917 BPE131045:BPG131917 BZA131045:BZC131917 CIW131045:CIY131917 CSS131045:CSU131917 DCO131045:DCQ131917 DMK131045:DMM131917 DWG131045:DWI131917 EGC131045:EGE131917 EPY131045:EQA131917 EZU131045:EZW131917 FJQ131045:FJS131917 FTM131045:FTO131917 GDI131045:GDK131917 GNE131045:GNG131917 GXA131045:GXC131917 HGW131045:HGY131917 HQS131045:HQU131917 IAO131045:IAQ131917 IKK131045:IKM131917 IUG131045:IUI131917 JEC131045:JEE131917 JNY131045:JOA131917 JXU131045:JXW131917 KHQ131045:KHS131917 KRM131045:KRO131917 LBI131045:LBK131917 LLE131045:LLG131917 LVA131045:LVC131917 MEW131045:MEY131917 MOS131045:MOU131917 MYO131045:MYQ131917 NIK131045:NIM131917 NSG131045:NSI131917 OCC131045:OCE131917 OLY131045:OMA131917 OVU131045:OVW131917 PFQ131045:PFS131917 PPM131045:PPO131917 PZI131045:PZK131917 QJE131045:QJG131917 QTA131045:QTC131917 RCW131045:RCY131917 RMS131045:RMU131917 RWO131045:RWQ131917 SGK131045:SGM131917 SQG131045:SQI131917 TAC131045:TAE131917 TJY131045:TKA131917 TTU131045:TTW131917 UDQ131045:UDS131917 UNM131045:UNO131917 UXI131045:UXK131917 VHE131045:VHG131917 VRA131045:VRC131917 WAW131045:WAY131917 WKS131045:WKU131917 WUO131045:WUQ131917 Y196588:AA197460 IC196581:IE197453 RY196581:SA197453 ABU196581:ABW197453 ALQ196581:ALS197453 AVM196581:AVO197453 BFI196581:BFK197453 BPE196581:BPG197453 BZA196581:BZC197453 CIW196581:CIY197453 CSS196581:CSU197453 DCO196581:DCQ197453 DMK196581:DMM197453 DWG196581:DWI197453 EGC196581:EGE197453 EPY196581:EQA197453 EZU196581:EZW197453 FJQ196581:FJS197453 FTM196581:FTO197453 GDI196581:GDK197453 GNE196581:GNG197453 GXA196581:GXC197453 HGW196581:HGY197453 HQS196581:HQU197453 IAO196581:IAQ197453 IKK196581:IKM197453 IUG196581:IUI197453 JEC196581:JEE197453 JNY196581:JOA197453 JXU196581:JXW197453 KHQ196581:KHS197453 KRM196581:KRO197453 LBI196581:LBK197453 LLE196581:LLG197453 LVA196581:LVC197453 MEW196581:MEY197453 MOS196581:MOU197453 MYO196581:MYQ197453 NIK196581:NIM197453 NSG196581:NSI197453 OCC196581:OCE197453 OLY196581:OMA197453 OVU196581:OVW197453 PFQ196581:PFS197453 PPM196581:PPO197453 PZI196581:PZK197453 QJE196581:QJG197453 QTA196581:QTC197453 RCW196581:RCY197453 RMS196581:RMU197453 RWO196581:RWQ197453 SGK196581:SGM197453 SQG196581:SQI197453 TAC196581:TAE197453 TJY196581:TKA197453 TTU196581:TTW197453 UDQ196581:UDS197453 UNM196581:UNO197453 UXI196581:UXK197453 VHE196581:VHG197453 VRA196581:VRC197453 WAW196581:WAY197453 WKS196581:WKU197453 WUO196581:WUQ197453 Y262124:AA262996 IC262117:IE262989 RY262117:SA262989 ABU262117:ABW262989 ALQ262117:ALS262989 AVM262117:AVO262989 BFI262117:BFK262989 BPE262117:BPG262989 BZA262117:BZC262989 CIW262117:CIY262989 CSS262117:CSU262989 DCO262117:DCQ262989 DMK262117:DMM262989 DWG262117:DWI262989 EGC262117:EGE262989 EPY262117:EQA262989 EZU262117:EZW262989 FJQ262117:FJS262989 FTM262117:FTO262989 GDI262117:GDK262989 GNE262117:GNG262989 GXA262117:GXC262989 HGW262117:HGY262989 HQS262117:HQU262989 IAO262117:IAQ262989 IKK262117:IKM262989 IUG262117:IUI262989 JEC262117:JEE262989 JNY262117:JOA262989 JXU262117:JXW262989 KHQ262117:KHS262989 KRM262117:KRO262989 LBI262117:LBK262989 LLE262117:LLG262989 LVA262117:LVC262989 MEW262117:MEY262989 MOS262117:MOU262989 MYO262117:MYQ262989 NIK262117:NIM262989 NSG262117:NSI262989 OCC262117:OCE262989 OLY262117:OMA262989 OVU262117:OVW262989 PFQ262117:PFS262989 PPM262117:PPO262989 PZI262117:PZK262989 QJE262117:QJG262989 QTA262117:QTC262989 RCW262117:RCY262989 RMS262117:RMU262989 RWO262117:RWQ262989 SGK262117:SGM262989 SQG262117:SQI262989 TAC262117:TAE262989 TJY262117:TKA262989 TTU262117:TTW262989 UDQ262117:UDS262989 UNM262117:UNO262989 UXI262117:UXK262989 VHE262117:VHG262989 VRA262117:VRC262989 WAW262117:WAY262989 WKS262117:WKU262989 WUO262117:WUQ262989 Y327660:AA328532 IC327653:IE328525 RY327653:SA328525 ABU327653:ABW328525 ALQ327653:ALS328525 AVM327653:AVO328525 BFI327653:BFK328525 BPE327653:BPG328525 BZA327653:BZC328525 CIW327653:CIY328525 CSS327653:CSU328525 DCO327653:DCQ328525 DMK327653:DMM328525 DWG327653:DWI328525 EGC327653:EGE328525 EPY327653:EQA328525 EZU327653:EZW328525 FJQ327653:FJS328525 FTM327653:FTO328525 GDI327653:GDK328525 GNE327653:GNG328525 GXA327653:GXC328525 HGW327653:HGY328525 HQS327653:HQU328525 IAO327653:IAQ328525 IKK327653:IKM328525 IUG327653:IUI328525 JEC327653:JEE328525 JNY327653:JOA328525 JXU327653:JXW328525 KHQ327653:KHS328525 KRM327653:KRO328525 LBI327653:LBK328525 LLE327653:LLG328525 LVA327653:LVC328525 MEW327653:MEY328525 MOS327653:MOU328525 MYO327653:MYQ328525 NIK327653:NIM328525 NSG327653:NSI328525 OCC327653:OCE328525 OLY327653:OMA328525 OVU327653:OVW328525 PFQ327653:PFS328525 PPM327653:PPO328525 PZI327653:PZK328525 QJE327653:QJG328525 QTA327653:QTC328525 RCW327653:RCY328525 RMS327653:RMU328525 RWO327653:RWQ328525 SGK327653:SGM328525 SQG327653:SQI328525 TAC327653:TAE328525 TJY327653:TKA328525 TTU327653:TTW328525 UDQ327653:UDS328525 UNM327653:UNO328525 UXI327653:UXK328525 VHE327653:VHG328525 VRA327653:VRC328525 WAW327653:WAY328525 WKS327653:WKU328525 WUO327653:WUQ328525 Y393196:AA394068 IC393189:IE394061 RY393189:SA394061 ABU393189:ABW394061 ALQ393189:ALS394061 AVM393189:AVO394061 BFI393189:BFK394061 BPE393189:BPG394061 BZA393189:BZC394061 CIW393189:CIY394061 CSS393189:CSU394061 DCO393189:DCQ394061 DMK393189:DMM394061 DWG393189:DWI394061 EGC393189:EGE394061 EPY393189:EQA394061 EZU393189:EZW394061 FJQ393189:FJS394061 FTM393189:FTO394061 GDI393189:GDK394061 GNE393189:GNG394061 GXA393189:GXC394061 HGW393189:HGY394061 HQS393189:HQU394061 IAO393189:IAQ394061 IKK393189:IKM394061 IUG393189:IUI394061 JEC393189:JEE394061 JNY393189:JOA394061 JXU393189:JXW394061 KHQ393189:KHS394061 KRM393189:KRO394061 LBI393189:LBK394061 LLE393189:LLG394061 LVA393189:LVC394061 MEW393189:MEY394061 MOS393189:MOU394061 MYO393189:MYQ394061 NIK393189:NIM394061 NSG393189:NSI394061 OCC393189:OCE394061 OLY393189:OMA394061 OVU393189:OVW394061 PFQ393189:PFS394061 PPM393189:PPO394061 PZI393189:PZK394061 QJE393189:QJG394061 QTA393189:QTC394061 RCW393189:RCY394061 RMS393189:RMU394061 RWO393189:RWQ394061 SGK393189:SGM394061 SQG393189:SQI394061 TAC393189:TAE394061 TJY393189:TKA394061 TTU393189:TTW394061 UDQ393189:UDS394061 UNM393189:UNO394061 UXI393189:UXK394061 VHE393189:VHG394061 VRA393189:VRC394061 WAW393189:WAY394061 WKS393189:WKU394061 WUO393189:WUQ394061 Y458732:AA459604 IC458725:IE459597 RY458725:SA459597 ABU458725:ABW459597 ALQ458725:ALS459597 AVM458725:AVO459597 BFI458725:BFK459597 BPE458725:BPG459597 BZA458725:BZC459597 CIW458725:CIY459597 CSS458725:CSU459597 DCO458725:DCQ459597 DMK458725:DMM459597 DWG458725:DWI459597 EGC458725:EGE459597 EPY458725:EQA459597 EZU458725:EZW459597 FJQ458725:FJS459597 FTM458725:FTO459597 GDI458725:GDK459597 GNE458725:GNG459597 GXA458725:GXC459597 HGW458725:HGY459597 HQS458725:HQU459597 IAO458725:IAQ459597 IKK458725:IKM459597 IUG458725:IUI459597 JEC458725:JEE459597 JNY458725:JOA459597 JXU458725:JXW459597 KHQ458725:KHS459597 KRM458725:KRO459597 LBI458725:LBK459597 LLE458725:LLG459597 LVA458725:LVC459597 MEW458725:MEY459597 MOS458725:MOU459597 MYO458725:MYQ459597 NIK458725:NIM459597 NSG458725:NSI459597 OCC458725:OCE459597 OLY458725:OMA459597 OVU458725:OVW459597 PFQ458725:PFS459597 PPM458725:PPO459597 PZI458725:PZK459597 QJE458725:QJG459597 QTA458725:QTC459597 RCW458725:RCY459597 RMS458725:RMU459597 RWO458725:RWQ459597 SGK458725:SGM459597 SQG458725:SQI459597 TAC458725:TAE459597 TJY458725:TKA459597 TTU458725:TTW459597 UDQ458725:UDS459597 UNM458725:UNO459597 UXI458725:UXK459597 VHE458725:VHG459597 VRA458725:VRC459597 WAW458725:WAY459597 WKS458725:WKU459597 WUO458725:WUQ459597 Y524268:AA525140 IC524261:IE525133 RY524261:SA525133 ABU524261:ABW525133 ALQ524261:ALS525133 AVM524261:AVO525133 BFI524261:BFK525133 BPE524261:BPG525133 BZA524261:BZC525133 CIW524261:CIY525133 CSS524261:CSU525133 DCO524261:DCQ525133 DMK524261:DMM525133 DWG524261:DWI525133 EGC524261:EGE525133 EPY524261:EQA525133 EZU524261:EZW525133 FJQ524261:FJS525133 FTM524261:FTO525133 GDI524261:GDK525133 GNE524261:GNG525133 GXA524261:GXC525133 HGW524261:HGY525133 HQS524261:HQU525133 IAO524261:IAQ525133 IKK524261:IKM525133 IUG524261:IUI525133 JEC524261:JEE525133 JNY524261:JOA525133 JXU524261:JXW525133 KHQ524261:KHS525133 KRM524261:KRO525133 LBI524261:LBK525133 LLE524261:LLG525133 LVA524261:LVC525133 MEW524261:MEY525133 MOS524261:MOU525133 MYO524261:MYQ525133 NIK524261:NIM525133 NSG524261:NSI525133 OCC524261:OCE525133 OLY524261:OMA525133 OVU524261:OVW525133 PFQ524261:PFS525133 PPM524261:PPO525133 PZI524261:PZK525133 QJE524261:QJG525133 QTA524261:QTC525133 RCW524261:RCY525133 RMS524261:RMU525133 RWO524261:RWQ525133 SGK524261:SGM525133 SQG524261:SQI525133 TAC524261:TAE525133 TJY524261:TKA525133 TTU524261:TTW525133 UDQ524261:UDS525133 UNM524261:UNO525133 UXI524261:UXK525133 VHE524261:VHG525133 VRA524261:VRC525133 WAW524261:WAY525133 WKS524261:WKU525133 WUO524261:WUQ525133 Y589804:AA590676 IC589797:IE590669 RY589797:SA590669 ABU589797:ABW590669 ALQ589797:ALS590669 AVM589797:AVO590669 BFI589797:BFK590669 BPE589797:BPG590669 BZA589797:BZC590669 CIW589797:CIY590669 CSS589797:CSU590669 DCO589797:DCQ590669 DMK589797:DMM590669 DWG589797:DWI590669 EGC589797:EGE590669 EPY589797:EQA590669 EZU589797:EZW590669 FJQ589797:FJS590669 FTM589797:FTO590669 GDI589797:GDK590669 GNE589797:GNG590669 GXA589797:GXC590669 HGW589797:HGY590669 HQS589797:HQU590669 IAO589797:IAQ590669 IKK589797:IKM590669 IUG589797:IUI590669 JEC589797:JEE590669 JNY589797:JOA590669 JXU589797:JXW590669 KHQ589797:KHS590669 KRM589797:KRO590669 LBI589797:LBK590669 LLE589797:LLG590669 LVA589797:LVC590669 MEW589797:MEY590669 MOS589797:MOU590669 MYO589797:MYQ590669 NIK589797:NIM590669 NSG589797:NSI590669 OCC589797:OCE590669 OLY589797:OMA590669 OVU589797:OVW590669 PFQ589797:PFS590669 PPM589797:PPO590669 PZI589797:PZK590669 QJE589797:QJG590669 QTA589797:QTC590669 RCW589797:RCY590669 RMS589797:RMU590669 RWO589797:RWQ590669 SGK589797:SGM590669 SQG589797:SQI590669 TAC589797:TAE590669 TJY589797:TKA590669 TTU589797:TTW590669 UDQ589797:UDS590669 UNM589797:UNO590669 UXI589797:UXK590669 VHE589797:VHG590669 VRA589797:VRC590669 WAW589797:WAY590669 WKS589797:WKU590669 WUO589797:WUQ590669 Y655340:AA656212 IC655333:IE656205 RY655333:SA656205 ABU655333:ABW656205 ALQ655333:ALS656205 AVM655333:AVO656205 BFI655333:BFK656205 BPE655333:BPG656205 BZA655333:BZC656205 CIW655333:CIY656205 CSS655333:CSU656205 DCO655333:DCQ656205 DMK655333:DMM656205 DWG655333:DWI656205 EGC655333:EGE656205 EPY655333:EQA656205 EZU655333:EZW656205 FJQ655333:FJS656205 FTM655333:FTO656205 GDI655333:GDK656205 GNE655333:GNG656205 GXA655333:GXC656205 HGW655333:HGY656205 HQS655333:HQU656205 IAO655333:IAQ656205 IKK655333:IKM656205 IUG655333:IUI656205 JEC655333:JEE656205 JNY655333:JOA656205 JXU655333:JXW656205 KHQ655333:KHS656205 KRM655333:KRO656205 LBI655333:LBK656205 LLE655333:LLG656205 LVA655333:LVC656205 MEW655333:MEY656205 MOS655333:MOU656205 MYO655333:MYQ656205 NIK655333:NIM656205 NSG655333:NSI656205 OCC655333:OCE656205 OLY655333:OMA656205 OVU655333:OVW656205 PFQ655333:PFS656205 PPM655333:PPO656205 PZI655333:PZK656205 QJE655333:QJG656205 QTA655333:QTC656205 RCW655333:RCY656205 RMS655333:RMU656205 RWO655333:RWQ656205 SGK655333:SGM656205 SQG655333:SQI656205 TAC655333:TAE656205 TJY655333:TKA656205 TTU655333:TTW656205 UDQ655333:UDS656205 UNM655333:UNO656205 UXI655333:UXK656205 VHE655333:VHG656205 VRA655333:VRC656205 WAW655333:WAY656205 WKS655333:WKU656205 WUO655333:WUQ656205 Y720876:AA721748 IC720869:IE721741 RY720869:SA721741 ABU720869:ABW721741 ALQ720869:ALS721741 AVM720869:AVO721741 BFI720869:BFK721741 BPE720869:BPG721741 BZA720869:BZC721741 CIW720869:CIY721741 CSS720869:CSU721741 DCO720869:DCQ721741 DMK720869:DMM721741 DWG720869:DWI721741 EGC720869:EGE721741 EPY720869:EQA721741 EZU720869:EZW721741 FJQ720869:FJS721741 FTM720869:FTO721741 GDI720869:GDK721741 GNE720869:GNG721741 GXA720869:GXC721741 HGW720869:HGY721741 HQS720869:HQU721741 IAO720869:IAQ721741 IKK720869:IKM721741 IUG720869:IUI721741 JEC720869:JEE721741 JNY720869:JOA721741 JXU720869:JXW721741 KHQ720869:KHS721741 KRM720869:KRO721741 LBI720869:LBK721741 LLE720869:LLG721741 LVA720869:LVC721741 MEW720869:MEY721741 MOS720869:MOU721741 MYO720869:MYQ721741 NIK720869:NIM721741 NSG720869:NSI721741 OCC720869:OCE721741 OLY720869:OMA721741 OVU720869:OVW721741 PFQ720869:PFS721741 PPM720869:PPO721741 PZI720869:PZK721741 QJE720869:QJG721741 QTA720869:QTC721741 RCW720869:RCY721741 RMS720869:RMU721741 RWO720869:RWQ721741 SGK720869:SGM721741 SQG720869:SQI721741 TAC720869:TAE721741 TJY720869:TKA721741 TTU720869:TTW721741 UDQ720869:UDS721741 UNM720869:UNO721741 UXI720869:UXK721741 VHE720869:VHG721741 VRA720869:VRC721741 WAW720869:WAY721741 WKS720869:WKU721741 WUO720869:WUQ721741 Y786412:AA787284 IC786405:IE787277 RY786405:SA787277 ABU786405:ABW787277 ALQ786405:ALS787277 AVM786405:AVO787277 BFI786405:BFK787277 BPE786405:BPG787277 BZA786405:BZC787277 CIW786405:CIY787277 CSS786405:CSU787277 DCO786405:DCQ787277 DMK786405:DMM787277 DWG786405:DWI787277 EGC786405:EGE787277 EPY786405:EQA787277 EZU786405:EZW787277 FJQ786405:FJS787277 FTM786405:FTO787277 GDI786405:GDK787277 GNE786405:GNG787277 GXA786405:GXC787277 HGW786405:HGY787277 HQS786405:HQU787277 IAO786405:IAQ787277 IKK786405:IKM787277 IUG786405:IUI787277 JEC786405:JEE787277 JNY786405:JOA787277 JXU786405:JXW787277 KHQ786405:KHS787277 KRM786405:KRO787277 LBI786405:LBK787277 LLE786405:LLG787277 LVA786405:LVC787277 MEW786405:MEY787277 MOS786405:MOU787277 MYO786405:MYQ787277 NIK786405:NIM787277 NSG786405:NSI787277 OCC786405:OCE787277 OLY786405:OMA787277 OVU786405:OVW787277 PFQ786405:PFS787277 PPM786405:PPO787277 PZI786405:PZK787277 QJE786405:QJG787277 QTA786405:QTC787277 RCW786405:RCY787277 RMS786405:RMU787277 RWO786405:RWQ787277 SGK786405:SGM787277 SQG786405:SQI787277 TAC786405:TAE787277 TJY786405:TKA787277 TTU786405:TTW787277 UDQ786405:UDS787277 UNM786405:UNO787277 UXI786405:UXK787277 VHE786405:VHG787277 VRA786405:VRC787277 WAW786405:WAY787277 WKS786405:WKU787277 WUO786405:WUQ787277 Y851948:AA852820 IC851941:IE852813 RY851941:SA852813 ABU851941:ABW852813 ALQ851941:ALS852813 AVM851941:AVO852813 BFI851941:BFK852813 BPE851941:BPG852813 BZA851941:BZC852813 CIW851941:CIY852813 CSS851941:CSU852813 DCO851941:DCQ852813 DMK851941:DMM852813 DWG851941:DWI852813 EGC851941:EGE852813 EPY851941:EQA852813 EZU851941:EZW852813 FJQ851941:FJS852813 FTM851941:FTO852813 GDI851941:GDK852813 GNE851941:GNG852813 GXA851941:GXC852813 HGW851941:HGY852813 HQS851941:HQU852813 IAO851941:IAQ852813 IKK851941:IKM852813 IUG851941:IUI852813 JEC851941:JEE852813 JNY851941:JOA852813 JXU851941:JXW852813 KHQ851941:KHS852813 KRM851941:KRO852813 LBI851941:LBK852813 LLE851941:LLG852813 LVA851941:LVC852813 MEW851941:MEY852813 MOS851941:MOU852813 MYO851941:MYQ852813 NIK851941:NIM852813 NSG851941:NSI852813 OCC851941:OCE852813 OLY851941:OMA852813 OVU851941:OVW852813 PFQ851941:PFS852813 PPM851941:PPO852813 PZI851941:PZK852813 QJE851941:QJG852813 QTA851941:QTC852813 RCW851941:RCY852813 RMS851941:RMU852813 RWO851941:RWQ852813 SGK851941:SGM852813 SQG851941:SQI852813 TAC851941:TAE852813 TJY851941:TKA852813 TTU851941:TTW852813 UDQ851941:UDS852813 UNM851941:UNO852813 UXI851941:UXK852813 VHE851941:VHG852813 VRA851941:VRC852813 WAW851941:WAY852813 WKS851941:WKU852813 WUO851941:WUQ852813 Y917484:AA918356 IC917477:IE918349 RY917477:SA918349 ABU917477:ABW918349 ALQ917477:ALS918349 AVM917477:AVO918349 BFI917477:BFK918349 BPE917477:BPG918349 BZA917477:BZC918349 CIW917477:CIY918349 CSS917477:CSU918349 DCO917477:DCQ918349 DMK917477:DMM918349 DWG917477:DWI918349 EGC917477:EGE918349 EPY917477:EQA918349 EZU917477:EZW918349 FJQ917477:FJS918349 FTM917477:FTO918349 GDI917477:GDK918349 GNE917477:GNG918349 GXA917477:GXC918349 HGW917477:HGY918349 HQS917477:HQU918349 IAO917477:IAQ918349 IKK917477:IKM918349 IUG917477:IUI918349 JEC917477:JEE918349 JNY917477:JOA918349 JXU917477:JXW918349 KHQ917477:KHS918349 KRM917477:KRO918349 LBI917477:LBK918349 LLE917477:LLG918349 LVA917477:LVC918349 MEW917477:MEY918349 MOS917477:MOU918349 MYO917477:MYQ918349 NIK917477:NIM918349 NSG917477:NSI918349 OCC917477:OCE918349 OLY917477:OMA918349 OVU917477:OVW918349 PFQ917477:PFS918349 PPM917477:PPO918349 PZI917477:PZK918349 QJE917477:QJG918349 QTA917477:QTC918349 RCW917477:RCY918349 RMS917477:RMU918349 RWO917477:RWQ918349 SGK917477:SGM918349 SQG917477:SQI918349 TAC917477:TAE918349 TJY917477:TKA918349 TTU917477:TTW918349 UDQ917477:UDS918349 UNM917477:UNO918349 UXI917477:UXK918349 VHE917477:VHG918349 VRA917477:VRC918349 WAW917477:WAY918349 WKS917477:WKU918349 WUO917477:WUQ918349 Y983020:AA983892 IC983013:IE983885 RY983013:SA983885 ABU983013:ABW983885 ALQ983013:ALS983885 AVM983013:AVO983885 BFI983013:BFK983885 BPE983013:BPG983885 BZA983013:BZC983885 CIW983013:CIY983885 CSS983013:CSU983885 DCO983013:DCQ983885 DMK983013:DMM983885 DWG983013:DWI983885 EGC983013:EGE983885 EPY983013:EQA983885 EZU983013:EZW983885 FJQ983013:FJS983885 FTM983013:FTO983885 GDI983013:GDK983885 GNE983013:GNG983885 GXA983013:GXC983885 HGW983013:HGY983885 HQS983013:HQU983885 IAO983013:IAQ983885 IKK983013:IKM983885 IUG983013:IUI983885 JEC983013:JEE983885 JNY983013:JOA983885 JXU983013:JXW983885 KHQ983013:KHS983885 KRM983013:KRO983885 LBI983013:LBK983885 LLE983013:LLG983885 LVA983013:LVC983885 MEW983013:MEY983885 MOS983013:MOU983885 MYO983013:MYQ983885 NIK983013:NIM983885 NSG983013:NSI983885 OCC983013:OCE983885 OLY983013:OMA983885 OVU983013:OVW983885 PFQ983013:PFS983885 PPM983013:PPO983885 PZI983013:PZK983885 QJE983013:QJG983885 QTA983013:QTC983885 RCW983013:RCY983885 RMS983013:RMU983885 RWO983013:RWQ983885 SGK983013:SGM983885 SQG983013:SQI983885 TAC983013:TAE983885 TJY983013:TKA983885 TTU983013:TTW983885 UDQ983013:UDS983885 UNM983013:UNO983885 UXI983013:UXK983885 VHE983013:VHG983885 VRA983013:VRC983885 WAW983013:WAY983885 WKS983013:WKU983885 WUO983013:WUQ983885 WUD983013:WUD983885 N65516:N66388 HR65509:HR66381 RN65509:RN66381 ABJ65509:ABJ66381 ALF65509:ALF66381 AVB65509:AVB66381 BEX65509:BEX66381 BOT65509:BOT66381 BYP65509:BYP66381 CIL65509:CIL66381 CSH65509:CSH66381 DCD65509:DCD66381 DLZ65509:DLZ66381 DVV65509:DVV66381 EFR65509:EFR66381 EPN65509:EPN66381 EZJ65509:EZJ66381 FJF65509:FJF66381 FTB65509:FTB66381 GCX65509:GCX66381 GMT65509:GMT66381 GWP65509:GWP66381 HGL65509:HGL66381 HQH65509:HQH66381 IAD65509:IAD66381 IJZ65509:IJZ66381 ITV65509:ITV66381 JDR65509:JDR66381 JNN65509:JNN66381 JXJ65509:JXJ66381 KHF65509:KHF66381 KRB65509:KRB66381 LAX65509:LAX66381 LKT65509:LKT66381 LUP65509:LUP66381 MEL65509:MEL66381 MOH65509:MOH66381 MYD65509:MYD66381 NHZ65509:NHZ66381 NRV65509:NRV66381 OBR65509:OBR66381 OLN65509:OLN66381 OVJ65509:OVJ66381 PFF65509:PFF66381 PPB65509:PPB66381 PYX65509:PYX66381 QIT65509:QIT66381 QSP65509:QSP66381 RCL65509:RCL66381 RMH65509:RMH66381 RWD65509:RWD66381 SFZ65509:SFZ66381 SPV65509:SPV66381 SZR65509:SZR66381 TJN65509:TJN66381 TTJ65509:TTJ66381 UDF65509:UDF66381 UNB65509:UNB66381 UWX65509:UWX66381 VGT65509:VGT66381 VQP65509:VQP66381 WAL65509:WAL66381 WKH65509:WKH66381 WUD65509:WUD66381 N131052:N131924 HR131045:HR131917 RN131045:RN131917 ABJ131045:ABJ131917 ALF131045:ALF131917 AVB131045:AVB131917 BEX131045:BEX131917 BOT131045:BOT131917 BYP131045:BYP131917 CIL131045:CIL131917 CSH131045:CSH131917 DCD131045:DCD131917 DLZ131045:DLZ131917 DVV131045:DVV131917 EFR131045:EFR131917 EPN131045:EPN131917 EZJ131045:EZJ131917 FJF131045:FJF131917 FTB131045:FTB131917 GCX131045:GCX131917 GMT131045:GMT131917 GWP131045:GWP131917 HGL131045:HGL131917 HQH131045:HQH131917 IAD131045:IAD131917 IJZ131045:IJZ131917 ITV131045:ITV131917 JDR131045:JDR131917 JNN131045:JNN131917 JXJ131045:JXJ131917 KHF131045:KHF131917 KRB131045:KRB131917 LAX131045:LAX131917 LKT131045:LKT131917 LUP131045:LUP131917 MEL131045:MEL131917 MOH131045:MOH131917 MYD131045:MYD131917 NHZ131045:NHZ131917 NRV131045:NRV131917 OBR131045:OBR131917 OLN131045:OLN131917 OVJ131045:OVJ131917 PFF131045:PFF131917 PPB131045:PPB131917 PYX131045:PYX131917 QIT131045:QIT131917 QSP131045:QSP131917 RCL131045:RCL131917 RMH131045:RMH131917 RWD131045:RWD131917 SFZ131045:SFZ131917 SPV131045:SPV131917 SZR131045:SZR131917 TJN131045:TJN131917 TTJ131045:TTJ131917 UDF131045:UDF131917 UNB131045:UNB131917 UWX131045:UWX131917 VGT131045:VGT131917 VQP131045:VQP131917 WAL131045:WAL131917 WKH131045:WKH131917 WUD131045:WUD131917 N196588:N197460 HR196581:HR197453 RN196581:RN197453 ABJ196581:ABJ197453 ALF196581:ALF197453 AVB196581:AVB197453 BEX196581:BEX197453 BOT196581:BOT197453 BYP196581:BYP197453 CIL196581:CIL197453 CSH196581:CSH197453 DCD196581:DCD197453 DLZ196581:DLZ197453 DVV196581:DVV197453 EFR196581:EFR197453 EPN196581:EPN197453 EZJ196581:EZJ197453 FJF196581:FJF197453 FTB196581:FTB197453 GCX196581:GCX197453 GMT196581:GMT197453 GWP196581:GWP197453 HGL196581:HGL197453 HQH196581:HQH197453 IAD196581:IAD197453 IJZ196581:IJZ197453 ITV196581:ITV197453 JDR196581:JDR197453 JNN196581:JNN197453 JXJ196581:JXJ197453 KHF196581:KHF197453 KRB196581:KRB197453 LAX196581:LAX197453 LKT196581:LKT197453 LUP196581:LUP197453 MEL196581:MEL197453 MOH196581:MOH197453 MYD196581:MYD197453 NHZ196581:NHZ197453 NRV196581:NRV197453 OBR196581:OBR197453 OLN196581:OLN197453 OVJ196581:OVJ197453 PFF196581:PFF197453 PPB196581:PPB197453 PYX196581:PYX197453 QIT196581:QIT197453 QSP196581:QSP197453 RCL196581:RCL197453 RMH196581:RMH197453 RWD196581:RWD197453 SFZ196581:SFZ197453 SPV196581:SPV197453 SZR196581:SZR197453 TJN196581:TJN197453 TTJ196581:TTJ197453 UDF196581:UDF197453 UNB196581:UNB197453 UWX196581:UWX197453 VGT196581:VGT197453 VQP196581:VQP197453 WAL196581:WAL197453 WKH196581:WKH197453 WUD196581:WUD197453 N262124:N262996 HR262117:HR262989 RN262117:RN262989 ABJ262117:ABJ262989 ALF262117:ALF262989 AVB262117:AVB262989 BEX262117:BEX262989 BOT262117:BOT262989 BYP262117:BYP262989 CIL262117:CIL262989 CSH262117:CSH262989 DCD262117:DCD262989 DLZ262117:DLZ262989 DVV262117:DVV262989 EFR262117:EFR262989 EPN262117:EPN262989 EZJ262117:EZJ262989 FJF262117:FJF262989 FTB262117:FTB262989 GCX262117:GCX262989 GMT262117:GMT262989 GWP262117:GWP262989 HGL262117:HGL262989 HQH262117:HQH262989 IAD262117:IAD262989 IJZ262117:IJZ262989 ITV262117:ITV262989 JDR262117:JDR262989 JNN262117:JNN262989 JXJ262117:JXJ262989 KHF262117:KHF262989 KRB262117:KRB262989 LAX262117:LAX262989 LKT262117:LKT262989 LUP262117:LUP262989 MEL262117:MEL262989 MOH262117:MOH262989 MYD262117:MYD262989 NHZ262117:NHZ262989 NRV262117:NRV262989 OBR262117:OBR262989 OLN262117:OLN262989 OVJ262117:OVJ262989 PFF262117:PFF262989 PPB262117:PPB262989 PYX262117:PYX262989 QIT262117:QIT262989 QSP262117:QSP262989 RCL262117:RCL262989 RMH262117:RMH262989 RWD262117:RWD262989 SFZ262117:SFZ262989 SPV262117:SPV262989 SZR262117:SZR262989 TJN262117:TJN262989 TTJ262117:TTJ262989 UDF262117:UDF262989 UNB262117:UNB262989 UWX262117:UWX262989 VGT262117:VGT262989 VQP262117:VQP262989 WAL262117:WAL262989 WKH262117:WKH262989 WUD262117:WUD262989 N327660:N328532 HR327653:HR328525 RN327653:RN328525 ABJ327653:ABJ328525 ALF327653:ALF328525 AVB327653:AVB328525 BEX327653:BEX328525 BOT327653:BOT328525 BYP327653:BYP328525 CIL327653:CIL328525 CSH327653:CSH328525 DCD327653:DCD328525 DLZ327653:DLZ328525 DVV327653:DVV328525 EFR327653:EFR328525 EPN327653:EPN328525 EZJ327653:EZJ328525 FJF327653:FJF328525 FTB327653:FTB328525 GCX327653:GCX328525 GMT327653:GMT328525 GWP327653:GWP328525 HGL327653:HGL328525 HQH327653:HQH328525 IAD327653:IAD328525 IJZ327653:IJZ328525 ITV327653:ITV328525 JDR327653:JDR328525 JNN327653:JNN328525 JXJ327653:JXJ328525 KHF327653:KHF328525 KRB327653:KRB328525 LAX327653:LAX328525 LKT327653:LKT328525 LUP327653:LUP328525 MEL327653:MEL328525 MOH327653:MOH328525 MYD327653:MYD328525 NHZ327653:NHZ328525 NRV327653:NRV328525 OBR327653:OBR328525 OLN327653:OLN328525 OVJ327653:OVJ328525 PFF327653:PFF328525 PPB327653:PPB328525 PYX327653:PYX328525 QIT327653:QIT328525 QSP327653:QSP328525 RCL327653:RCL328525 RMH327653:RMH328525 RWD327653:RWD328525 SFZ327653:SFZ328525 SPV327653:SPV328525 SZR327653:SZR328525 TJN327653:TJN328525 TTJ327653:TTJ328525 UDF327653:UDF328525 UNB327653:UNB328525 UWX327653:UWX328525 VGT327653:VGT328525 VQP327653:VQP328525 WAL327653:WAL328525 WKH327653:WKH328525 WUD327653:WUD328525 N393196:N394068 HR393189:HR394061 RN393189:RN394061 ABJ393189:ABJ394061 ALF393189:ALF394061 AVB393189:AVB394061 BEX393189:BEX394061 BOT393189:BOT394061 BYP393189:BYP394061 CIL393189:CIL394061 CSH393189:CSH394061 DCD393189:DCD394061 DLZ393189:DLZ394061 DVV393189:DVV394061 EFR393189:EFR394061 EPN393189:EPN394061 EZJ393189:EZJ394061 FJF393189:FJF394061 FTB393189:FTB394061 GCX393189:GCX394061 GMT393189:GMT394061 GWP393189:GWP394061 HGL393189:HGL394061 HQH393189:HQH394061 IAD393189:IAD394061 IJZ393189:IJZ394061 ITV393189:ITV394061 JDR393189:JDR394061 JNN393189:JNN394061 JXJ393189:JXJ394061 KHF393189:KHF394061 KRB393189:KRB394061 LAX393189:LAX394061 LKT393189:LKT394061 LUP393189:LUP394061 MEL393189:MEL394061 MOH393189:MOH394061 MYD393189:MYD394061 NHZ393189:NHZ394061 NRV393189:NRV394061 OBR393189:OBR394061 OLN393189:OLN394061 OVJ393189:OVJ394061 PFF393189:PFF394061 PPB393189:PPB394061 PYX393189:PYX394061 QIT393189:QIT394061 QSP393189:QSP394061 RCL393189:RCL394061 RMH393189:RMH394061 RWD393189:RWD394061 SFZ393189:SFZ394061 SPV393189:SPV394061 SZR393189:SZR394061 TJN393189:TJN394061 TTJ393189:TTJ394061 UDF393189:UDF394061 UNB393189:UNB394061 UWX393189:UWX394061 VGT393189:VGT394061 VQP393189:VQP394061 WAL393189:WAL394061 WKH393189:WKH394061 WUD393189:WUD394061 N458732:N459604 HR458725:HR459597 RN458725:RN459597 ABJ458725:ABJ459597 ALF458725:ALF459597 AVB458725:AVB459597 BEX458725:BEX459597 BOT458725:BOT459597 BYP458725:BYP459597 CIL458725:CIL459597 CSH458725:CSH459597 DCD458725:DCD459597 DLZ458725:DLZ459597 DVV458725:DVV459597 EFR458725:EFR459597 EPN458725:EPN459597 EZJ458725:EZJ459597 FJF458725:FJF459597 FTB458725:FTB459597 GCX458725:GCX459597 GMT458725:GMT459597 GWP458725:GWP459597 HGL458725:HGL459597 HQH458725:HQH459597 IAD458725:IAD459597 IJZ458725:IJZ459597 ITV458725:ITV459597 JDR458725:JDR459597 JNN458725:JNN459597 JXJ458725:JXJ459597 KHF458725:KHF459597 KRB458725:KRB459597 LAX458725:LAX459597 LKT458725:LKT459597 LUP458725:LUP459597 MEL458725:MEL459597 MOH458725:MOH459597 MYD458725:MYD459597 NHZ458725:NHZ459597 NRV458725:NRV459597 OBR458725:OBR459597 OLN458725:OLN459597 OVJ458725:OVJ459597 PFF458725:PFF459597 PPB458725:PPB459597 PYX458725:PYX459597 QIT458725:QIT459597 QSP458725:QSP459597 RCL458725:RCL459597 RMH458725:RMH459597 RWD458725:RWD459597 SFZ458725:SFZ459597 SPV458725:SPV459597 SZR458725:SZR459597 TJN458725:TJN459597 TTJ458725:TTJ459597 UDF458725:UDF459597 UNB458725:UNB459597 UWX458725:UWX459597 VGT458725:VGT459597 VQP458725:VQP459597 WAL458725:WAL459597 WKH458725:WKH459597 WUD458725:WUD459597 N524268:N525140 HR524261:HR525133 RN524261:RN525133 ABJ524261:ABJ525133 ALF524261:ALF525133 AVB524261:AVB525133 BEX524261:BEX525133 BOT524261:BOT525133 BYP524261:BYP525133 CIL524261:CIL525133 CSH524261:CSH525133 DCD524261:DCD525133 DLZ524261:DLZ525133 DVV524261:DVV525133 EFR524261:EFR525133 EPN524261:EPN525133 EZJ524261:EZJ525133 FJF524261:FJF525133 FTB524261:FTB525133 GCX524261:GCX525133 GMT524261:GMT525133 GWP524261:GWP525133 HGL524261:HGL525133 HQH524261:HQH525133 IAD524261:IAD525133 IJZ524261:IJZ525133 ITV524261:ITV525133 JDR524261:JDR525133 JNN524261:JNN525133 JXJ524261:JXJ525133 KHF524261:KHF525133 KRB524261:KRB525133 LAX524261:LAX525133 LKT524261:LKT525133 LUP524261:LUP525133 MEL524261:MEL525133 MOH524261:MOH525133 MYD524261:MYD525133 NHZ524261:NHZ525133 NRV524261:NRV525133 OBR524261:OBR525133 OLN524261:OLN525133 OVJ524261:OVJ525133 PFF524261:PFF525133 PPB524261:PPB525133 PYX524261:PYX525133 QIT524261:QIT525133 QSP524261:QSP525133 RCL524261:RCL525133 RMH524261:RMH525133 RWD524261:RWD525133 SFZ524261:SFZ525133 SPV524261:SPV525133 SZR524261:SZR525133 TJN524261:TJN525133 TTJ524261:TTJ525133 UDF524261:UDF525133 UNB524261:UNB525133 UWX524261:UWX525133 VGT524261:VGT525133 VQP524261:VQP525133 WAL524261:WAL525133 WKH524261:WKH525133 WUD524261:WUD525133 N589804:N590676 HR589797:HR590669 RN589797:RN590669 ABJ589797:ABJ590669 ALF589797:ALF590669 AVB589797:AVB590669 BEX589797:BEX590669 BOT589797:BOT590669 BYP589797:BYP590669 CIL589797:CIL590669 CSH589797:CSH590669 DCD589797:DCD590669 DLZ589797:DLZ590669 DVV589797:DVV590669 EFR589797:EFR590669 EPN589797:EPN590669 EZJ589797:EZJ590669 FJF589797:FJF590669 FTB589797:FTB590669 GCX589797:GCX590669 GMT589797:GMT590669 GWP589797:GWP590669 HGL589797:HGL590669 HQH589797:HQH590669 IAD589797:IAD590669 IJZ589797:IJZ590669 ITV589797:ITV590669 JDR589797:JDR590669 JNN589797:JNN590669 JXJ589797:JXJ590669 KHF589797:KHF590669 KRB589797:KRB590669 LAX589797:LAX590669 LKT589797:LKT590669 LUP589797:LUP590669 MEL589797:MEL590669 MOH589797:MOH590669 MYD589797:MYD590669 NHZ589797:NHZ590669 NRV589797:NRV590669 OBR589797:OBR590669 OLN589797:OLN590669 OVJ589797:OVJ590669 PFF589797:PFF590669 PPB589797:PPB590669 PYX589797:PYX590669 QIT589797:QIT590669 QSP589797:QSP590669 RCL589797:RCL590669 RMH589797:RMH590669 RWD589797:RWD590669 SFZ589797:SFZ590669 SPV589797:SPV590669 SZR589797:SZR590669 TJN589797:TJN590669 TTJ589797:TTJ590669 UDF589797:UDF590669 UNB589797:UNB590669 UWX589797:UWX590669 VGT589797:VGT590669 VQP589797:VQP590669 WAL589797:WAL590669 WKH589797:WKH590669 WUD589797:WUD590669 N655340:N656212 HR655333:HR656205 RN655333:RN656205 ABJ655333:ABJ656205 ALF655333:ALF656205 AVB655333:AVB656205 BEX655333:BEX656205 BOT655333:BOT656205 BYP655333:BYP656205 CIL655333:CIL656205 CSH655333:CSH656205 DCD655333:DCD656205 DLZ655333:DLZ656205 DVV655333:DVV656205 EFR655333:EFR656205 EPN655333:EPN656205 EZJ655333:EZJ656205 FJF655333:FJF656205 FTB655333:FTB656205 GCX655333:GCX656205 GMT655333:GMT656205 GWP655333:GWP656205 HGL655333:HGL656205 HQH655333:HQH656205 IAD655333:IAD656205 IJZ655333:IJZ656205 ITV655333:ITV656205 JDR655333:JDR656205 JNN655333:JNN656205 JXJ655333:JXJ656205 KHF655333:KHF656205 KRB655333:KRB656205 LAX655333:LAX656205 LKT655333:LKT656205 LUP655333:LUP656205 MEL655333:MEL656205 MOH655333:MOH656205 MYD655333:MYD656205 NHZ655333:NHZ656205 NRV655333:NRV656205 OBR655333:OBR656205 OLN655333:OLN656205 OVJ655333:OVJ656205 PFF655333:PFF656205 PPB655333:PPB656205 PYX655333:PYX656205 QIT655333:QIT656205 QSP655333:QSP656205 RCL655333:RCL656205 RMH655333:RMH656205 RWD655333:RWD656205 SFZ655333:SFZ656205 SPV655333:SPV656205 SZR655333:SZR656205 TJN655333:TJN656205 TTJ655333:TTJ656205 UDF655333:UDF656205 UNB655333:UNB656205 UWX655333:UWX656205 VGT655333:VGT656205 VQP655333:VQP656205 WAL655333:WAL656205 WKH655333:WKH656205 WUD655333:WUD656205 N720876:N721748 HR720869:HR721741 RN720869:RN721741 ABJ720869:ABJ721741 ALF720869:ALF721741 AVB720869:AVB721741 BEX720869:BEX721741 BOT720869:BOT721741 BYP720869:BYP721741 CIL720869:CIL721741 CSH720869:CSH721741 DCD720869:DCD721741 DLZ720869:DLZ721741 DVV720869:DVV721741 EFR720869:EFR721741 EPN720869:EPN721741 EZJ720869:EZJ721741 FJF720869:FJF721741 FTB720869:FTB721741 GCX720869:GCX721741 GMT720869:GMT721741 GWP720869:GWP721741 HGL720869:HGL721741 HQH720869:HQH721741 IAD720869:IAD721741 IJZ720869:IJZ721741 ITV720869:ITV721741 JDR720869:JDR721741 JNN720869:JNN721741 JXJ720869:JXJ721741 KHF720869:KHF721741 KRB720869:KRB721741 LAX720869:LAX721741 LKT720869:LKT721741 LUP720869:LUP721741 MEL720869:MEL721741 MOH720869:MOH721741 MYD720869:MYD721741 NHZ720869:NHZ721741 NRV720869:NRV721741 OBR720869:OBR721741 OLN720869:OLN721741 OVJ720869:OVJ721741 PFF720869:PFF721741 PPB720869:PPB721741 PYX720869:PYX721741 QIT720869:QIT721741 QSP720869:QSP721741 RCL720869:RCL721741 RMH720869:RMH721741 RWD720869:RWD721741 SFZ720869:SFZ721741 SPV720869:SPV721741 SZR720869:SZR721741 TJN720869:TJN721741 TTJ720869:TTJ721741 UDF720869:UDF721741 UNB720869:UNB721741 UWX720869:UWX721741 VGT720869:VGT721741 VQP720869:VQP721741 WAL720869:WAL721741 WKH720869:WKH721741 WUD720869:WUD721741 N786412:N787284 HR786405:HR787277 RN786405:RN787277 ABJ786405:ABJ787277 ALF786405:ALF787277 AVB786405:AVB787277 BEX786405:BEX787277 BOT786405:BOT787277 BYP786405:BYP787277 CIL786405:CIL787277 CSH786405:CSH787277 DCD786405:DCD787277 DLZ786405:DLZ787277 DVV786405:DVV787277 EFR786405:EFR787277 EPN786405:EPN787277 EZJ786405:EZJ787277 FJF786405:FJF787277 FTB786405:FTB787277 GCX786405:GCX787277 GMT786405:GMT787277 GWP786405:GWP787277 HGL786405:HGL787277 HQH786405:HQH787277 IAD786405:IAD787277 IJZ786405:IJZ787277 ITV786405:ITV787277 JDR786405:JDR787277 JNN786405:JNN787277 JXJ786405:JXJ787277 KHF786405:KHF787277 KRB786405:KRB787277 LAX786405:LAX787277 LKT786405:LKT787277 LUP786405:LUP787277 MEL786405:MEL787277 MOH786405:MOH787277 MYD786405:MYD787277 NHZ786405:NHZ787277 NRV786405:NRV787277 OBR786405:OBR787277 OLN786405:OLN787277 OVJ786405:OVJ787277 PFF786405:PFF787277 PPB786405:PPB787277 PYX786405:PYX787277 QIT786405:QIT787277 QSP786405:QSP787277 RCL786405:RCL787277 RMH786405:RMH787277 RWD786405:RWD787277 SFZ786405:SFZ787277 SPV786405:SPV787277 SZR786405:SZR787277 TJN786405:TJN787277 TTJ786405:TTJ787277 UDF786405:UDF787277 UNB786405:UNB787277 UWX786405:UWX787277 VGT786405:VGT787277 VQP786405:VQP787277 WAL786405:WAL787277 WKH786405:WKH787277 WUD786405:WUD787277 N851948:N852820 HR851941:HR852813 RN851941:RN852813 ABJ851941:ABJ852813 ALF851941:ALF852813 AVB851941:AVB852813 BEX851941:BEX852813 BOT851941:BOT852813 BYP851941:BYP852813 CIL851941:CIL852813 CSH851941:CSH852813 DCD851941:DCD852813 DLZ851941:DLZ852813 DVV851941:DVV852813 EFR851941:EFR852813 EPN851941:EPN852813 EZJ851941:EZJ852813 FJF851941:FJF852813 FTB851941:FTB852813 GCX851941:GCX852813 GMT851941:GMT852813 GWP851941:GWP852813 HGL851941:HGL852813 HQH851941:HQH852813 IAD851941:IAD852813 IJZ851941:IJZ852813 ITV851941:ITV852813 JDR851941:JDR852813 JNN851941:JNN852813 JXJ851941:JXJ852813 KHF851941:KHF852813 KRB851941:KRB852813 LAX851941:LAX852813 LKT851941:LKT852813 LUP851941:LUP852813 MEL851941:MEL852813 MOH851941:MOH852813 MYD851941:MYD852813 NHZ851941:NHZ852813 NRV851941:NRV852813 OBR851941:OBR852813 OLN851941:OLN852813 OVJ851941:OVJ852813 PFF851941:PFF852813 PPB851941:PPB852813 PYX851941:PYX852813 QIT851941:QIT852813 QSP851941:QSP852813 RCL851941:RCL852813 RMH851941:RMH852813 RWD851941:RWD852813 SFZ851941:SFZ852813 SPV851941:SPV852813 SZR851941:SZR852813 TJN851941:TJN852813 TTJ851941:TTJ852813 UDF851941:UDF852813 UNB851941:UNB852813 UWX851941:UWX852813 VGT851941:VGT852813 VQP851941:VQP852813 WAL851941:WAL852813 WKH851941:WKH852813 WUD851941:WUD852813 N917484:N918356 HR917477:HR918349 RN917477:RN918349 ABJ917477:ABJ918349 ALF917477:ALF918349 AVB917477:AVB918349 BEX917477:BEX918349 BOT917477:BOT918349 BYP917477:BYP918349 CIL917477:CIL918349 CSH917477:CSH918349 DCD917477:DCD918349 DLZ917477:DLZ918349 DVV917477:DVV918349 EFR917477:EFR918349 EPN917477:EPN918349 EZJ917477:EZJ918349 FJF917477:FJF918349 FTB917477:FTB918349 GCX917477:GCX918349 GMT917477:GMT918349 GWP917477:GWP918349 HGL917477:HGL918349 HQH917477:HQH918349 IAD917477:IAD918349 IJZ917477:IJZ918349 ITV917477:ITV918349 JDR917477:JDR918349 JNN917477:JNN918349 JXJ917477:JXJ918349 KHF917477:KHF918349 KRB917477:KRB918349 LAX917477:LAX918349 LKT917477:LKT918349 LUP917477:LUP918349 MEL917477:MEL918349 MOH917477:MOH918349 MYD917477:MYD918349 NHZ917477:NHZ918349 NRV917477:NRV918349 OBR917477:OBR918349 OLN917477:OLN918349 OVJ917477:OVJ918349 PFF917477:PFF918349 PPB917477:PPB918349 PYX917477:PYX918349 QIT917477:QIT918349 QSP917477:QSP918349 RCL917477:RCL918349 RMH917477:RMH918349 RWD917477:RWD918349 SFZ917477:SFZ918349 SPV917477:SPV918349 SZR917477:SZR918349 TJN917477:TJN918349 TTJ917477:TTJ918349 UDF917477:UDF918349 UNB917477:UNB918349 UWX917477:UWX918349 VGT917477:VGT918349 VQP917477:VQP918349 WAL917477:WAL918349 WKH917477:WKH918349 WUD917477:WUD918349 N983020:N983892 HR983013:HR983885 RN983013:RN983885 ABJ983013:ABJ983885 ALF983013:ALF983885 AVB983013:AVB983885 BEX983013:BEX983885 BOT983013:BOT983885 BYP983013:BYP983885 CIL983013:CIL983885 CSH983013:CSH983885 DCD983013:DCD983885 DLZ983013:DLZ983885 DVV983013:DVV983885 EFR983013:EFR983885 EPN983013:EPN983885 EZJ983013:EZJ983885 FJF983013:FJF983885 FTB983013:FTB983885 GCX983013:GCX983885 GMT983013:GMT983885 GWP983013:GWP983885 HGL983013:HGL983885 HQH983013:HQH983885 IAD983013:IAD983885 IJZ983013:IJZ983885 ITV983013:ITV983885 JDR983013:JDR983885 JNN983013:JNN983885 JXJ983013:JXJ983885 KHF983013:KHF983885 KRB983013:KRB983885 LAX983013:LAX983885 LKT983013:LKT983885 LUP983013:LUP983885 MEL983013:MEL983885 MOH983013:MOH983885 MYD983013:MYD983885 NHZ983013:NHZ983885 NRV983013:NRV983885 OBR983013:OBR983885 OLN983013:OLN983885 OVJ983013:OVJ983885 PFF983013:PFF983885 PPB983013:PPB983885 PYX983013:PYX983885 QIT983013:QIT983885 QSP983013:QSP983885 RCL983013:RCL983885 RMH983013:RMH983885 RWD983013:RWD983885 SFZ983013:SFZ983885 SPV983013:SPV983885 SZR983013:SZR983885 TJN983013:TJN983885 TTJ983013:TTJ983885 UDF983013:UDF983885 UNB983013:UNB983885 UWX983013:UWX983885 VGT983013:VGT983885 VQP983013:VQP983885 WAL983013:WAL983885 WKH983013:WKH983885 UDN53 TTR53 TJV53 SZZ53 SQD53 SGH53 RWL53 RMP53 RCT53 QSX53 QJB53 PZF53 PPJ53 PFN53 OVR53 OLV53 OBZ53 NSD53 NIH53 MYL53 MOP53 MET53 LUX53 LLB53 LBF53 KRJ53 KHN53 JXR53 JNV53 JDZ53 IUD53 IKH53 IAL53 HQP53 HGT53 GWX53 GNB53 GDF53 FTJ53 FJN53 EZR53 EPV53 EFZ53 DWD53 DMH53 DCL53 CSP53 CIT53 BYX53 BPB53 BFF53 AVJ53 ALN53 ABR53 RV53 HZ53 WUW53:WUY53 WLA53:WLC53 WBE53:WBG53 VRI53:VRK53 VHM53:VHO53 UXQ53:UXS53 UNU53:UNW53 UDY53:UEA53 TUC53:TUE53 TKG53:TKI53 TAK53:TAM53 SQO53:SQQ53 SGS53:SGU53 RWW53:RWY53 RNA53:RNC53 RDE53:RDG53 QTI53:QTK53 QJM53:QJO53 PZQ53:PZS53 PPU53:PPW53 PFY53:PGA53 OWC53:OWE53 OMG53:OMI53 OCK53:OCM53 NSO53:NSQ53 NIS53:NIU53 MYW53:MYY53 MPA53:MPC53 MFE53:MFG53 LVI53:LVK53 LLM53:LLO53 LBQ53:LBS53 KRU53:KRW53 KHY53:KIA53 JYC53:JYE53 JOG53:JOI53 JEK53:JEM53 IUO53:IUQ53 IKS53:IKU53 IAW53:IAY53 HRA53:HRC53 HHE53:HHG53 GXI53:GXK53 GNM53:GNO53 GDQ53:GDS53 FTU53:FTW53 FJY53:FKA53 FAC53:FAE53 EQG53:EQI53 EGK53:EGM53 DWO53:DWQ53 DMS53:DMU53 DCW53:DCY53 CTA53:CTC53 CJE53:CJG53 BZI53:BZK53 BPM53:BPO53 BFQ53:BFS53 AVU53:AVW53 ALY53:AMA53 ACC53:ACE53 SG53:SI53 IK53:IM53 WUL53 WKP53 WAT53 VQX53 VHB53 HX56 RT56 WUU56:WUW56 WKY56:WLA56 WBC56:WBE56 VRG56:VRI56 VHK56:VHM56 UXO56:UXQ56 UNS56:UNU56 UDW56:UDY56 TUA56:TUC56 TKE56:TKG56 TAI56:TAK56 SQM56:SQO56 SGQ56:SGS56 RWU56:RWW56 RMY56:RNA56 RDC56:RDE56 QTG56:QTI56 QJK56:QJM56 PZO56:PZQ56 PPS56:PPU56 PFW56:PFY56 OWA56:OWC56 OME56:OMG56 OCI56:OCK56 NSM56:NSO56 NIQ56:NIS56 MYU56:MYW56 MOY56:MPA56 MFC56:MFE56 LVG56:LVI56 LLK56:LLM56 LBO56:LBQ56 KRS56:KRU56 KHW56:KHY56 JYA56:JYC56 JOE56:JOG56 JEI56:JEK56 IUM56:IUO56 IKQ56:IKS56 IAU56:IAW56 HQY56:HRA56 HHC56:HHE56 GXG56:GXI56 GNK56:GNM56 GDO56:GDQ56 FTS56:FTU56 FJW56:FJY56 FAA56:FAC56 EQE56:EQG56 EGI56:EGK56 DWM56:DWO56 DMQ56:DMS56 DCU56:DCW56 CSY56:CTA56 CJC56:CJE56 BZG56:BZI56 BPK56:BPM56 BFO56:BFQ56 AVS56:AVU56 ALW56:ALY56 ACA56:ACC56 SE56:SG56 II56:IK56 WUJ56 WKN56 WAR56 VQV56 VGZ56 UXD56 UNH56 UDL56 TTP56 TJT56 SZX56 SQB56 SGF56 RWJ56 RMN56 RCR56 QSV56 QIZ56 PZD56 PPH56 PFL56 OVP56 OLT56 OBX56 NSB56 NIF56 MYJ56 MON56 MER56 LUV56 LKZ56 LBD56 KRH56 KHL56 JXP56 JNT56 JDX56 IUB56 IKF56 IAJ56 HQN56 HGR56 GWV56 GMZ56 GDD56 FTH56 FJL56 EZP56 EPT56 EFX56 DWB56 DMF56 DCJ56 CSN56 CIR56 BYV56 BOZ56 BFD56 AVH56 ALL56 ABP56 GNE8:GNG9 GXA8:GXC9 HGW8:HGY9 HQS8:HQU9 IAO8:IAQ9 IKK8:IKM9 IUG8:IUI9 JEC8:JEE9 JNY8:JOA9 JXU8:JXW9 KHQ8:KHS9 KRM8:KRO9 LBI8:LBK9 LLE8:LLG9 LVA8:LVC9 MEW8:MEY9 MOS8:MOU9 MYO8:MYQ9 NIK8:NIM9 NSG8:NSI9 OCC8:OCE9 OLY8:OMA9 OVU8:OVW9 PFQ8:PFS9 PPM8:PPO9 PZI8:PZK9 QJE8:QJG9 QTA8:QTC9 RCW8:RCY9 RMS8:RMU9 RWO8:RWQ9 SGK8:SGM9 SQG8:SQI9 TAC8:TAE9 TJY8:TKA9 TTU8:TTW9 UDQ8:UDS9 UNM8:UNO9 UXI8:UXK9 VHE8:VHG9 VRA8:VRC9 WAW8:WAY9 WKS8:WKU9 WUO8:WUQ9 HR8:HR9 RN8:RN9 ABJ8:ABJ9 ALF8:ALF9 AVB8:AVB9 BEX8:BEX9 BOT8:BOT9 BYP8:BYP9 CIL8:CIL9 CSH8:CSH9 DCD8:DCD9 DLZ8:DLZ9 DVV8:DVV9 EFR8:EFR9 EPN8:EPN9 EZJ8:EZJ9 FJF8:FJF9 FTB8:FTB9 GCX8:GCX9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IC8:IE9 Y8:AA9 RY8:SA9 ABU8:ABW9 ALQ8:ALS9 AVM8:AVO9 BFI8:BFK9 BPE8:BPG9 BZA8:BZC9 CIW8:CIY9 CSS8:CSU9 DCO8:DCQ9 DMK8:DMM9 DWG8:DWI9 EGC8:EGE9 EPY8:EQA9 EZU8:EZW9 FJQ8:FJS9 FTM8:FTO9 WKH31:WKH32 WAL31:WAL32 VQP31:VQP32 VGT31:VGT32 UWX31:UWX32 UNB31:UNB32 UDF31:UDF32 TTJ31:TTJ32 TJN31:TJN32 SZR31:SZR32 SPV31:SPV32 SFZ31:SFZ32 RWD31:RWD32 RMH31:RMH32 RCL31:RCL32 QSP31:QSP32 QIT31:QIT32 PYX31:PYX32 PPB31:PPB32 PFF31:PFF32 OVJ31:OVJ32 OLN31:OLN32 OBR31:OBR32 NRV31:NRV32 NHZ31:NHZ32 MYD31:MYD32 MOH31:MOH32 MEL31:MEL32 LUP31:LUP32 LKT31:LKT32 LAX31:LAX32 KRB31:KRB32 KHF31:KHF32 JXJ31:JXJ32 JNN31:JNN32 JDR31:JDR32 ITV31:ITV32 IJZ31:IJZ32 IAD31:IAD32 HQH31:HQH32 HGL31:HGL32 GWP31:GWP32 GMT31:GMT32 GCX31:GCX32 FTB31:FTB32 FJF31:FJF32 EZJ31:EZJ32 EPN31:EPN32 EFR31:EFR32 DVV31:DVV32 DLZ31:DLZ32 DCD31:DCD32 CSH31:CSH32 CIL31:CIL32 BYP31:BYP32 BOT31:BOT32 BEX31:BEX32 AVB31:AVB32 ALF31:ALF32 ABJ31:ABJ32 RN31:RN32 HR31:HR32 WUO31:WUQ32 WKS31:WKU32 WAW31:WAY32 VRA31:VRC32 VHE31:VHG32 UXI31:UXK32 UNM31:UNO32 UDQ31:UDS32 TTU31:TTW32 TJY31:TKA32 TAC31:TAE32 SQG31:SQI32 SGK31:SGM32 RWO31:RWQ32 RMS31:RMU32 RCW31:RCY32 QTA31:QTC32 QJE31:QJG32 PZI31:PZK32 PPM31:PPO32 PFQ31:PFS32 OVU31:OVW32 OLY31:OMA32 OCC31:OCE32 NSG31:NSI32 NIK31:NIM32 MYO31:MYQ32 MOS31:MOU32 MEW31:MEY32 LVA31:LVC32 LLE31:LLG32 LBI31:LBK32 KRM31:KRO32 KHQ31:KHS32 JXU31:JXW32 JNY31:JOA32 JEC31:JEE32 IUG31:IUI32 IKK31:IKM32 IAO31:IAQ32 HQS31:HQU32 HGW31:HGY32 GXA31:GXC32 GNE31:GNG32 GDI31:GDK32 FTM31:FTO32 FJQ31:FJS32 EZU31:EZW32 EPY31:EQA32 EGC31:EGE32 DWG31:DWI32 DMK31:DMM32 DCO31:DCQ32 CSS31:CSU32 CIW31:CIY32 BZA31:BZC32 BPE31:BPG32 BFI31:BFK32 X31:Z32 M31:M32 AVM31:AVO32 ALQ31:ALS32 RY31:SA32 IC31:IE32 ABU31:ABW32 O56 Z56:AB56 Y71:AA852 N71:N852 GDI8:GDK9 UXF53 UNJ53 WAL69:WAL845 VQP69:VQP845 VGT69:VGT845 UWX69:UWX845 UNB69:UNB845 UDF69:UDF845 TTJ69:TTJ845 TJN69:TJN845 SZR69:SZR845 SPV69:SPV845 SFZ69:SFZ845 RWD69:RWD845 RMH69:RMH845 RCL69:RCL845 QSP69:QSP845 QIT69:QIT845 PYX69:PYX845 PPB69:PPB845 PFF69:PFF845 OVJ69:OVJ845 OLN69:OLN845 OBR69:OBR845 NRV69:NRV845 NHZ69:NHZ845 MYD69:MYD845 MOH69:MOH845 MEL69:MEL845 LUP69:LUP845 LKT69:LKT845 LAX69:LAX845 KRB69:KRB845 KHF69:KHF845 JXJ69:JXJ845 JNN69:JNN845 JDR69:JDR845 ITV69:ITV845 IJZ69:IJZ845 IAD69:IAD845 HQH69:HQH845 HGL69:HGL845 GWP69:GWP845 GMT69:GMT845 GCX69:GCX845 FTB69:FTB845 FJF69:FJF845 EZJ69:EZJ845 EPN69:EPN845 EFR69:EFR845 DVV69:DVV845 DLZ69:DLZ845 DCD69:DCD845 CSH69:CSH845 CIL69:CIL845 BYP69:BYP845 BOT69:BOT845 BEX69:BEX845 AVB69:AVB845 ALF69:ALF845 ABJ69:ABJ845 RN69:RN845 HR69:HR845 WUO69:WUQ845 WKS69:WKU845 WAW69:WAY845 VRA69:VRC845 VHE69:VHG845 UXI69:UXK845 UNM69:UNO845 UDQ69:UDS845 TTU69:TTW845 TJY69:TKA845 TAC69:TAE845 SQG69:SQI845 SGK69:SGM845 RWO69:RWQ845 RMS69:RMU845 RCW69:RCY845 QTA69:QTC845 QJE69:QJG845 PZI69:PZK845 PPM69:PPO845 PFQ69:PFS845 OVU69:OVW845 OLY69:OMA845 OCC69:OCE845 NSG69:NSI845 NIK69:NIM845 MYO69:MYQ845 MOS69:MOU845 MEW69:MEY845 LVA69:LVC845 LLE69:LLG845 LBI69:LBK845 KRM69:KRO845 KHQ69:KHS845 JXU69:JXW845 JNY69:JOA845 JEC69:JEE845 IUG69:IUI845 IKK69:IKM845 IAO69:IAQ845 HQS69:HQU845 HGW69:HGY845 GXA69:GXC845 GNE69:GNG845 GDI69:GDK845 FTM69:FTO845 FJQ69:FJS845 EZU69:EZW845 EPY69:EQA845 EGC69:EGE845 DWG69:DWI845 DMK69:DMM845 DCO69:DCQ845 CSS69:CSU845 CIW69:CIY845 BZA69:BZC845 BPE69:BPG845 BFI69:BFK845 AVM69:AVO845 ALQ69:ALS845 ABU69:ABW845 RY69:SA845 IC69:IE845 WUD69:WUD845 WKH69:WKH845 WUD31:WUD32 N8:N9 BFI52:BFK52 BPE52:BPG52 BZA52:BZC52 CIW52:CIY52 CSS52:CSU52 DCO52:DCQ52 DMK52:DMM52 DWG52:DWI52 EGC52:EGE52 EPY52:EQA52 EZU52:EZW52 FJQ52:FJS52 FTM52:FTO52 GDI52:GDK52 GNE52:GNG52 GXA52:GXC52 HGW52:HGY52 HQS52:HQU52 IAO52:IAQ52 IKK52:IKM52 IUG52:IUI52 JEC52:JEE52 JNY52:JOA52 JXU52:JXW52 KHQ52:KHS52 KRM52:KRO52 LBI52:LBK52 LLE52:LLG52 LVA52:LVC52 MEW52:MEY52 MOS52:MOU52 MYO52:MYQ52 NIK52:NIM52 NSG52:NSI52 OCC52:OCE52 OLY52:OMA52 OVU52:OVW52 PFQ52:PFS52 PPM52:PPO52 PZI52:PZK52 QJE52:QJG52 QTA52:QTC52 RCW52:RCY52 RMS52:RMU52 RWO52:RWQ52 SGK52:SGM52 SQG52:SQI52 TAC52:TAE52 TJY52:TKA52 TTU52:TTW52 UDQ52:UDS52 UNM52:UNO52 UXI52:UXK52 VHE52:VHG52 VRA52:VRC52 WAW52:WAY52 WKS52:WKU52 WUO52:WUQ52 HR52 RN52 ABJ52 ALF52 AVB52 BEX52 BOT52 BYP52 CIL52 CSH52 DCD52 DLZ52 DVV52 EFR52 EPN52 EZJ52 FJF52 FTB52 GCX52 GMT52 GWP52 HGL52 HQH52 IAD52 IJZ52 ITV52 JDR52 JNN52 JXJ52 KHF52 KRB52 LAX52 LKT52 LUP52 MEL52 MOH52 MYD52 NHZ52 NRV52 OBR52 OLN52 OVJ52 PFF52 PPB52 PYX52 QIT52 QSP52 RCL52 RMH52 RWD52 SFZ52 SPV52 SZR52 TJN52 TTJ52 UDF52 UNB52 UWX52 VGT52 VQP52 WAL52 WKH52 WUD52 ABU52:ABW52 IC52:IE52 RY52:SA52 ALQ52:ALS52 AVM52:AVO52 N52:N53 Y52:AA53 M54:M55 X54:Z55 Y62:Z65 N68 AE14 R14 AE18 R18 R41 AE37 R37 AE41 N62:N66 Y66:AA66 Y68:AA68">
      <formula1>0</formula1>
      <formula2>100</formula2>
    </dataValidation>
    <dataValidation type="custom" allowBlank="1" showInputMessage="1" showErrorMessage="1" sqref="WUV983013:WUV983885 AF65516:AF66388 IJ65509:IJ66381 SF65509:SF66381 ACB65509:ACB66381 ALX65509:ALX66381 AVT65509:AVT66381 BFP65509:BFP66381 BPL65509:BPL66381 BZH65509:BZH66381 CJD65509:CJD66381 CSZ65509:CSZ66381 DCV65509:DCV66381 DMR65509:DMR66381 DWN65509:DWN66381 EGJ65509:EGJ66381 EQF65509:EQF66381 FAB65509:FAB66381 FJX65509:FJX66381 FTT65509:FTT66381 GDP65509:GDP66381 GNL65509:GNL66381 GXH65509:GXH66381 HHD65509:HHD66381 HQZ65509:HQZ66381 IAV65509:IAV66381 IKR65509:IKR66381 IUN65509:IUN66381 JEJ65509:JEJ66381 JOF65509:JOF66381 JYB65509:JYB66381 KHX65509:KHX66381 KRT65509:KRT66381 LBP65509:LBP66381 LLL65509:LLL66381 LVH65509:LVH66381 MFD65509:MFD66381 MOZ65509:MOZ66381 MYV65509:MYV66381 NIR65509:NIR66381 NSN65509:NSN66381 OCJ65509:OCJ66381 OMF65509:OMF66381 OWB65509:OWB66381 PFX65509:PFX66381 PPT65509:PPT66381 PZP65509:PZP66381 QJL65509:QJL66381 QTH65509:QTH66381 RDD65509:RDD66381 RMZ65509:RMZ66381 RWV65509:RWV66381 SGR65509:SGR66381 SQN65509:SQN66381 TAJ65509:TAJ66381 TKF65509:TKF66381 TUB65509:TUB66381 UDX65509:UDX66381 UNT65509:UNT66381 UXP65509:UXP66381 VHL65509:VHL66381 VRH65509:VRH66381 WBD65509:WBD66381 WKZ65509:WKZ66381 WUV65509:WUV66381 AF131052:AF131924 IJ131045:IJ131917 SF131045:SF131917 ACB131045:ACB131917 ALX131045:ALX131917 AVT131045:AVT131917 BFP131045:BFP131917 BPL131045:BPL131917 BZH131045:BZH131917 CJD131045:CJD131917 CSZ131045:CSZ131917 DCV131045:DCV131917 DMR131045:DMR131917 DWN131045:DWN131917 EGJ131045:EGJ131917 EQF131045:EQF131917 FAB131045:FAB131917 FJX131045:FJX131917 FTT131045:FTT131917 GDP131045:GDP131917 GNL131045:GNL131917 GXH131045:GXH131917 HHD131045:HHD131917 HQZ131045:HQZ131917 IAV131045:IAV131917 IKR131045:IKR131917 IUN131045:IUN131917 JEJ131045:JEJ131917 JOF131045:JOF131917 JYB131045:JYB131917 KHX131045:KHX131917 KRT131045:KRT131917 LBP131045:LBP131917 LLL131045:LLL131917 LVH131045:LVH131917 MFD131045:MFD131917 MOZ131045:MOZ131917 MYV131045:MYV131917 NIR131045:NIR131917 NSN131045:NSN131917 OCJ131045:OCJ131917 OMF131045:OMF131917 OWB131045:OWB131917 PFX131045:PFX131917 PPT131045:PPT131917 PZP131045:PZP131917 QJL131045:QJL131917 QTH131045:QTH131917 RDD131045:RDD131917 RMZ131045:RMZ131917 RWV131045:RWV131917 SGR131045:SGR131917 SQN131045:SQN131917 TAJ131045:TAJ131917 TKF131045:TKF131917 TUB131045:TUB131917 UDX131045:UDX131917 UNT131045:UNT131917 UXP131045:UXP131917 VHL131045:VHL131917 VRH131045:VRH131917 WBD131045:WBD131917 WKZ131045:WKZ131917 WUV131045:WUV131917 AF196588:AF197460 IJ196581:IJ197453 SF196581:SF197453 ACB196581:ACB197453 ALX196581:ALX197453 AVT196581:AVT197453 BFP196581:BFP197453 BPL196581:BPL197453 BZH196581:BZH197453 CJD196581:CJD197453 CSZ196581:CSZ197453 DCV196581:DCV197453 DMR196581:DMR197453 DWN196581:DWN197453 EGJ196581:EGJ197453 EQF196581:EQF197453 FAB196581:FAB197453 FJX196581:FJX197453 FTT196581:FTT197453 GDP196581:GDP197453 GNL196581:GNL197453 GXH196581:GXH197453 HHD196581:HHD197453 HQZ196581:HQZ197453 IAV196581:IAV197453 IKR196581:IKR197453 IUN196581:IUN197453 JEJ196581:JEJ197453 JOF196581:JOF197453 JYB196581:JYB197453 KHX196581:KHX197453 KRT196581:KRT197453 LBP196581:LBP197453 LLL196581:LLL197453 LVH196581:LVH197453 MFD196581:MFD197453 MOZ196581:MOZ197453 MYV196581:MYV197453 NIR196581:NIR197453 NSN196581:NSN197453 OCJ196581:OCJ197453 OMF196581:OMF197453 OWB196581:OWB197453 PFX196581:PFX197453 PPT196581:PPT197453 PZP196581:PZP197453 QJL196581:QJL197453 QTH196581:QTH197453 RDD196581:RDD197453 RMZ196581:RMZ197453 RWV196581:RWV197453 SGR196581:SGR197453 SQN196581:SQN197453 TAJ196581:TAJ197453 TKF196581:TKF197453 TUB196581:TUB197453 UDX196581:UDX197453 UNT196581:UNT197453 UXP196581:UXP197453 VHL196581:VHL197453 VRH196581:VRH197453 WBD196581:WBD197453 WKZ196581:WKZ197453 WUV196581:WUV197453 AF262124:AF262996 IJ262117:IJ262989 SF262117:SF262989 ACB262117:ACB262989 ALX262117:ALX262989 AVT262117:AVT262989 BFP262117:BFP262989 BPL262117:BPL262989 BZH262117:BZH262989 CJD262117:CJD262989 CSZ262117:CSZ262989 DCV262117:DCV262989 DMR262117:DMR262989 DWN262117:DWN262989 EGJ262117:EGJ262989 EQF262117:EQF262989 FAB262117:FAB262989 FJX262117:FJX262989 FTT262117:FTT262989 GDP262117:GDP262989 GNL262117:GNL262989 GXH262117:GXH262989 HHD262117:HHD262989 HQZ262117:HQZ262989 IAV262117:IAV262989 IKR262117:IKR262989 IUN262117:IUN262989 JEJ262117:JEJ262989 JOF262117:JOF262989 JYB262117:JYB262989 KHX262117:KHX262989 KRT262117:KRT262989 LBP262117:LBP262989 LLL262117:LLL262989 LVH262117:LVH262989 MFD262117:MFD262989 MOZ262117:MOZ262989 MYV262117:MYV262989 NIR262117:NIR262989 NSN262117:NSN262989 OCJ262117:OCJ262989 OMF262117:OMF262989 OWB262117:OWB262989 PFX262117:PFX262989 PPT262117:PPT262989 PZP262117:PZP262989 QJL262117:QJL262989 QTH262117:QTH262989 RDD262117:RDD262989 RMZ262117:RMZ262989 RWV262117:RWV262989 SGR262117:SGR262989 SQN262117:SQN262989 TAJ262117:TAJ262989 TKF262117:TKF262989 TUB262117:TUB262989 UDX262117:UDX262989 UNT262117:UNT262989 UXP262117:UXP262989 VHL262117:VHL262989 VRH262117:VRH262989 WBD262117:WBD262989 WKZ262117:WKZ262989 WUV262117:WUV262989 AF327660:AF328532 IJ327653:IJ328525 SF327653:SF328525 ACB327653:ACB328525 ALX327653:ALX328525 AVT327653:AVT328525 BFP327653:BFP328525 BPL327653:BPL328525 BZH327653:BZH328525 CJD327653:CJD328525 CSZ327653:CSZ328525 DCV327653:DCV328525 DMR327653:DMR328525 DWN327653:DWN328525 EGJ327653:EGJ328525 EQF327653:EQF328525 FAB327653:FAB328525 FJX327653:FJX328525 FTT327653:FTT328525 GDP327653:GDP328525 GNL327653:GNL328525 GXH327653:GXH328525 HHD327653:HHD328525 HQZ327653:HQZ328525 IAV327653:IAV328525 IKR327653:IKR328525 IUN327653:IUN328525 JEJ327653:JEJ328525 JOF327653:JOF328525 JYB327653:JYB328525 KHX327653:KHX328525 KRT327653:KRT328525 LBP327653:LBP328525 LLL327653:LLL328525 LVH327653:LVH328525 MFD327653:MFD328525 MOZ327653:MOZ328525 MYV327653:MYV328525 NIR327653:NIR328525 NSN327653:NSN328525 OCJ327653:OCJ328525 OMF327653:OMF328525 OWB327653:OWB328525 PFX327653:PFX328525 PPT327653:PPT328525 PZP327653:PZP328525 QJL327653:QJL328525 QTH327653:QTH328525 RDD327653:RDD328525 RMZ327653:RMZ328525 RWV327653:RWV328525 SGR327653:SGR328525 SQN327653:SQN328525 TAJ327653:TAJ328525 TKF327653:TKF328525 TUB327653:TUB328525 UDX327653:UDX328525 UNT327653:UNT328525 UXP327653:UXP328525 VHL327653:VHL328525 VRH327653:VRH328525 WBD327653:WBD328525 WKZ327653:WKZ328525 WUV327653:WUV328525 AF393196:AF394068 IJ393189:IJ394061 SF393189:SF394061 ACB393189:ACB394061 ALX393189:ALX394061 AVT393189:AVT394061 BFP393189:BFP394061 BPL393189:BPL394061 BZH393189:BZH394061 CJD393189:CJD394061 CSZ393189:CSZ394061 DCV393189:DCV394061 DMR393189:DMR394061 DWN393189:DWN394061 EGJ393189:EGJ394061 EQF393189:EQF394061 FAB393189:FAB394061 FJX393189:FJX394061 FTT393189:FTT394061 GDP393189:GDP394061 GNL393189:GNL394061 GXH393189:GXH394061 HHD393189:HHD394061 HQZ393189:HQZ394061 IAV393189:IAV394061 IKR393189:IKR394061 IUN393189:IUN394061 JEJ393189:JEJ394061 JOF393189:JOF394061 JYB393189:JYB394061 KHX393189:KHX394061 KRT393189:KRT394061 LBP393189:LBP394061 LLL393189:LLL394061 LVH393189:LVH394061 MFD393189:MFD394061 MOZ393189:MOZ394061 MYV393189:MYV394061 NIR393189:NIR394061 NSN393189:NSN394061 OCJ393189:OCJ394061 OMF393189:OMF394061 OWB393189:OWB394061 PFX393189:PFX394061 PPT393189:PPT394061 PZP393189:PZP394061 QJL393189:QJL394061 QTH393189:QTH394061 RDD393189:RDD394061 RMZ393189:RMZ394061 RWV393189:RWV394061 SGR393189:SGR394061 SQN393189:SQN394061 TAJ393189:TAJ394061 TKF393189:TKF394061 TUB393189:TUB394061 UDX393189:UDX394061 UNT393189:UNT394061 UXP393189:UXP394061 VHL393189:VHL394061 VRH393189:VRH394061 WBD393189:WBD394061 WKZ393189:WKZ394061 WUV393189:WUV394061 AF458732:AF459604 IJ458725:IJ459597 SF458725:SF459597 ACB458725:ACB459597 ALX458725:ALX459597 AVT458725:AVT459597 BFP458725:BFP459597 BPL458725:BPL459597 BZH458725:BZH459597 CJD458725:CJD459597 CSZ458725:CSZ459597 DCV458725:DCV459597 DMR458725:DMR459597 DWN458725:DWN459597 EGJ458725:EGJ459597 EQF458725:EQF459597 FAB458725:FAB459597 FJX458725:FJX459597 FTT458725:FTT459597 GDP458725:GDP459597 GNL458725:GNL459597 GXH458725:GXH459597 HHD458725:HHD459597 HQZ458725:HQZ459597 IAV458725:IAV459597 IKR458725:IKR459597 IUN458725:IUN459597 JEJ458725:JEJ459597 JOF458725:JOF459597 JYB458725:JYB459597 KHX458725:KHX459597 KRT458725:KRT459597 LBP458725:LBP459597 LLL458725:LLL459597 LVH458725:LVH459597 MFD458725:MFD459597 MOZ458725:MOZ459597 MYV458725:MYV459597 NIR458725:NIR459597 NSN458725:NSN459597 OCJ458725:OCJ459597 OMF458725:OMF459597 OWB458725:OWB459597 PFX458725:PFX459597 PPT458725:PPT459597 PZP458725:PZP459597 QJL458725:QJL459597 QTH458725:QTH459597 RDD458725:RDD459597 RMZ458725:RMZ459597 RWV458725:RWV459597 SGR458725:SGR459597 SQN458725:SQN459597 TAJ458725:TAJ459597 TKF458725:TKF459597 TUB458725:TUB459597 UDX458725:UDX459597 UNT458725:UNT459597 UXP458725:UXP459597 VHL458725:VHL459597 VRH458725:VRH459597 WBD458725:WBD459597 WKZ458725:WKZ459597 WUV458725:WUV459597 AF524268:AF525140 IJ524261:IJ525133 SF524261:SF525133 ACB524261:ACB525133 ALX524261:ALX525133 AVT524261:AVT525133 BFP524261:BFP525133 BPL524261:BPL525133 BZH524261:BZH525133 CJD524261:CJD525133 CSZ524261:CSZ525133 DCV524261:DCV525133 DMR524261:DMR525133 DWN524261:DWN525133 EGJ524261:EGJ525133 EQF524261:EQF525133 FAB524261:FAB525133 FJX524261:FJX525133 FTT524261:FTT525133 GDP524261:GDP525133 GNL524261:GNL525133 GXH524261:GXH525133 HHD524261:HHD525133 HQZ524261:HQZ525133 IAV524261:IAV525133 IKR524261:IKR525133 IUN524261:IUN525133 JEJ524261:JEJ525133 JOF524261:JOF525133 JYB524261:JYB525133 KHX524261:KHX525133 KRT524261:KRT525133 LBP524261:LBP525133 LLL524261:LLL525133 LVH524261:LVH525133 MFD524261:MFD525133 MOZ524261:MOZ525133 MYV524261:MYV525133 NIR524261:NIR525133 NSN524261:NSN525133 OCJ524261:OCJ525133 OMF524261:OMF525133 OWB524261:OWB525133 PFX524261:PFX525133 PPT524261:PPT525133 PZP524261:PZP525133 QJL524261:QJL525133 QTH524261:QTH525133 RDD524261:RDD525133 RMZ524261:RMZ525133 RWV524261:RWV525133 SGR524261:SGR525133 SQN524261:SQN525133 TAJ524261:TAJ525133 TKF524261:TKF525133 TUB524261:TUB525133 UDX524261:UDX525133 UNT524261:UNT525133 UXP524261:UXP525133 VHL524261:VHL525133 VRH524261:VRH525133 WBD524261:WBD525133 WKZ524261:WKZ525133 WUV524261:WUV525133 AF589804:AF590676 IJ589797:IJ590669 SF589797:SF590669 ACB589797:ACB590669 ALX589797:ALX590669 AVT589797:AVT590669 BFP589797:BFP590669 BPL589797:BPL590669 BZH589797:BZH590669 CJD589797:CJD590669 CSZ589797:CSZ590669 DCV589797:DCV590669 DMR589797:DMR590669 DWN589797:DWN590669 EGJ589797:EGJ590669 EQF589797:EQF590669 FAB589797:FAB590669 FJX589797:FJX590669 FTT589797:FTT590669 GDP589797:GDP590669 GNL589797:GNL590669 GXH589797:GXH590669 HHD589797:HHD590669 HQZ589797:HQZ590669 IAV589797:IAV590669 IKR589797:IKR590669 IUN589797:IUN590669 JEJ589797:JEJ590669 JOF589797:JOF590669 JYB589797:JYB590669 KHX589797:KHX590669 KRT589797:KRT590669 LBP589797:LBP590669 LLL589797:LLL590669 LVH589797:LVH590669 MFD589797:MFD590669 MOZ589797:MOZ590669 MYV589797:MYV590669 NIR589797:NIR590669 NSN589797:NSN590669 OCJ589797:OCJ590669 OMF589797:OMF590669 OWB589797:OWB590669 PFX589797:PFX590669 PPT589797:PPT590669 PZP589797:PZP590669 QJL589797:QJL590669 QTH589797:QTH590669 RDD589797:RDD590669 RMZ589797:RMZ590669 RWV589797:RWV590669 SGR589797:SGR590669 SQN589797:SQN590669 TAJ589797:TAJ590669 TKF589797:TKF590669 TUB589797:TUB590669 UDX589797:UDX590669 UNT589797:UNT590669 UXP589797:UXP590669 VHL589797:VHL590669 VRH589797:VRH590669 WBD589797:WBD590669 WKZ589797:WKZ590669 WUV589797:WUV590669 AF655340:AF656212 IJ655333:IJ656205 SF655333:SF656205 ACB655333:ACB656205 ALX655333:ALX656205 AVT655333:AVT656205 BFP655333:BFP656205 BPL655333:BPL656205 BZH655333:BZH656205 CJD655333:CJD656205 CSZ655333:CSZ656205 DCV655333:DCV656205 DMR655333:DMR656205 DWN655333:DWN656205 EGJ655333:EGJ656205 EQF655333:EQF656205 FAB655333:FAB656205 FJX655333:FJX656205 FTT655333:FTT656205 GDP655333:GDP656205 GNL655333:GNL656205 GXH655333:GXH656205 HHD655333:HHD656205 HQZ655333:HQZ656205 IAV655333:IAV656205 IKR655333:IKR656205 IUN655333:IUN656205 JEJ655333:JEJ656205 JOF655333:JOF656205 JYB655333:JYB656205 KHX655333:KHX656205 KRT655333:KRT656205 LBP655333:LBP656205 LLL655333:LLL656205 LVH655333:LVH656205 MFD655333:MFD656205 MOZ655333:MOZ656205 MYV655333:MYV656205 NIR655333:NIR656205 NSN655333:NSN656205 OCJ655333:OCJ656205 OMF655333:OMF656205 OWB655333:OWB656205 PFX655333:PFX656205 PPT655333:PPT656205 PZP655333:PZP656205 QJL655333:QJL656205 QTH655333:QTH656205 RDD655333:RDD656205 RMZ655333:RMZ656205 RWV655333:RWV656205 SGR655333:SGR656205 SQN655333:SQN656205 TAJ655333:TAJ656205 TKF655333:TKF656205 TUB655333:TUB656205 UDX655333:UDX656205 UNT655333:UNT656205 UXP655333:UXP656205 VHL655333:VHL656205 VRH655333:VRH656205 WBD655333:WBD656205 WKZ655333:WKZ656205 WUV655333:WUV656205 AF720876:AF721748 IJ720869:IJ721741 SF720869:SF721741 ACB720869:ACB721741 ALX720869:ALX721741 AVT720869:AVT721741 BFP720869:BFP721741 BPL720869:BPL721741 BZH720869:BZH721741 CJD720869:CJD721741 CSZ720869:CSZ721741 DCV720869:DCV721741 DMR720869:DMR721741 DWN720869:DWN721741 EGJ720869:EGJ721741 EQF720869:EQF721741 FAB720869:FAB721741 FJX720869:FJX721741 FTT720869:FTT721741 GDP720869:GDP721741 GNL720869:GNL721741 GXH720869:GXH721741 HHD720869:HHD721741 HQZ720869:HQZ721741 IAV720869:IAV721741 IKR720869:IKR721741 IUN720869:IUN721741 JEJ720869:JEJ721741 JOF720869:JOF721741 JYB720869:JYB721741 KHX720869:KHX721741 KRT720869:KRT721741 LBP720869:LBP721741 LLL720869:LLL721741 LVH720869:LVH721741 MFD720869:MFD721741 MOZ720869:MOZ721741 MYV720869:MYV721741 NIR720869:NIR721741 NSN720869:NSN721741 OCJ720869:OCJ721741 OMF720869:OMF721741 OWB720869:OWB721741 PFX720869:PFX721741 PPT720869:PPT721741 PZP720869:PZP721741 QJL720869:QJL721741 QTH720869:QTH721741 RDD720869:RDD721741 RMZ720869:RMZ721741 RWV720869:RWV721741 SGR720869:SGR721741 SQN720869:SQN721741 TAJ720869:TAJ721741 TKF720869:TKF721741 TUB720869:TUB721741 UDX720869:UDX721741 UNT720869:UNT721741 UXP720869:UXP721741 VHL720869:VHL721741 VRH720869:VRH721741 WBD720869:WBD721741 WKZ720869:WKZ721741 WUV720869:WUV721741 AF786412:AF787284 IJ786405:IJ787277 SF786405:SF787277 ACB786405:ACB787277 ALX786405:ALX787277 AVT786405:AVT787277 BFP786405:BFP787277 BPL786405:BPL787277 BZH786405:BZH787277 CJD786405:CJD787277 CSZ786405:CSZ787277 DCV786405:DCV787277 DMR786405:DMR787277 DWN786405:DWN787277 EGJ786405:EGJ787277 EQF786405:EQF787277 FAB786405:FAB787277 FJX786405:FJX787277 FTT786405:FTT787277 GDP786405:GDP787277 GNL786405:GNL787277 GXH786405:GXH787277 HHD786405:HHD787277 HQZ786405:HQZ787277 IAV786405:IAV787277 IKR786405:IKR787277 IUN786405:IUN787277 JEJ786405:JEJ787277 JOF786405:JOF787277 JYB786405:JYB787277 KHX786405:KHX787277 KRT786405:KRT787277 LBP786405:LBP787277 LLL786405:LLL787277 LVH786405:LVH787277 MFD786405:MFD787277 MOZ786405:MOZ787277 MYV786405:MYV787277 NIR786405:NIR787277 NSN786405:NSN787277 OCJ786405:OCJ787277 OMF786405:OMF787277 OWB786405:OWB787277 PFX786405:PFX787277 PPT786405:PPT787277 PZP786405:PZP787277 QJL786405:QJL787277 QTH786405:QTH787277 RDD786405:RDD787277 RMZ786405:RMZ787277 RWV786405:RWV787277 SGR786405:SGR787277 SQN786405:SQN787277 TAJ786405:TAJ787277 TKF786405:TKF787277 TUB786405:TUB787277 UDX786405:UDX787277 UNT786405:UNT787277 UXP786405:UXP787277 VHL786405:VHL787277 VRH786405:VRH787277 WBD786405:WBD787277 WKZ786405:WKZ787277 WUV786405:WUV787277 AF851948:AF852820 IJ851941:IJ852813 SF851941:SF852813 ACB851941:ACB852813 ALX851941:ALX852813 AVT851941:AVT852813 BFP851941:BFP852813 BPL851941:BPL852813 BZH851941:BZH852813 CJD851941:CJD852813 CSZ851941:CSZ852813 DCV851941:DCV852813 DMR851941:DMR852813 DWN851941:DWN852813 EGJ851941:EGJ852813 EQF851941:EQF852813 FAB851941:FAB852813 FJX851941:FJX852813 FTT851941:FTT852813 GDP851941:GDP852813 GNL851941:GNL852813 GXH851941:GXH852813 HHD851941:HHD852813 HQZ851941:HQZ852813 IAV851941:IAV852813 IKR851941:IKR852813 IUN851941:IUN852813 JEJ851941:JEJ852813 JOF851941:JOF852813 JYB851941:JYB852813 KHX851941:KHX852813 KRT851941:KRT852813 LBP851941:LBP852813 LLL851941:LLL852813 LVH851941:LVH852813 MFD851941:MFD852813 MOZ851941:MOZ852813 MYV851941:MYV852813 NIR851941:NIR852813 NSN851941:NSN852813 OCJ851941:OCJ852813 OMF851941:OMF852813 OWB851941:OWB852813 PFX851941:PFX852813 PPT851941:PPT852813 PZP851941:PZP852813 QJL851941:QJL852813 QTH851941:QTH852813 RDD851941:RDD852813 RMZ851941:RMZ852813 RWV851941:RWV852813 SGR851941:SGR852813 SQN851941:SQN852813 TAJ851941:TAJ852813 TKF851941:TKF852813 TUB851941:TUB852813 UDX851941:UDX852813 UNT851941:UNT852813 UXP851941:UXP852813 VHL851941:VHL852813 VRH851941:VRH852813 WBD851941:WBD852813 WKZ851941:WKZ852813 WUV851941:WUV852813 AF917484:AF918356 IJ917477:IJ918349 SF917477:SF918349 ACB917477:ACB918349 ALX917477:ALX918349 AVT917477:AVT918349 BFP917477:BFP918349 BPL917477:BPL918349 BZH917477:BZH918349 CJD917477:CJD918349 CSZ917477:CSZ918349 DCV917477:DCV918349 DMR917477:DMR918349 DWN917477:DWN918349 EGJ917477:EGJ918349 EQF917477:EQF918349 FAB917477:FAB918349 FJX917477:FJX918349 FTT917477:FTT918349 GDP917477:GDP918349 GNL917477:GNL918349 GXH917477:GXH918349 HHD917477:HHD918349 HQZ917477:HQZ918349 IAV917477:IAV918349 IKR917477:IKR918349 IUN917477:IUN918349 JEJ917477:JEJ918349 JOF917477:JOF918349 JYB917477:JYB918349 KHX917477:KHX918349 KRT917477:KRT918349 LBP917477:LBP918349 LLL917477:LLL918349 LVH917477:LVH918349 MFD917477:MFD918349 MOZ917477:MOZ918349 MYV917477:MYV918349 NIR917477:NIR918349 NSN917477:NSN918349 OCJ917477:OCJ918349 OMF917477:OMF918349 OWB917477:OWB918349 PFX917477:PFX918349 PPT917477:PPT918349 PZP917477:PZP918349 QJL917477:QJL918349 QTH917477:QTH918349 RDD917477:RDD918349 RMZ917477:RMZ918349 RWV917477:RWV918349 SGR917477:SGR918349 SQN917477:SQN918349 TAJ917477:TAJ918349 TKF917477:TKF918349 TUB917477:TUB918349 UDX917477:UDX918349 UNT917477:UNT918349 UXP917477:UXP918349 VHL917477:VHL918349 VRH917477:VRH918349 WBD917477:WBD918349 WKZ917477:WKZ918349 WUV917477:WUV918349 AF983020:AF983892 IJ983013:IJ983885 SF983013:SF983885 ACB983013:ACB983885 ALX983013:ALX983885 AVT983013:AVT983885 BFP983013:BFP983885 BPL983013:BPL983885 BZH983013:BZH983885 CJD983013:CJD983885 CSZ983013:CSZ983885 DCV983013:DCV983885 DMR983013:DMR983885 DWN983013:DWN983885 EGJ983013:EGJ983885 EQF983013:EQF983885 FAB983013:FAB983885 FJX983013:FJX983885 FTT983013:FTT983885 GDP983013:GDP983885 GNL983013:GNL983885 GXH983013:GXH983885 HHD983013:HHD983885 HQZ983013:HQZ983885 IAV983013:IAV983885 IKR983013:IKR983885 IUN983013:IUN983885 JEJ983013:JEJ983885 JOF983013:JOF983885 JYB983013:JYB983885 KHX983013:KHX983885 KRT983013:KRT983885 LBP983013:LBP983885 LLL983013:LLL983885 LVH983013:LVH983885 MFD983013:MFD983885 MOZ983013:MOZ983885 MYV983013:MYV983885 NIR983013:NIR983885 NSN983013:NSN983885 OCJ983013:OCJ983885 OMF983013:OMF983885 OWB983013:OWB983885 PFX983013:PFX983885 PPT983013:PPT983885 PZP983013:PZP983885 QJL983013:QJL983885 QTH983013:QTH983885 RDD983013:RDD983885 RMZ983013:RMZ983885 RWV983013:RWV983885 SGR983013:SGR983885 SQN983013:SQN983885 TAJ983013:TAJ983885 TKF983013:TKF983885 TUB983013:TUB983885 UDX983013:UDX983885 UNT983013:UNT983885 UXP983013:UXP983885 VHL983013:VHL983885 VRH983013:VRH983885 WBD983013:WBD983885 WKZ983013:WKZ983885 TKF52 VHL31:VHL32 VRH31:VRH32 WBJ56 VRN56 VHR56 UXV56 UNZ56 UED56 TUH56 TKL56 TAP56 SQT56 SGX56 RXB56 RNF56 RDJ56 QTN56 QJR56 PZV56 PPZ56 PGD56 OWH56 OML56 OCP56 NST56 NIX56 MZB56 MPF56 MFJ56 LVN56 LLR56 LBV56 KRZ56 KID56 JYH56 JOL56 JEP56 IUT56 IKX56 IBB56 HRF56 HHJ56 GXN56 GNR56 GDV56 FTZ56 FKD56 FAH56 EQL56 EGP56 DWT56 DMX56 DDB56 CTF56 CJJ56 BZN56 BPR56 BFV56 AVZ56 AMD56 ACH56 SL56 IP56 WVB56 WLF56 QTH8:QTH9 RDD8:RDD9 RMZ8:RMZ9 RWV8:RWV9 SGR8:SGR9 SQN8:SQN9 TAJ8:TAJ9 TKF8:TKF9 TUB8:TUB9 UDX8:UDX9 UNT8:UNT9 UXP8:UXP9 VHL8:VHL9 VRH8:VRH9 WBD8:WBD9 WKZ8:WKZ9 WUV8:WUV9 IJ8:IJ9 SF8:SF9 ACB8:ACB9 ALX8:ALX9 AVT8:AVT9 BFP8:BFP9 BPL8:BPL9 BZH8:BZH9 CJD8:CJD9 CSZ8:CSZ9 DCV8:DCV9 DMR8:DMR9 DWN8:DWN9 EGJ8:EGJ9 EQF8:EQF9 FAB8:FAB9 FJX8:FJX9 FTT8:FTT9 GDP8:GDP9 GNL8:GNL9 GXH8:GXH9 HHD8:HHD9 HQZ8:HQZ9 IAV8:IAV9 IKR8:IKR9 IUN8:IUN9 JEJ8:JEJ9 JOF8:JOF9 JYB8:JYB9 KHX8:KHX9 KRT8:KRT9 LBP8:LBP9 LLL8:LLL9 LVH8:LVH9 MFD8:MFD9 MOZ8:MOZ9 MYV8:MYV9 NIR8:NIR9 NSN8:NSN9 OCJ8:OCJ9 OMF8:OMF9 OWB8:OWB9 PFX8:PFX9 PPT8:PPT9 PZP8:PZP9 WBD31:WBD32 WKZ31:WKZ32 WUV31:WUV32 IJ31:IJ32 SF31:SF32 ACB31:ACB32 ALX31:ALX32 AVT31:AVT32 BFP31:BFP32 BPL31:BPL32 BZH31:BZH32 CJD31:CJD32 CSZ31:CSZ32 DCV31:DCV32 DMR31:DMR32 DWN31:DWN32 EGJ31:EGJ32 EQF31:EQF32 FAB31:FAB32 FJX31:FJX32 FTT31:FTT32 GDP31:GDP32 GNL31:GNL32 GXH31:GXH32 HHD31:HHD32 HQZ31:HQZ32 IAV31:IAV32 IKR31:IKR32 IUN31:IUN32 JEJ31:JEJ32 JOF31:JOF32 JYB31:JYB32 KHX31:KHX32 KRT31:KRT32 LBP31:LBP32 LLL31:LLL32 LVH31:LVH32 MFD31:MFD32 MOZ31:MOZ32 MYV31:MYV32 NIR31:NIR32 NSN31:NSN32 OCJ31:OCJ32 OMF31:OMF32 OWB31:OWB32 PFX31:PFX32 PPT31:PPT32 PZP31:PZP32 QJL31:QJL32 QTH31:QTH32 RDD31:RDD32 RMZ31:RMZ32 RWV31:RWV32 SGR31:SGR32 SQN31:SQN32 TAJ31:TAJ32 TKF31:TKF32 TUB31:TUB32 UDX31:UDX32 UNT31:UNT32 AQ61 AF71:AF852 QJL8:QJL9 UXP31:UXP32 AF57:AF59 AR57:AR58 AE68 AE61 AM61 WUV69:WUV845 WKZ69:WKZ845 WBD69:WBD845 VRH69:VRH845 VHL69:VHL845 UXP69:UXP845 UNT69:UNT845 UDX69:UDX845 TUB69:TUB845 TKF69:TKF845 TAJ69:TAJ845 SQN69:SQN845 SGR69:SGR845 RWV69:RWV845 RMZ69:RMZ845 RDD69:RDD845 QTH69:QTH845 QJL69:QJL845 PZP69:PZP845 PPT69:PPT845 PFX69:PFX845 OWB69:OWB845 OMF69:OMF845 OCJ69:OCJ845 NSN69:NSN845 NIR69:NIR845 MYV69:MYV845 MOZ69:MOZ845 MFD69:MFD845 LVH69:LVH845 LLL69:LLL845 LBP69:LBP845 KRT69:KRT845 KHX69:KHX845 JYB69:JYB845 JOF69:JOF845 JEJ69:JEJ845 IUN69:IUN845 IKR69:IKR845 IAV69:IAV845 HQZ69:HQZ845 HHD69:HHD845 GXH69:GXH845 GNL69:GNL845 GDP69:GDP845 FTT69:FTT845 FJX69:FJX845 FAB69:FAB845 EQF69:EQF845 EGJ69:EGJ845 DWN69:DWN845 DMR69:DMR845 DCV69:DCV845 CSZ69:CSZ845 CJD69:CJD845 BZH69:BZH845 BPL69:BPL845 BFP69:BFP845 AVT69:AVT845 ALX69:ALX845 ACB69:ACB845 SF69:SF845 IJ69:IJ845 AF8:AF9 AE32 TAJ52 SQN52 SGR52 RWV52 RMZ52 RDD52 QTH52 QJL52 PZP52 PPT52 PFX52 OWB52 OMF52 OCJ52 NSN52 NIR52 MYV52 MOZ52 MFD52 LVH52 LLL52 LBP52 KRT52 KHX52 JYB52 JOF52 JEJ52 IUN52 IKR52 IAV52 HQZ52 HHD52 GXH52 GNL52 GDP52 FTT52 FJX52 FAB52 EQF52 EGJ52 DWN52 DMR52 DCV52 CSZ52 CJD52 BZH52 BPL52 BFP52 AVT52 ALX52 ACB52 SF52 IJ52 WUV52 WKZ52 WBD52 VRH52 VHL52 UXP52 UNT52 UDX52 TUB52 AF52:AF53 AJ18 AJ41 AMF53 ACJ53 SN53 IR53 WVD53 WLH53 WBL53 VRP53 VHT53 UXX53 UOB53 UEF53 TUJ53 TKN53 TAR53 SQV53 SGZ53 RXD53 RNH53 RDL53 QTP53 QJT53 PZX53 PQB53 PGF53 OWJ53 OMN53 OCR53 NSV53 NIZ53 MZD53 MPH53 MFL53 LVP53 LLT53 LBX53 KSB53 KIF53 JYJ53 JON53 JER53 IUV53 IKZ53 IBD53 HRH53 HHL53 GXP53 GNT53 GDX53 FUB53 FKF53 FAJ53 EQN53 EGR53 DWV53 DMZ53 DDD53 CTH53 CJL53 BZP53 BPT53 BFX53 AWB53 AN57:AN58 AF67">
      <formula1>AC8*AD8</formula1>
    </dataValidation>
    <dataValidation type="list" allowBlank="1" showInputMessage="1" showErrorMessage="1" sqref="WUS983013:WUS983039 AC65516:AC65542 IG65509:IG65535 SC65509:SC65535 ABY65509:ABY65535 ALU65509:ALU65535 AVQ65509:AVQ65535 BFM65509:BFM65535 BPI65509:BPI65535 BZE65509:BZE65535 CJA65509:CJA65535 CSW65509:CSW65535 DCS65509:DCS65535 DMO65509:DMO65535 DWK65509:DWK65535 EGG65509:EGG65535 EQC65509:EQC65535 EZY65509:EZY65535 FJU65509:FJU65535 FTQ65509:FTQ65535 GDM65509:GDM65535 GNI65509:GNI65535 GXE65509:GXE65535 HHA65509:HHA65535 HQW65509:HQW65535 IAS65509:IAS65535 IKO65509:IKO65535 IUK65509:IUK65535 JEG65509:JEG65535 JOC65509:JOC65535 JXY65509:JXY65535 KHU65509:KHU65535 KRQ65509:KRQ65535 LBM65509:LBM65535 LLI65509:LLI65535 LVE65509:LVE65535 MFA65509:MFA65535 MOW65509:MOW65535 MYS65509:MYS65535 NIO65509:NIO65535 NSK65509:NSK65535 OCG65509:OCG65535 OMC65509:OMC65535 OVY65509:OVY65535 PFU65509:PFU65535 PPQ65509:PPQ65535 PZM65509:PZM65535 QJI65509:QJI65535 QTE65509:QTE65535 RDA65509:RDA65535 RMW65509:RMW65535 RWS65509:RWS65535 SGO65509:SGO65535 SQK65509:SQK65535 TAG65509:TAG65535 TKC65509:TKC65535 TTY65509:TTY65535 UDU65509:UDU65535 UNQ65509:UNQ65535 UXM65509:UXM65535 VHI65509:VHI65535 VRE65509:VRE65535 WBA65509:WBA65535 WKW65509:WKW65535 WUS65509:WUS65535 AC131052:AC131078 IG131045:IG131071 SC131045:SC131071 ABY131045:ABY131071 ALU131045:ALU131071 AVQ131045:AVQ131071 BFM131045:BFM131071 BPI131045:BPI131071 BZE131045:BZE131071 CJA131045:CJA131071 CSW131045:CSW131071 DCS131045:DCS131071 DMO131045:DMO131071 DWK131045:DWK131071 EGG131045:EGG131071 EQC131045:EQC131071 EZY131045:EZY131071 FJU131045:FJU131071 FTQ131045:FTQ131071 GDM131045:GDM131071 GNI131045:GNI131071 GXE131045:GXE131071 HHA131045:HHA131071 HQW131045:HQW131071 IAS131045:IAS131071 IKO131045:IKO131071 IUK131045:IUK131071 JEG131045:JEG131071 JOC131045:JOC131071 JXY131045:JXY131071 KHU131045:KHU131071 KRQ131045:KRQ131071 LBM131045:LBM131071 LLI131045:LLI131071 LVE131045:LVE131071 MFA131045:MFA131071 MOW131045:MOW131071 MYS131045:MYS131071 NIO131045:NIO131071 NSK131045:NSK131071 OCG131045:OCG131071 OMC131045:OMC131071 OVY131045:OVY131071 PFU131045:PFU131071 PPQ131045:PPQ131071 PZM131045:PZM131071 QJI131045:QJI131071 QTE131045:QTE131071 RDA131045:RDA131071 RMW131045:RMW131071 RWS131045:RWS131071 SGO131045:SGO131071 SQK131045:SQK131071 TAG131045:TAG131071 TKC131045:TKC131071 TTY131045:TTY131071 UDU131045:UDU131071 UNQ131045:UNQ131071 UXM131045:UXM131071 VHI131045:VHI131071 VRE131045:VRE131071 WBA131045:WBA131071 WKW131045:WKW131071 WUS131045:WUS131071 AC196588:AC196614 IG196581:IG196607 SC196581:SC196607 ABY196581:ABY196607 ALU196581:ALU196607 AVQ196581:AVQ196607 BFM196581:BFM196607 BPI196581:BPI196607 BZE196581:BZE196607 CJA196581:CJA196607 CSW196581:CSW196607 DCS196581:DCS196607 DMO196581:DMO196607 DWK196581:DWK196607 EGG196581:EGG196607 EQC196581:EQC196607 EZY196581:EZY196607 FJU196581:FJU196607 FTQ196581:FTQ196607 GDM196581:GDM196607 GNI196581:GNI196607 GXE196581:GXE196607 HHA196581:HHA196607 HQW196581:HQW196607 IAS196581:IAS196607 IKO196581:IKO196607 IUK196581:IUK196607 JEG196581:JEG196607 JOC196581:JOC196607 JXY196581:JXY196607 KHU196581:KHU196607 KRQ196581:KRQ196607 LBM196581:LBM196607 LLI196581:LLI196607 LVE196581:LVE196607 MFA196581:MFA196607 MOW196581:MOW196607 MYS196581:MYS196607 NIO196581:NIO196607 NSK196581:NSK196607 OCG196581:OCG196607 OMC196581:OMC196607 OVY196581:OVY196607 PFU196581:PFU196607 PPQ196581:PPQ196607 PZM196581:PZM196607 QJI196581:QJI196607 QTE196581:QTE196607 RDA196581:RDA196607 RMW196581:RMW196607 RWS196581:RWS196607 SGO196581:SGO196607 SQK196581:SQK196607 TAG196581:TAG196607 TKC196581:TKC196607 TTY196581:TTY196607 UDU196581:UDU196607 UNQ196581:UNQ196607 UXM196581:UXM196607 VHI196581:VHI196607 VRE196581:VRE196607 WBA196581:WBA196607 WKW196581:WKW196607 WUS196581:WUS196607 AC262124:AC262150 IG262117:IG262143 SC262117:SC262143 ABY262117:ABY262143 ALU262117:ALU262143 AVQ262117:AVQ262143 BFM262117:BFM262143 BPI262117:BPI262143 BZE262117:BZE262143 CJA262117:CJA262143 CSW262117:CSW262143 DCS262117:DCS262143 DMO262117:DMO262143 DWK262117:DWK262143 EGG262117:EGG262143 EQC262117:EQC262143 EZY262117:EZY262143 FJU262117:FJU262143 FTQ262117:FTQ262143 GDM262117:GDM262143 GNI262117:GNI262143 GXE262117:GXE262143 HHA262117:HHA262143 HQW262117:HQW262143 IAS262117:IAS262143 IKO262117:IKO262143 IUK262117:IUK262143 JEG262117:JEG262143 JOC262117:JOC262143 JXY262117:JXY262143 KHU262117:KHU262143 KRQ262117:KRQ262143 LBM262117:LBM262143 LLI262117:LLI262143 LVE262117:LVE262143 MFA262117:MFA262143 MOW262117:MOW262143 MYS262117:MYS262143 NIO262117:NIO262143 NSK262117:NSK262143 OCG262117:OCG262143 OMC262117:OMC262143 OVY262117:OVY262143 PFU262117:PFU262143 PPQ262117:PPQ262143 PZM262117:PZM262143 QJI262117:QJI262143 QTE262117:QTE262143 RDA262117:RDA262143 RMW262117:RMW262143 RWS262117:RWS262143 SGO262117:SGO262143 SQK262117:SQK262143 TAG262117:TAG262143 TKC262117:TKC262143 TTY262117:TTY262143 UDU262117:UDU262143 UNQ262117:UNQ262143 UXM262117:UXM262143 VHI262117:VHI262143 VRE262117:VRE262143 WBA262117:WBA262143 WKW262117:WKW262143 WUS262117:WUS262143 AC327660:AC327686 IG327653:IG327679 SC327653:SC327679 ABY327653:ABY327679 ALU327653:ALU327679 AVQ327653:AVQ327679 BFM327653:BFM327679 BPI327653:BPI327679 BZE327653:BZE327679 CJA327653:CJA327679 CSW327653:CSW327679 DCS327653:DCS327679 DMO327653:DMO327679 DWK327653:DWK327679 EGG327653:EGG327679 EQC327653:EQC327679 EZY327653:EZY327679 FJU327653:FJU327679 FTQ327653:FTQ327679 GDM327653:GDM327679 GNI327653:GNI327679 GXE327653:GXE327679 HHA327653:HHA327679 HQW327653:HQW327679 IAS327653:IAS327679 IKO327653:IKO327679 IUK327653:IUK327679 JEG327653:JEG327679 JOC327653:JOC327679 JXY327653:JXY327679 KHU327653:KHU327679 KRQ327653:KRQ327679 LBM327653:LBM327679 LLI327653:LLI327679 LVE327653:LVE327679 MFA327653:MFA327679 MOW327653:MOW327679 MYS327653:MYS327679 NIO327653:NIO327679 NSK327653:NSK327679 OCG327653:OCG327679 OMC327653:OMC327679 OVY327653:OVY327679 PFU327653:PFU327679 PPQ327653:PPQ327679 PZM327653:PZM327679 QJI327653:QJI327679 QTE327653:QTE327679 RDA327653:RDA327679 RMW327653:RMW327679 RWS327653:RWS327679 SGO327653:SGO327679 SQK327653:SQK327679 TAG327653:TAG327679 TKC327653:TKC327679 TTY327653:TTY327679 UDU327653:UDU327679 UNQ327653:UNQ327679 UXM327653:UXM327679 VHI327653:VHI327679 VRE327653:VRE327679 WBA327653:WBA327679 WKW327653:WKW327679 WUS327653:WUS327679 AC393196:AC393222 IG393189:IG393215 SC393189:SC393215 ABY393189:ABY393215 ALU393189:ALU393215 AVQ393189:AVQ393215 BFM393189:BFM393215 BPI393189:BPI393215 BZE393189:BZE393215 CJA393189:CJA393215 CSW393189:CSW393215 DCS393189:DCS393215 DMO393189:DMO393215 DWK393189:DWK393215 EGG393189:EGG393215 EQC393189:EQC393215 EZY393189:EZY393215 FJU393189:FJU393215 FTQ393189:FTQ393215 GDM393189:GDM393215 GNI393189:GNI393215 GXE393189:GXE393215 HHA393189:HHA393215 HQW393189:HQW393215 IAS393189:IAS393215 IKO393189:IKO393215 IUK393189:IUK393215 JEG393189:JEG393215 JOC393189:JOC393215 JXY393189:JXY393215 KHU393189:KHU393215 KRQ393189:KRQ393215 LBM393189:LBM393215 LLI393189:LLI393215 LVE393189:LVE393215 MFA393189:MFA393215 MOW393189:MOW393215 MYS393189:MYS393215 NIO393189:NIO393215 NSK393189:NSK393215 OCG393189:OCG393215 OMC393189:OMC393215 OVY393189:OVY393215 PFU393189:PFU393215 PPQ393189:PPQ393215 PZM393189:PZM393215 QJI393189:QJI393215 QTE393189:QTE393215 RDA393189:RDA393215 RMW393189:RMW393215 RWS393189:RWS393215 SGO393189:SGO393215 SQK393189:SQK393215 TAG393189:TAG393215 TKC393189:TKC393215 TTY393189:TTY393215 UDU393189:UDU393215 UNQ393189:UNQ393215 UXM393189:UXM393215 VHI393189:VHI393215 VRE393189:VRE393215 WBA393189:WBA393215 WKW393189:WKW393215 WUS393189:WUS393215 AC458732:AC458758 IG458725:IG458751 SC458725:SC458751 ABY458725:ABY458751 ALU458725:ALU458751 AVQ458725:AVQ458751 BFM458725:BFM458751 BPI458725:BPI458751 BZE458725:BZE458751 CJA458725:CJA458751 CSW458725:CSW458751 DCS458725:DCS458751 DMO458725:DMO458751 DWK458725:DWK458751 EGG458725:EGG458751 EQC458725:EQC458751 EZY458725:EZY458751 FJU458725:FJU458751 FTQ458725:FTQ458751 GDM458725:GDM458751 GNI458725:GNI458751 GXE458725:GXE458751 HHA458725:HHA458751 HQW458725:HQW458751 IAS458725:IAS458751 IKO458725:IKO458751 IUK458725:IUK458751 JEG458725:JEG458751 JOC458725:JOC458751 JXY458725:JXY458751 KHU458725:KHU458751 KRQ458725:KRQ458751 LBM458725:LBM458751 LLI458725:LLI458751 LVE458725:LVE458751 MFA458725:MFA458751 MOW458725:MOW458751 MYS458725:MYS458751 NIO458725:NIO458751 NSK458725:NSK458751 OCG458725:OCG458751 OMC458725:OMC458751 OVY458725:OVY458751 PFU458725:PFU458751 PPQ458725:PPQ458751 PZM458725:PZM458751 QJI458725:QJI458751 QTE458725:QTE458751 RDA458725:RDA458751 RMW458725:RMW458751 RWS458725:RWS458751 SGO458725:SGO458751 SQK458725:SQK458751 TAG458725:TAG458751 TKC458725:TKC458751 TTY458725:TTY458751 UDU458725:UDU458751 UNQ458725:UNQ458751 UXM458725:UXM458751 VHI458725:VHI458751 VRE458725:VRE458751 WBA458725:WBA458751 WKW458725:WKW458751 WUS458725:WUS458751 AC524268:AC524294 IG524261:IG524287 SC524261:SC524287 ABY524261:ABY524287 ALU524261:ALU524287 AVQ524261:AVQ524287 BFM524261:BFM524287 BPI524261:BPI524287 BZE524261:BZE524287 CJA524261:CJA524287 CSW524261:CSW524287 DCS524261:DCS524287 DMO524261:DMO524287 DWK524261:DWK524287 EGG524261:EGG524287 EQC524261:EQC524287 EZY524261:EZY524287 FJU524261:FJU524287 FTQ524261:FTQ524287 GDM524261:GDM524287 GNI524261:GNI524287 GXE524261:GXE524287 HHA524261:HHA524287 HQW524261:HQW524287 IAS524261:IAS524287 IKO524261:IKO524287 IUK524261:IUK524287 JEG524261:JEG524287 JOC524261:JOC524287 JXY524261:JXY524287 KHU524261:KHU524287 KRQ524261:KRQ524287 LBM524261:LBM524287 LLI524261:LLI524287 LVE524261:LVE524287 MFA524261:MFA524287 MOW524261:MOW524287 MYS524261:MYS524287 NIO524261:NIO524287 NSK524261:NSK524287 OCG524261:OCG524287 OMC524261:OMC524287 OVY524261:OVY524287 PFU524261:PFU524287 PPQ524261:PPQ524287 PZM524261:PZM524287 QJI524261:QJI524287 QTE524261:QTE524287 RDA524261:RDA524287 RMW524261:RMW524287 RWS524261:RWS524287 SGO524261:SGO524287 SQK524261:SQK524287 TAG524261:TAG524287 TKC524261:TKC524287 TTY524261:TTY524287 UDU524261:UDU524287 UNQ524261:UNQ524287 UXM524261:UXM524287 VHI524261:VHI524287 VRE524261:VRE524287 WBA524261:WBA524287 WKW524261:WKW524287 WUS524261:WUS524287 AC589804:AC589830 IG589797:IG589823 SC589797:SC589823 ABY589797:ABY589823 ALU589797:ALU589823 AVQ589797:AVQ589823 BFM589797:BFM589823 BPI589797:BPI589823 BZE589797:BZE589823 CJA589797:CJA589823 CSW589797:CSW589823 DCS589797:DCS589823 DMO589797:DMO589823 DWK589797:DWK589823 EGG589797:EGG589823 EQC589797:EQC589823 EZY589797:EZY589823 FJU589797:FJU589823 FTQ589797:FTQ589823 GDM589797:GDM589823 GNI589797:GNI589823 GXE589797:GXE589823 HHA589797:HHA589823 HQW589797:HQW589823 IAS589797:IAS589823 IKO589797:IKO589823 IUK589797:IUK589823 JEG589797:JEG589823 JOC589797:JOC589823 JXY589797:JXY589823 KHU589797:KHU589823 KRQ589797:KRQ589823 LBM589797:LBM589823 LLI589797:LLI589823 LVE589797:LVE589823 MFA589797:MFA589823 MOW589797:MOW589823 MYS589797:MYS589823 NIO589797:NIO589823 NSK589797:NSK589823 OCG589797:OCG589823 OMC589797:OMC589823 OVY589797:OVY589823 PFU589797:PFU589823 PPQ589797:PPQ589823 PZM589797:PZM589823 QJI589797:QJI589823 QTE589797:QTE589823 RDA589797:RDA589823 RMW589797:RMW589823 RWS589797:RWS589823 SGO589797:SGO589823 SQK589797:SQK589823 TAG589797:TAG589823 TKC589797:TKC589823 TTY589797:TTY589823 UDU589797:UDU589823 UNQ589797:UNQ589823 UXM589797:UXM589823 VHI589797:VHI589823 VRE589797:VRE589823 WBA589797:WBA589823 WKW589797:WKW589823 WUS589797:WUS589823 AC655340:AC655366 IG655333:IG655359 SC655333:SC655359 ABY655333:ABY655359 ALU655333:ALU655359 AVQ655333:AVQ655359 BFM655333:BFM655359 BPI655333:BPI655359 BZE655333:BZE655359 CJA655333:CJA655359 CSW655333:CSW655359 DCS655333:DCS655359 DMO655333:DMO655359 DWK655333:DWK655359 EGG655333:EGG655359 EQC655333:EQC655359 EZY655333:EZY655359 FJU655333:FJU655359 FTQ655333:FTQ655359 GDM655333:GDM655359 GNI655333:GNI655359 GXE655333:GXE655359 HHA655333:HHA655359 HQW655333:HQW655359 IAS655333:IAS655359 IKO655333:IKO655359 IUK655333:IUK655359 JEG655333:JEG655359 JOC655333:JOC655359 JXY655333:JXY655359 KHU655333:KHU655359 KRQ655333:KRQ655359 LBM655333:LBM655359 LLI655333:LLI655359 LVE655333:LVE655359 MFA655333:MFA655359 MOW655333:MOW655359 MYS655333:MYS655359 NIO655333:NIO655359 NSK655333:NSK655359 OCG655333:OCG655359 OMC655333:OMC655359 OVY655333:OVY655359 PFU655333:PFU655359 PPQ655333:PPQ655359 PZM655333:PZM655359 QJI655333:QJI655359 QTE655333:QTE655359 RDA655333:RDA655359 RMW655333:RMW655359 RWS655333:RWS655359 SGO655333:SGO655359 SQK655333:SQK655359 TAG655333:TAG655359 TKC655333:TKC655359 TTY655333:TTY655359 UDU655333:UDU655359 UNQ655333:UNQ655359 UXM655333:UXM655359 VHI655333:VHI655359 VRE655333:VRE655359 WBA655333:WBA655359 WKW655333:WKW655359 WUS655333:WUS655359 AC720876:AC720902 IG720869:IG720895 SC720869:SC720895 ABY720869:ABY720895 ALU720869:ALU720895 AVQ720869:AVQ720895 BFM720869:BFM720895 BPI720869:BPI720895 BZE720869:BZE720895 CJA720869:CJA720895 CSW720869:CSW720895 DCS720869:DCS720895 DMO720869:DMO720895 DWK720869:DWK720895 EGG720869:EGG720895 EQC720869:EQC720895 EZY720869:EZY720895 FJU720869:FJU720895 FTQ720869:FTQ720895 GDM720869:GDM720895 GNI720869:GNI720895 GXE720869:GXE720895 HHA720869:HHA720895 HQW720869:HQW720895 IAS720869:IAS720895 IKO720869:IKO720895 IUK720869:IUK720895 JEG720869:JEG720895 JOC720869:JOC720895 JXY720869:JXY720895 KHU720869:KHU720895 KRQ720869:KRQ720895 LBM720869:LBM720895 LLI720869:LLI720895 LVE720869:LVE720895 MFA720869:MFA720895 MOW720869:MOW720895 MYS720869:MYS720895 NIO720869:NIO720895 NSK720869:NSK720895 OCG720869:OCG720895 OMC720869:OMC720895 OVY720869:OVY720895 PFU720869:PFU720895 PPQ720869:PPQ720895 PZM720869:PZM720895 QJI720869:QJI720895 QTE720869:QTE720895 RDA720869:RDA720895 RMW720869:RMW720895 RWS720869:RWS720895 SGO720869:SGO720895 SQK720869:SQK720895 TAG720869:TAG720895 TKC720869:TKC720895 TTY720869:TTY720895 UDU720869:UDU720895 UNQ720869:UNQ720895 UXM720869:UXM720895 VHI720869:VHI720895 VRE720869:VRE720895 WBA720869:WBA720895 WKW720869:WKW720895 WUS720869:WUS720895 AC786412:AC786438 IG786405:IG786431 SC786405:SC786431 ABY786405:ABY786431 ALU786405:ALU786431 AVQ786405:AVQ786431 BFM786405:BFM786431 BPI786405:BPI786431 BZE786405:BZE786431 CJA786405:CJA786431 CSW786405:CSW786431 DCS786405:DCS786431 DMO786405:DMO786431 DWK786405:DWK786431 EGG786405:EGG786431 EQC786405:EQC786431 EZY786405:EZY786431 FJU786405:FJU786431 FTQ786405:FTQ786431 GDM786405:GDM786431 GNI786405:GNI786431 GXE786405:GXE786431 HHA786405:HHA786431 HQW786405:HQW786431 IAS786405:IAS786431 IKO786405:IKO786431 IUK786405:IUK786431 JEG786405:JEG786431 JOC786405:JOC786431 JXY786405:JXY786431 KHU786405:KHU786431 KRQ786405:KRQ786431 LBM786405:LBM786431 LLI786405:LLI786431 LVE786405:LVE786431 MFA786405:MFA786431 MOW786405:MOW786431 MYS786405:MYS786431 NIO786405:NIO786431 NSK786405:NSK786431 OCG786405:OCG786431 OMC786405:OMC786431 OVY786405:OVY786431 PFU786405:PFU786431 PPQ786405:PPQ786431 PZM786405:PZM786431 QJI786405:QJI786431 QTE786405:QTE786431 RDA786405:RDA786431 RMW786405:RMW786431 RWS786405:RWS786431 SGO786405:SGO786431 SQK786405:SQK786431 TAG786405:TAG786431 TKC786405:TKC786431 TTY786405:TTY786431 UDU786405:UDU786431 UNQ786405:UNQ786431 UXM786405:UXM786431 VHI786405:VHI786431 VRE786405:VRE786431 WBA786405:WBA786431 WKW786405:WKW786431 WUS786405:WUS786431 AC851948:AC851974 IG851941:IG851967 SC851941:SC851967 ABY851941:ABY851967 ALU851941:ALU851967 AVQ851941:AVQ851967 BFM851941:BFM851967 BPI851941:BPI851967 BZE851941:BZE851967 CJA851941:CJA851967 CSW851941:CSW851967 DCS851941:DCS851967 DMO851941:DMO851967 DWK851941:DWK851967 EGG851941:EGG851967 EQC851941:EQC851967 EZY851941:EZY851967 FJU851941:FJU851967 FTQ851941:FTQ851967 GDM851941:GDM851967 GNI851941:GNI851967 GXE851941:GXE851967 HHA851941:HHA851967 HQW851941:HQW851967 IAS851941:IAS851967 IKO851941:IKO851967 IUK851941:IUK851967 JEG851941:JEG851967 JOC851941:JOC851967 JXY851941:JXY851967 KHU851941:KHU851967 KRQ851941:KRQ851967 LBM851941:LBM851967 LLI851941:LLI851967 LVE851941:LVE851967 MFA851941:MFA851967 MOW851941:MOW851967 MYS851941:MYS851967 NIO851941:NIO851967 NSK851941:NSK851967 OCG851941:OCG851967 OMC851941:OMC851967 OVY851941:OVY851967 PFU851941:PFU851967 PPQ851941:PPQ851967 PZM851941:PZM851967 QJI851941:QJI851967 QTE851941:QTE851967 RDA851941:RDA851967 RMW851941:RMW851967 RWS851941:RWS851967 SGO851941:SGO851967 SQK851941:SQK851967 TAG851941:TAG851967 TKC851941:TKC851967 TTY851941:TTY851967 UDU851941:UDU851967 UNQ851941:UNQ851967 UXM851941:UXM851967 VHI851941:VHI851967 VRE851941:VRE851967 WBA851941:WBA851967 WKW851941:WKW851967 WUS851941:WUS851967 AC917484:AC917510 IG917477:IG917503 SC917477:SC917503 ABY917477:ABY917503 ALU917477:ALU917503 AVQ917477:AVQ917503 BFM917477:BFM917503 BPI917477:BPI917503 BZE917477:BZE917503 CJA917477:CJA917503 CSW917477:CSW917503 DCS917477:DCS917503 DMO917477:DMO917503 DWK917477:DWK917503 EGG917477:EGG917503 EQC917477:EQC917503 EZY917477:EZY917503 FJU917477:FJU917503 FTQ917477:FTQ917503 GDM917477:GDM917503 GNI917477:GNI917503 GXE917477:GXE917503 HHA917477:HHA917503 HQW917477:HQW917503 IAS917477:IAS917503 IKO917477:IKO917503 IUK917477:IUK917503 JEG917477:JEG917503 JOC917477:JOC917503 JXY917477:JXY917503 KHU917477:KHU917503 KRQ917477:KRQ917503 LBM917477:LBM917503 LLI917477:LLI917503 LVE917477:LVE917503 MFA917477:MFA917503 MOW917477:MOW917503 MYS917477:MYS917503 NIO917477:NIO917503 NSK917477:NSK917503 OCG917477:OCG917503 OMC917477:OMC917503 OVY917477:OVY917503 PFU917477:PFU917503 PPQ917477:PPQ917503 PZM917477:PZM917503 QJI917477:QJI917503 QTE917477:QTE917503 RDA917477:RDA917503 RMW917477:RMW917503 RWS917477:RWS917503 SGO917477:SGO917503 SQK917477:SQK917503 TAG917477:TAG917503 TKC917477:TKC917503 TTY917477:TTY917503 UDU917477:UDU917503 UNQ917477:UNQ917503 UXM917477:UXM917503 VHI917477:VHI917503 VRE917477:VRE917503 WBA917477:WBA917503 WKW917477:WKW917503 WUS917477:WUS917503 AC983020:AC983046 IG983013:IG983039 SC983013:SC983039 ABY983013:ABY983039 ALU983013:ALU983039 AVQ983013:AVQ983039 BFM983013:BFM983039 BPI983013:BPI983039 BZE983013:BZE983039 CJA983013:CJA983039 CSW983013:CSW983039 DCS983013:DCS983039 DMO983013:DMO983039 DWK983013:DWK983039 EGG983013:EGG983039 EQC983013:EQC983039 EZY983013:EZY983039 FJU983013:FJU983039 FTQ983013:FTQ983039 GDM983013:GDM983039 GNI983013:GNI983039 GXE983013:GXE983039 HHA983013:HHA983039 HQW983013:HQW983039 IAS983013:IAS983039 IKO983013:IKO983039 IUK983013:IUK983039 JEG983013:JEG983039 JOC983013:JOC983039 JXY983013:JXY983039 KHU983013:KHU983039 KRQ983013:KRQ983039 LBM983013:LBM983039 LLI983013:LLI983039 LVE983013:LVE983039 MFA983013:MFA983039 MOW983013:MOW983039 MYS983013:MYS983039 NIO983013:NIO983039 NSK983013:NSK983039 OCG983013:OCG983039 OMC983013:OMC983039 OVY983013:OVY983039 PFU983013:PFU983039 PPQ983013:PPQ983039 PZM983013:PZM983039 QJI983013:QJI983039 QTE983013:QTE983039 RDA983013:RDA983039 RMW983013:RMW983039 RWS983013:RWS983039 SGO983013:SGO983039 SQK983013:SQK983039 TAG983013:TAG983039 TKC983013:TKC983039 TTY983013:TTY983039 UDU983013:UDU983039 UNQ983013:UNQ983039 UXM983013:UXM983039 VHI983013:VHI983039 VRE983013:VRE983039 WBA983013:WBA983039 WKW983013:WKW983039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WBA52 WKW52 WUS52 IG52 SC52 ABY52 ALU52 BFU53 BPQ53 BZM53 CJI53 CTE53 DDA53 DMW53 DWS53 EGO53 EQK53 FAG53 FKC53 FTY53 GDU53 GNQ53 GXM53 HHI53 HRE53 IBA53 IKW53 IUS53 JEO53 JOK53 JYG53 KIC53 KRY53 LBU53 LLQ53 LVM53 MFI53 MPE53 MZA53 NIW53 NSS53 OCO53 OMK53 OWG53 PGC53 PPY53 PZU53 QJQ53 QTM53 RDI53 RNE53 RXA53 SGW53 SQS53 TAO53 TKK53 TUG53 UEC53 UNY53 UXU53 VHQ53 VRM53 WBI53 WLE53 WVA53 IO53 SK53 ACG53 AMC53 AVY53 AB55">
      <formula1>НДС</formula1>
    </dataValidation>
    <dataValidation type="custom" allowBlank="1" showInputMessage="1" showErrorMessage="1" sqref="AE55:AF55">
      <formula1>AB55*AC55</formula1>
    </dataValidation>
    <dataValidation type="list" allowBlank="1" showInputMessage="1" showErrorMessage="1" sqref="U59 U66:U67">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 новая форма</vt:lpstr>
      <vt:lpstr>'№5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2020-02-24T11:10:22Z</dcterms:modified>
</cp:coreProperties>
</file>