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Berdiyeva\Desktop\Планирование 2021 год\ДПЗ 2021-2025\10 изм\"/>
    </mc:Choice>
  </mc:AlternateContent>
  <bookViews>
    <workbookView xWindow="0" yWindow="0" windowWidth="28800" windowHeight="12435"/>
  </bookViews>
  <sheets>
    <sheet name="2021-2025-10" sheetId="2" r:id="rId1"/>
  </sheets>
  <externalReferences>
    <externalReference r:id="rId2"/>
    <externalReference r:id="rId3"/>
    <externalReference r:id="rId4"/>
    <externalReference r:id="rId5"/>
    <externalReference r:id="rId6"/>
  </externalReferences>
  <definedNames>
    <definedName name="_xlnm._FilterDatabase" localSheetId="0" hidden="1">'2021-2025-10'!$A$7:$WUF$67</definedName>
    <definedName name="атр">'[1]Атрибуты товара'!$A$4:$A$535</definedName>
    <definedName name="атрибут" localSheetId="0">'[2]Атрибуты товар'!$A$3:$A$534</definedName>
    <definedName name="ЕИ" localSheetId="0">'[3]Справочник единиц измерения'!$B$3:$B$45</definedName>
    <definedName name="Инкотермс">'[3]Справочник Инкотермс'!$A$4:$A$14</definedName>
    <definedName name="НДС">'[4]Признак НДС'!$B$3:$B$4</definedName>
    <definedName name="осн">#REF!</definedName>
    <definedName name="основания150">'[5]Основание из одного источника'!$A$3:$A$60</definedName>
    <definedName name="Приоритет_закупок">#REF!</definedName>
    <definedName name="Способ_закупок">#REF!</definedName>
    <definedName name="Тип_дней">'[1]Тип дней'!$B$2:$B$3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33" i="2" l="1"/>
  <c r="AL33" i="2"/>
  <c r="AM33" i="2" s="1"/>
  <c r="AH33" i="2"/>
  <c r="AV32" i="2"/>
  <c r="AL32" i="2"/>
  <c r="AM32" i="2" s="1"/>
  <c r="AH32" i="2"/>
  <c r="AW32" i="2" s="1"/>
  <c r="AX32" i="2" s="1"/>
  <c r="AV31" i="2"/>
  <c r="AL31" i="2"/>
  <c r="AM31" i="2" s="1"/>
  <c r="AH31" i="2"/>
  <c r="AV30" i="2"/>
  <c r="AL30" i="2"/>
  <c r="AM30" i="2" s="1"/>
  <c r="AH30" i="2"/>
  <c r="AI30" i="2" s="1"/>
  <c r="AV29" i="2"/>
  <c r="AL29" i="2"/>
  <c r="AM29" i="2" s="1"/>
  <c r="AH29" i="2"/>
  <c r="AV28" i="2"/>
  <c r="AL28" i="2"/>
  <c r="AM28" i="2" s="1"/>
  <c r="AH28" i="2"/>
  <c r="AW28" i="2" s="1"/>
  <c r="AX28" i="2" s="1"/>
  <c r="AV27" i="2"/>
  <c r="AL27" i="2"/>
  <c r="AM27" i="2" s="1"/>
  <c r="AH27" i="2"/>
  <c r="AW27" i="2" s="1"/>
  <c r="AX27" i="2" s="1"/>
  <c r="AV26" i="2"/>
  <c r="AL26" i="2"/>
  <c r="AM26" i="2" s="1"/>
  <c r="AH26" i="2"/>
  <c r="AV25" i="2"/>
  <c r="AL25" i="2"/>
  <c r="AM25" i="2" s="1"/>
  <c r="AH25" i="2"/>
  <c r="AV18" i="2"/>
  <c r="AL18" i="2"/>
  <c r="AM18" i="2" s="1"/>
  <c r="AH18" i="2"/>
  <c r="AW18" i="2" s="1"/>
  <c r="AX18" i="2" s="1"/>
  <c r="AV17" i="2"/>
  <c r="AL17" i="2"/>
  <c r="AM17" i="2" s="1"/>
  <c r="AH17" i="2"/>
  <c r="AW17" i="2" s="1"/>
  <c r="AX17" i="2" s="1"/>
  <c r="AV16" i="2"/>
  <c r="AL16" i="2"/>
  <c r="AM16" i="2" s="1"/>
  <c r="AH16" i="2"/>
  <c r="AV15" i="2"/>
  <c r="AL15" i="2"/>
  <c r="AM15" i="2" s="1"/>
  <c r="AH15" i="2"/>
  <c r="AI15" i="2" s="1"/>
  <c r="AV14" i="2"/>
  <c r="AL14" i="2"/>
  <c r="AM14" i="2" s="1"/>
  <c r="AH14" i="2"/>
  <c r="AV13" i="2"/>
  <c r="AL13" i="2"/>
  <c r="AM13" i="2" s="1"/>
  <c r="AH13" i="2"/>
  <c r="AV12" i="2"/>
  <c r="AL12" i="2"/>
  <c r="AM12" i="2" s="1"/>
  <c r="AH12" i="2"/>
  <c r="AW12" i="2" s="1"/>
  <c r="AX12" i="2" s="1"/>
  <c r="AV11" i="2"/>
  <c r="AL11" i="2"/>
  <c r="AM11" i="2" s="1"/>
  <c r="AH11" i="2"/>
  <c r="AW11" i="2" s="1"/>
  <c r="AX11" i="2" s="1"/>
  <c r="AV10" i="2"/>
  <c r="AL10" i="2"/>
  <c r="AM10" i="2" s="1"/>
  <c r="AH10" i="2"/>
  <c r="AW10" i="2" s="1"/>
  <c r="AX10" i="2" s="1"/>
  <c r="AI11" i="2" l="1"/>
  <c r="AI27" i="2"/>
  <c r="AW31" i="2"/>
  <c r="AX31" i="2" s="1"/>
  <c r="AI31" i="2"/>
  <c r="AW25" i="2"/>
  <c r="AX25" i="2" s="1"/>
  <c r="AW26" i="2"/>
  <c r="AX26" i="2" s="1"/>
  <c r="AW29" i="2"/>
  <c r="AX29" i="2" s="1"/>
  <c r="AW33" i="2"/>
  <c r="AX33" i="2" s="1"/>
  <c r="AW15" i="2"/>
  <c r="AX15" i="2" s="1"/>
  <c r="AW13" i="2"/>
  <c r="AX13" i="2" s="1"/>
  <c r="AW14" i="2"/>
  <c r="AX14" i="2" s="1"/>
  <c r="AW16" i="2"/>
  <c r="AX16" i="2" s="1"/>
  <c r="AI26" i="2"/>
  <c r="AW30" i="2"/>
  <c r="AX30" i="2" s="1"/>
  <c r="AI25" i="2"/>
  <c r="AI29" i="2"/>
  <c r="AI33" i="2"/>
  <c r="AI28" i="2"/>
  <c r="AI32" i="2"/>
  <c r="AI10" i="2"/>
  <c r="AI14" i="2"/>
  <c r="AI18" i="2"/>
  <c r="AI13" i="2"/>
  <c r="AI17" i="2"/>
  <c r="AI12" i="2"/>
  <c r="AI16" i="2"/>
  <c r="AD66" i="2"/>
  <c r="AE66" i="2"/>
  <c r="AF66" i="2"/>
  <c r="AG66" i="2"/>
  <c r="AH66" i="2"/>
  <c r="AJ66" i="2"/>
  <c r="AK66" i="2"/>
  <c r="AL66" i="2"/>
  <c r="AN66" i="2"/>
  <c r="AO66" i="2"/>
  <c r="AP66" i="2"/>
  <c r="AR66" i="2"/>
  <c r="AS66" i="2"/>
  <c r="AT66" i="2"/>
  <c r="AV66" i="2"/>
  <c r="AD58" i="2"/>
  <c r="AE58" i="2"/>
  <c r="AF58" i="2"/>
  <c r="AG58" i="2"/>
  <c r="AH58" i="2"/>
  <c r="AI58" i="2"/>
  <c r="AJ58" i="2"/>
  <c r="AK58" i="2"/>
  <c r="AL58" i="2"/>
  <c r="AM58" i="2"/>
  <c r="AN58" i="2"/>
  <c r="AO58" i="2"/>
  <c r="AP58" i="2"/>
  <c r="AQ58" i="2"/>
  <c r="AR58" i="2"/>
  <c r="AS58" i="2"/>
  <c r="AT58" i="2"/>
  <c r="AU58" i="2"/>
  <c r="AV58" i="2"/>
  <c r="AW23" i="2" l="1"/>
  <c r="AW46" i="2"/>
  <c r="AX46" i="2" s="1"/>
  <c r="AI46" i="2"/>
  <c r="AE46" i="2"/>
  <c r="AW40" i="2"/>
  <c r="AX40" i="2" s="1"/>
  <c r="AI40" i="2"/>
  <c r="AE40" i="2"/>
  <c r="AW45" i="2"/>
  <c r="AM45" i="2"/>
  <c r="AI45" i="2"/>
  <c r="AE45" i="2"/>
  <c r="AW50" i="2" l="1"/>
  <c r="AX45" i="2"/>
  <c r="AW60" i="2"/>
  <c r="AW66" i="2" s="1"/>
  <c r="AX60" i="2"/>
  <c r="AX66" i="2" s="1"/>
  <c r="AU60" i="2"/>
  <c r="AU66" i="2" s="1"/>
  <c r="AQ60" i="2"/>
  <c r="AQ66" i="2" s="1"/>
  <c r="AM60" i="2"/>
  <c r="AM66" i="2" s="1"/>
  <c r="AI60" i="2"/>
  <c r="AI66" i="2" s="1"/>
  <c r="AW37" i="2" l="1"/>
  <c r="AX37" i="2"/>
  <c r="AH37" i="2"/>
  <c r="AC23" i="2" l="1"/>
  <c r="AD23" i="2"/>
  <c r="AE23" i="2"/>
  <c r="AF23" i="2"/>
  <c r="AG23" i="2"/>
  <c r="AH23" i="2"/>
  <c r="AI23" i="2"/>
  <c r="AJ23" i="2"/>
  <c r="AK23" i="2"/>
  <c r="AL23" i="2"/>
  <c r="AM23" i="2"/>
  <c r="AN23" i="2"/>
  <c r="AO23" i="2"/>
  <c r="AP23" i="2"/>
  <c r="AQ23" i="2"/>
  <c r="AR23" i="2"/>
  <c r="AS23" i="2"/>
  <c r="AT23" i="2"/>
  <c r="AU23" i="2"/>
  <c r="AV23" i="2"/>
  <c r="AX23" i="2"/>
  <c r="AB23" i="2"/>
  <c r="AB37" i="2"/>
  <c r="AV37" i="2" l="1"/>
  <c r="AD37" i="2"/>
  <c r="AF50" i="2"/>
  <c r="AG50" i="2"/>
  <c r="AH50" i="2"/>
  <c r="AJ50" i="2"/>
  <c r="AK50" i="2"/>
  <c r="AL50" i="2"/>
  <c r="AN50" i="2"/>
  <c r="AO50" i="2"/>
  <c r="AP50" i="2"/>
  <c r="AR50" i="2"/>
  <c r="AS50" i="2"/>
  <c r="AT50" i="2"/>
  <c r="AV50" i="2"/>
  <c r="AD50" i="2"/>
  <c r="AX43" i="2"/>
  <c r="AW43" i="2"/>
  <c r="AE43" i="2"/>
  <c r="AH43" i="2"/>
  <c r="AI43" i="2"/>
  <c r="AD43" i="2"/>
  <c r="AI50" i="2" l="1"/>
  <c r="AM50" i="2"/>
  <c r="AQ50" i="2"/>
  <c r="AX58" i="2"/>
  <c r="AW58" i="2"/>
  <c r="AU50" i="2"/>
  <c r="AX50" i="2"/>
  <c r="AE50" i="2"/>
  <c r="AC37" i="2"/>
  <c r="AE37" i="2"/>
  <c r="AF37" i="2"/>
  <c r="AG37" i="2"/>
  <c r="AI37" i="2"/>
  <c r="AJ37" i="2"/>
  <c r="AK37" i="2"/>
  <c r="AN37" i="2"/>
  <c r="AO37" i="2"/>
  <c r="AR37" i="2"/>
  <c r="AS37" i="2"/>
  <c r="AQ37" i="2"/>
  <c r="AU37" i="2"/>
  <c r="AL37" i="2"/>
  <c r="AT37" i="2" l="1"/>
  <c r="AP37" i="2"/>
  <c r="AM37" i="2" l="1"/>
</calcChain>
</file>

<file path=xl/sharedStrings.xml><?xml version="1.0" encoding="utf-8"?>
<sst xmlns="http://schemas.openxmlformats.org/spreadsheetml/2006/main" count="778" uniqueCount="241">
  <si>
    <t>Приложение 1</t>
  </si>
  <si>
    <t>к приказу  АО Эмбамунайгаз №                              2018г.</t>
  </si>
  <si>
    <t>АБП</t>
  </si>
  <si>
    <t>№</t>
  </si>
  <si>
    <t xml:space="preserve">Код по ЕНС ТРУ </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</si>
  <si>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</si>
  <si>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</si>
  <si>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</si>
  <si>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</si>
  <si>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</si>
  <si>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</si>
  <si>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</si>
  <si>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</si>
  <si>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</si>
  <si>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</si>
  <si>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</si>
  <si>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</si>
  <si>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</si>
  <si>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t>Условия оплаты</t>
  </si>
  <si>
    <t>Единица измерения</t>
  </si>
  <si>
    <t>Признак Рассчитать без НДС</t>
  </si>
  <si>
    <t>2021</t>
  </si>
  <si>
    <t>2022</t>
  </si>
  <si>
    <t>2023</t>
  </si>
  <si>
    <t>Общий объем</t>
  </si>
  <si>
    <t>БИН организатора</t>
  </si>
  <si>
    <t>Дополнительная характеристика работ и услуг</t>
  </si>
  <si>
    <t>Дополнительная характеристика товаров</t>
  </si>
  <si>
    <t>Примечание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</si>
  <si>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</si>
  <si>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</si>
  <si>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</si>
  <si>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</si>
  <si>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</si>
  <si>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</si>
  <si>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</si>
  <si>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</si>
  <si>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</si>
  <si>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</si>
  <si>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</si>
  <si>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</si>
  <si>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</si>
  <si>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</si>
  <si>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</si>
  <si>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</si>
  <si>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</si>
  <si>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</si>
  <si>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</si>
  <si>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</si>
  <si>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</si>
  <si>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</si>
  <si>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</si>
  <si>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</si>
  <si>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</si>
  <si>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</si>
  <si>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</si>
  <si>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</si>
  <si>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</si>
  <si>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</si>
  <si>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</si>
  <si>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</si>
  <si>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</si>
  <si>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</si>
  <si>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</si>
  <si>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</si>
  <si>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</si>
  <si>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</si>
  <si>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</si>
  <si>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</si>
  <si>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</si>
  <si>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</si>
  <si>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</si>
  <si>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</si>
  <si>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</si>
  <si>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</si>
  <si>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</si>
  <si>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</si>
  <si>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</si>
  <si>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</si>
  <si>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</si>
  <si>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</si>
  <si>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</si>
  <si>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</si>
  <si>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</si>
  <si>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</si>
  <si>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</si>
  <si>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</si>
  <si>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</si>
  <si>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</si>
  <si>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</si>
  <si>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</si>
  <si>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</si>
  <si>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</si>
  <si>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</si>
  <si>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</si>
  <si>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</si>
  <si>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</si>
  <si>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</si>
  <si>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</si>
  <si>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</si>
  <si>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</si>
  <si>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</si>
  <si>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</si>
  <si>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</si>
  <si>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</si>
  <si>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</si>
  <si>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</si>
  <si>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</si>
  <si>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</si>
  <si>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</si>
  <si>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1. Товары</t>
  </si>
  <si>
    <t>Итого по товарам включить</t>
  </si>
  <si>
    <t>2. Работы</t>
  </si>
  <si>
    <t>3. Услуги</t>
  </si>
  <si>
    <t>2024</t>
  </si>
  <si>
    <t>2025</t>
  </si>
  <si>
    <t xml:space="preserve">zakup.sk.kz </t>
  </si>
  <si>
    <t>Идентификатор из внешней системы                                     (необязательное поле)</t>
  </si>
  <si>
    <t>Статья бюджета</t>
  </si>
  <si>
    <t>исключить</t>
  </si>
  <si>
    <t>Итого по товарам исключить</t>
  </si>
  <si>
    <t>включить</t>
  </si>
  <si>
    <t>Итого по работам исключить</t>
  </si>
  <si>
    <t>Итого по работам включить</t>
  </si>
  <si>
    <t>Итого по услугам исключить</t>
  </si>
  <si>
    <t>Итого по услугам включить</t>
  </si>
  <si>
    <t>KZ</t>
  </si>
  <si>
    <t>С НДС</t>
  </si>
  <si>
    <t>230000000</t>
  </si>
  <si>
    <t>12.2022</t>
  </si>
  <si>
    <r>
      <t xml:space="preserve">Сроки выполнения работ, оказания услуг и работы </t>
    </r>
    <r>
      <rPr>
        <i/>
        <sz val="11"/>
        <rFont val="Times New Roman"/>
        <family val="1"/>
        <charset val="204"/>
      </rPr>
      <t>(заполнить одно из двух значений)</t>
    </r>
  </si>
  <si>
    <t>10 изменения и дополнения в  План долгосрочных закупок товаров, работ и услуг АО "Эмбамунайгаз" 2021-2025гг.</t>
  </si>
  <si>
    <t>ТПХ</t>
  </si>
  <si>
    <t>710000000</t>
  </si>
  <si>
    <t>Г.НУР-СУЛТАН, ЕСИЛЬСКИЙ РАЙОН, УЛ. Д. КУНАЕВА, 8</t>
  </si>
  <si>
    <t>DDP</t>
  </si>
  <si>
    <t>020240000555</t>
  </si>
  <si>
    <t>ДПР</t>
  </si>
  <si>
    <t>620230.000.000001</t>
  </si>
  <si>
    <t>Услуги по сопровождению и технической поддержке информационной системы</t>
  </si>
  <si>
    <t>ВХК</t>
  </si>
  <si>
    <t>11-2-1-1</t>
  </si>
  <si>
    <t>г. Атырау ул. Валиханова, 1</t>
  </si>
  <si>
    <t>07.2021</t>
  </si>
  <si>
    <t>Атырауская область, г.Атырау</t>
  </si>
  <si>
    <t>01.2022</t>
  </si>
  <si>
    <t>12.2025</t>
  </si>
  <si>
    <t>SAP ЛБЖ  техникалық қолдау қызметтері</t>
  </si>
  <si>
    <t xml:space="preserve">Услуги по технической поддержке ЛПО SAP
</t>
  </si>
  <si>
    <t>GA_2.11.2.1.5 (Аренда и техническая поддержка ЛПО SAP)</t>
  </si>
  <si>
    <t>ДАПиИТ</t>
  </si>
  <si>
    <t>331229.900.000004</t>
  </si>
  <si>
    <t>Работы по ремонту/модернизации автоматизированных систем управления</t>
  </si>
  <si>
    <t>Работы по ремонту/модернизации автоматизированных систем управления/контроля/мониторинга/учета/диспетчеризации и аналогичного оборудования</t>
  </si>
  <si>
    <t>ОТ</t>
  </si>
  <si>
    <t>г.Атырау, ул.Валиханова, 1</t>
  </si>
  <si>
    <t>06.2021</t>
  </si>
  <si>
    <t>Атырауская область</t>
  </si>
  <si>
    <t>120240021112</t>
  </si>
  <si>
    <t xml:space="preserve">"Ембімұнайгаз" АҚ АГЗУ модернизациялау бойынша жұмыстар </t>
  </si>
  <si>
    <t>Работы по модернизации АГЗУ АО "Эмбамунайгаз"</t>
  </si>
  <si>
    <t>14-1 Р</t>
  </si>
  <si>
    <t>1 Р</t>
  </si>
  <si>
    <t>422122.100.000001</t>
  </si>
  <si>
    <t>Работы по ремонту локальных (местного значения) трубопроводов</t>
  </si>
  <si>
    <t>Работы по ремонту локальных (местного значения) трубопроводов и аналогичных сетей/систем</t>
  </si>
  <si>
    <t>г.Атырау, ул. Валиханова,1</t>
  </si>
  <si>
    <t>05.2021</t>
  </si>
  <si>
    <t xml:space="preserve">Атырауская область Кызылкогинский район </t>
  </si>
  <si>
    <t xml:space="preserve">«Кайнармұнайгаз» МГӨБ-ның кен орындарында кенішілік сұйықтықты жинау жүйесін қайта құралымдау </t>
  </si>
  <si>
    <t>Реконструкция системы сбора и транспорта жидкости  м/р НГДУ "Кайнармунайгаз" (20,53км)</t>
  </si>
  <si>
    <t>столбец 14</t>
  </si>
  <si>
    <t>ДКС</t>
  </si>
  <si>
    <t>65 У</t>
  </si>
  <si>
    <t>711220.000.000000</t>
  </si>
  <si>
    <t>Услуги по авторскому/техническому надзору</t>
  </si>
  <si>
    <t xml:space="preserve">Атырауская область, Исатайский район </t>
  </si>
  <si>
    <t>«Жайықмұнайгаз» МГӨБ, ӨТҚКж/е ЖҚБ, Эмбамұнайэнерго басқармаларының нысандарына техникалық бақылау  қызметін көрсету</t>
  </si>
  <si>
    <t>Услуги по техническому надзору объектов НГДУ «Жайыкмунайгаз», УПТОиКО, УЭМЭ.</t>
  </si>
  <si>
    <t>66 У</t>
  </si>
  <si>
    <t xml:space="preserve">Атырауская область, Жылыойский район </t>
  </si>
  <si>
    <t>«Жылыоймұнайгаз» МГӨБ, ӨТҚКж/е ЖҚБ, Эмбамұнайэнерго басқармаларының нысандарына техникалық бақылау  қызметін көрсету</t>
  </si>
  <si>
    <t>Услуги по техническому надзору объектов НГДУ «Жылыоймунайгаз», УПТОиКО,УЭМЭ.</t>
  </si>
  <si>
    <t>67 У</t>
  </si>
  <si>
    <t xml:space="preserve">Атырауская область, Макатский район </t>
  </si>
  <si>
    <t>«Доссормұнайгаз» мМГӨБ, ӨТҚКж/е ЖҚБ, Эмбамұнайэнерго басқармаларының нысандарына техникалық бақылау  қызметін көрсету</t>
  </si>
  <si>
    <t>Услуги по техническому надзору объектов НГДУ «Доссормунайгаз», УПТОиКО, УЭМЭ.</t>
  </si>
  <si>
    <t>68 У</t>
  </si>
  <si>
    <t>«Кайнармұнайгаз» МГӨБ, ӨТҚКж/е ЖҚБ, Эмбамұнайэнерго басқармаларының нысандарына техникалық бақылау  қызметін көрсету</t>
  </si>
  <si>
    <t>Услуги по техническому надзору объектов НГДУ «Кайнармунайгаз», УПТОиКО,УЭМЭ.</t>
  </si>
  <si>
    <t>ДДНГ</t>
  </si>
  <si>
    <t>45 Т</t>
  </si>
  <si>
    <t>205959.300.000004</t>
  </si>
  <si>
    <t>Деэмульгатор</t>
  </si>
  <si>
    <t>для отделения воды от нефти, в жидком виде</t>
  </si>
  <si>
    <t/>
  </si>
  <si>
    <t>г.Атырау, ст.Тендык, УПТОиКО</t>
  </si>
  <si>
    <t>11.2023</t>
  </si>
  <si>
    <t>168 Тонна (метрическая)</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</si>
  <si>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"Жаикмунайгаз" м/р. С.Балгимбаева,ЮВК, Забурунье, Ровное, Гран, Жанаталап, ЮЗК.  Деэмульгатор применяетсядля разрушения нефтяных эмульсий, а также для предотвращения ихобразования в процессе подготовки нефти до товарной кондиции (перваягруппа по СТ РК 1347-2005) на объекте подготовки нефти в НГДУ"Жаикмунайгаз" м/р. С.Балгимбаева, ЮВК, Забурунье, Ровное, Гран,Жанаталап, ЮЗК круглогодично (в летний и зимний период).Требования к деэмульгатору:Внешний вид: должен быть однородным, не расслаивающимся на фазы, безвзвешенных и оседающих частиц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30%;Тара - стальные бочки не более 180 кг(л);Дозировка в среднем не более 60кг/т;Требования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</si>
  <si>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ЦППН Балгимбаева и м/р</t>
  </si>
  <si>
    <t>41 Т</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</si>
  <si>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«Жылыоймунайгаз» ППН Прорва,м/р.Актобе, Досмухамбетовское.  Деэмульгатор применяется для разрушениянефтяных эмульсий, а также для предотвращения их образования в процессеподготовки нефти до товарной кондиции (первая группа по СТ РК 1347-2005)на объекте подготовки нефти в НГДУ «Жылыоймунайгаз» ППН Прорва,м/р.Актобе, Досмухамбетовское круглогодично (в летний и зимний период).Требования к деэмульгатору:Внешний вид: должен быть однородным, не расслаивающимся на фазы, безвзвешенных и оседающих частиц – от бледножелтого до желтовато-коричневого цвета;Физическое состояние: жидкость;Температура застывания: не менее - 45 ᵒС;Вязкость кинематическая: не более 60 мм2/с при температуре 20ᵒС;Плотность: 850-970 г/см3, при 20ᵒС;Массовая доля активного вещества: не менее 40%;Тара - стальные бочки не более 180 кг(л);Дозировка в среднем не более 220г/т;Требования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</si>
  <si>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Прорва</t>
  </si>
  <si>
    <t>46 Т</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</si>
  <si>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«Жылыоймунайгаз» ППН Каратон.Деэмульгатор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«Жылыоймунайгаз» ППН Каратон круглогодично (в летний и зимнийпериод).Требования к деэмульгатору:Внешний вид: должен быть однородным, не расслаивающимся на фазы, безвзвешенных и оседающих частиц – от бледножелтого до желтовато-коричневого цвета;Физическое состояние: жидкость;Температура застывания: не менее - 45 ᵒС;Вязкость кинематическая: не более 50 мм2/с при температуре 20ᵒС;Плотность: 850-950 г/см3, при 20ᵒС;Массовая доля активного вещества: не менее 45%;Тара - стальные бочки не более 180 кг(л);Дозировка не более 154г/т;Требования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</si>
  <si>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Каратон</t>
  </si>
  <si>
    <t>47 Т</t>
  </si>
  <si>
    <t>Деэмульгатор, в дальнейшем по тексту химический реагент1. Поставщик предоставляет гарантию на весь объем Товара в течении 12месяцев от даты ввода в эксплуатацию Товара, но не менее 24 месяцев отдаты поставки.2. Химический реагент должен применяться в товарной форме и не долженсмешиваться с жидкостями, обеспечивающими его применение.3. Химический реагент должен быть ранее испытан на месторождениях АО«Эмбамунайгаз» и иметь положительный эффект при применении. Ранее неприменявшийся и не испытанный деэмульгатор к поставке не допустим.Требования, предъявляемые к физико-химическим свойствам химическогореагента:-  Внешний вид должен быть однородным, не расслаивающимся на фазы, безвзвешенных и оседающих частиц – прозрачная или от светложелтого дотемнокоричневого цвета;- Температура застывания – деэмульгатор в жидкой товарной форме должениметь температуру застывания ниже минимально возможной температурыокружающей среды района, С, минус - 45;- Вязкость кинематическая при 20ᵒС, мм2/сек, не более - 60;- Плотность - плотность деэмульгатора используется для технологическихрасчетов при его применении и в связи с этим подлежит обязательномуизмерению и декларированию при 20ᵒС, кг/м3 - от 840 до 965;- Массовая доля активной основы - количество эффективной составляющейдеэмульгатора, выраженное в процентах от общей массы,  % мас., не менее- 35;Общие обязательные требования на химический реагент:1. Наличие технических условий или стандарта организации на химическийреагент.2. Наличие паспорта безопасности на химический реагент,зарегистрированного уполномоченным органом Республики Казахстан3. Наличие свидетельства о регистрации химического реагента, выданногоуполномоченным органом в соответствии со ст. 15 закона РеспубликиКазахстан от 21.07.2007г. №302, «О безопасности химического продукций».4. Наличие санитарно-эпидемиологического заключения на химическийреагент.5. В случае поставки аналогов, обязательно наличие подписанных отчетов,актов, протоколов об успешном прохождении опытно-промышленных испытанийна объектах подготовки и месторождениях АО «Эмбамунайгаз» и/или наличиепротоколов заседания ИТС АО «Эмбамунайгаз» о принятии деэмульгатора впромышленное применение. Физико-химические свойства аналога должнасоответствовать свойствам химического реагента прошедшего ОПИ6. Поставщик должен обеспечить контроль и техническое сопровождения заприменением химического реагента при нарушении технологического режимавследствие применения данного химического реагента. Поставщик долженобеспечивать производственный контроль за безопасностью химическойпродукций на стадиях ее жизненного цикла в соответствии со ст. 11 законаРеспублики Казахстан от 21.07.2007г. №302, «О безопасности химическогопродукций».7. В случае ухудшения качества нефти (не соответствие I-группе) приподготовке, образованию некондиционной нефти, ухудшения технологическихпроцессов, срывов по выполнению плановых показателей, происшедшие врезультате применения поставленного деэмульгатора, Поставщик несетполную материальную ответственность по возмещению ущерба, такжепроизвести бесплатную замену всей поставленной партии деэмульгатора наболее эффективный (доработанный) деэмульгатор, в срок до 30 календарныхдней с момента обнаружения.Деэмульгатор специально разработан по физико-химическим свойствам нефтина объекте подготовки нефти в НГДУ "Жылыоймунайгаз" ППН Кисымбай.Деэмульгатор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"Жылыоймунайгаз" ППН Кисымбай круглогодично (в летний и зимнийпериод). Поставку необходимо производить в таре объемом 180л.</t>
  </si>
  <si>
    <t>Деэмульгатор ППН Кисымбай</t>
  </si>
  <si>
    <t>42 Т</t>
  </si>
  <si>
    <t>Деэмульгатор (в дальнейшем по тексту химический реагент). Специальноразработан по физико-химическим свойствам нефти на объекте подготовкинефти в НГДУ "Кайнармунайгаз" ППН Б.Жоламанова.  Деэмульгаторприменяется для разрушения нефтяных эмульсий, а также для предотвращенияих образования в процессе подготовки нефти до товарной кондиции (перваягруппа по СТ РК 1347-2005) на объекте подготовки нефти в НГДУ"Кайнармунайгаз" ППН Б.Жоламанова круглогодично (в летний и зимнийпериод).Требования к деэмульгатору:Внешний вид: должен быть однородным, не расслаивающимся на фазы, безвзвешенных и оседающих частиц – от светложелтого до темнокоричневогоцвета;Физическое состояние: жидкость;Температура застывания, С, не менее - 45;Вязкость кинематическая при температуре 20С, мм2/с, не более - 60;Плотность при 20С, г/см3 - 840-950;Массовая доля активного вещества, %, не менее - 35;Тара - стальные бочки не более 180 кг(л);Дозировка не более 150г/т;Требования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</si>
  <si>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Б.Жоламанова</t>
  </si>
  <si>
    <t>43 Т</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</si>
  <si>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поставки.Химический реагент должен иметь стабильный физико-химический состав. Недолжен образовывать осадков, кристаллизоваться при длительном хранениидо 18 месяцев хранения (начиная от даты изготовления).Деэмульгатор специально разработан по физико-химическим свойствам нефтина объекте подготовки нефти в НГДУ "Кайнармунайгаз" ППН Кенбай,м/р.С.Котыртас.  Деэмульгатор применяется для разрушения нефтяныхэмульсий, а также для предотвращения их образования в процессеподготовки нефти до товарной кондиции (первая группа по СТ РК 1347-2005)на объекте подготовки нефти в НГДУ "Кайнармунайгаз" ППН Кенбай,м/р.С.Котыртас круглогодично (в летний и зимний период).Требования к деэмульгатору:Внешний вид: должен быть однородным, не расслаивающимся на фазы, безвзвешенных и оседающих частиц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35%;Тара - стальные бочки не более 180 кг(л);Дозировка не более 152г/т;Требования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</si>
  <si>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Кенбай, С.Котыртас</t>
  </si>
  <si>
    <t>48 Т</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</si>
  <si>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поставки.Химический реагент должен иметь стабильный физико-химический состав. Недолжен образовывать осадков, кристаллизоваться при длительном хранениидо 18 месяцев хранения (начиная от даты изготовления).Деэмульгатор специально разработан по физико-химическим свойствам нефтина объекте подготовки нефти в НГДУ «Доссормунайгаз» ППН на месторожденииС.Жолдыбай, НГДУ «Кайнармунайгаз» СП Уаз.  Деэмульгатор применяется дляразрушения нефтяных эмульсий, а также для предотвращения их образованияв процессе подготовки нефти до товарной кондиции (первая группа по СТ РК1347-2005) на объекте подготовки нефти в НГДУ «Доссормунайгаз» ППН наместорождении С.Жолдыбай, НГДУ «Кайнармунайгаз» СП Уазкруглогодично (влетний и зимний период).Требования к деэмульгатору:Внешний вид: должен быть однородным, не расслаивающимся на фазы, безвзвешенных и оседающих частиц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750-950 г/см3, при 20ᵒС;Массовая доля активного вещества: не менее 30%;Тара - стальные бочки не более 180 кг(л);Дозировка не более 30л/сут.Требования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</si>
  <si>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С.Жолдыбай, Уаз и м/р</t>
  </si>
  <si>
    <t>49 Т</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</si>
  <si>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"Доссормунайгаз" ППН В.Макат.Деэмульгатор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"Доссормунайгаз" ППН В.Макат круглогодично (в летний и зимнийпериод).Требования к деэмульгатору:Внешний вид: должен быть однородным, не расслаивающимся на фазы, безвзвешенных и оседающих частиц –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35%;Тара - стальные бочки не более 180 кг(л);Дозировка не более 150г/т;Требования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</si>
  <si>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Макат</t>
  </si>
  <si>
    <t>44 Т</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</si>
  <si>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 Деэмульгаторспециально разработан по физико-химическим свойствам нефти на объектеподготовки нефти в НГДУ "Доссормунайгаз" ППН Карсак, м/р.Ботахан.Деэмульгатор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"Доссормунайгаз" ППН Карсак, м/р.Ботахан круглогодично (в летнийи зимний период).Требования к деэмульгатору:Внешний вид: должен быть однородным, не расслаивающимся на фазы, безвзвешенных и оседающих частиц –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30%;Тара - стальные бочки не более 180 кг(л);Дозировка не более 150г/т;Требования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</si>
  <si>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Карсак, Ботахан</t>
  </si>
  <si>
    <t>14-2 Р</t>
  </si>
  <si>
    <t>45-1 Т</t>
  </si>
  <si>
    <t>41-1 Т</t>
  </si>
  <si>
    <t>46-1 Т</t>
  </si>
  <si>
    <t>47-1 Т</t>
  </si>
  <si>
    <t>42-1 Т</t>
  </si>
  <si>
    <t>43-1 Т</t>
  </si>
  <si>
    <t>48-1 Т</t>
  </si>
  <si>
    <t>49-1 Т</t>
  </si>
  <si>
    <t>44-1 Т</t>
  </si>
  <si>
    <t>15 Р</t>
  </si>
  <si>
    <t>70 У</t>
  </si>
  <si>
    <t>65-1 У</t>
  </si>
  <si>
    <t>66-1 У</t>
  </si>
  <si>
    <t>67-1 У</t>
  </si>
  <si>
    <t>68-1 У</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</si>
</sst>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Red]#,##0.00"/>
    <numFmt numFmtId="165" formatCode="#,##0.000"/>
    <numFmt numFmtId="166" formatCode="_-* #,##0.00\ _р_._-;\-* #,##0.00\ _р_._-;_-* &quot;-&quot;??\ _р_._-;_-@_-"/>
    <numFmt numFmtId="167" formatCode="#,##0.00\ _₽"/>
    <numFmt numFmtId="168" formatCode="#,##0.000\ _₽;\-#,##0.000\ _₽"/>
    <numFmt numFmtId="169" formatCode="000000"/>
    <numFmt numFmtId="170" formatCode="0.000"/>
  </numFmts>
  <fonts count="14" x14ac:knownFonts="1">
    <font>
      <sz val="11"/>
      <color theme="1"/>
      <name val="Calibri"/>
      <family val="2"/>
      <charset val="204"/>
      <scheme val="minor"/>
    </font>
    <font>
      <sz val="11"/>
      <color theme="1"/>
      <name val="Calibri"/>
      <family val="2"/>
      <charset val="204"/>
      <scheme val="minor"/>
    </font>
    <font>
      <sz val="11"/>
      <name val="Times New Roman"/>
      <family val="1"/>
      <charset val="204"/>
    </font>
    <font>
      <b/>
      <sz val="11"/>
      <name val="Times New Roman"/>
      <family val="1"/>
      <charset val="204"/>
    </font>
    <font>
      <sz val="10"/>
      <name val="Arial Cyr"/>
      <charset val="204"/>
    </font>
    <font>
      <sz val="10"/>
      <name val="Helv"/>
    </font>
    <font>
      <sz val="12"/>
      <color theme="1"/>
      <name val="Calibri"/>
      <family val="2"/>
      <charset val="204"/>
      <scheme val="minor"/>
    </font>
    <font>
      <sz val="10"/>
      <name val="Arial"/>
      <family val="2"/>
      <charset val="204"/>
    </font>
    <font>
      <i/>
      <sz val="11"/>
      <name val="Times New Roman"/>
      <family val="1"/>
      <charset val="204"/>
    </font>
    <font>
      <sz val="10"/>
      <name val="Times New Roman"/>
      <family val="1"/>
      <charset val="204"/>
    </font>
    <font>
      <sz val="11"/>
      <name val="Calibri"/>
      <family val="2"/>
      <charset val="204"/>
    </font>
    <font>
      <sz val="10"/>
      <color theme="1"/>
      <name val="Times New Roman"/>
      <family val="1"/>
      <charset val="204"/>
    </font>
    <font>
      <sz val="10"/>
      <name val="Calibri"/>
      <family val="2"/>
      <charset val="204"/>
    </font>
    <font>
      <sz val="11"/>
      <name val="Calibri"/>
      <family val="2"/>
      <charset val="204"/>
      <scheme val="minor"/>
    </font>
  </fonts>
  <fills count="7">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0"/>
        <bgColor indexed="64"/>
      </patternFill>
    </fill>
    <fill>
      <patternFill patternType="solid">
        <fgColor theme="7"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s>
  <cellStyleXfs count="12">
    <xf numFmtId="0" fontId="0" fillId="0" borderId="0"/>
    <xf numFmtId="166" fontId="1" fillId="0" borderId="0" applyFont="0" applyFill="0" applyBorder="0" applyAlignment="0" applyProtection="0"/>
    <xf numFmtId="0" fontId="4" fillId="0" borderId="0"/>
    <xf numFmtId="0" fontId="5" fillId="0" borderId="0"/>
    <xf numFmtId="0" fontId="5" fillId="0" borderId="0"/>
    <xf numFmtId="0" fontId="6" fillId="0" borderId="0"/>
    <xf numFmtId="0" fontId="7" fillId="0" borderId="0"/>
    <xf numFmtId="0" fontId="7" fillId="0" borderId="0"/>
    <xf numFmtId="0" fontId="7" fillId="0" borderId="0"/>
    <xf numFmtId="0" fontId="1" fillId="0" borderId="0"/>
    <xf numFmtId="0" fontId="7" fillId="0" borderId="0"/>
    <xf numFmtId="0" fontId="7" fillId="0" borderId="0"/>
  </cellStyleXfs>
  <cellXfs count="158">
    <xf numFmtId="0" fontId="0" fillId="0" borderId="0" xfId="0"/>
    <xf numFmtId="164" fontId="3" fillId="0" borderId="0" xfId="2" applyNumberFormat="1" applyFont="1" applyFill="1" applyAlignment="1">
      <alignment horizontal="left" vertical="center"/>
    </xf>
    <xf numFmtId="49" fontId="2" fillId="0" borderId="0" xfId="0" applyNumberFormat="1" applyFont="1" applyFill="1" applyAlignment="1">
      <alignment horizontal="left" vertical="center"/>
    </xf>
    <xf numFmtId="49" fontId="3" fillId="0" borderId="0" xfId="0" applyNumberFormat="1" applyFont="1" applyFill="1" applyAlignment="1">
      <alignment horizontal="left" vertical="center"/>
    </xf>
    <xf numFmtId="49" fontId="2" fillId="0" borderId="0" xfId="0" applyNumberFormat="1" applyFont="1" applyFill="1" applyBorder="1" applyAlignment="1">
      <alignment horizontal="left" vertical="center"/>
    </xf>
    <xf numFmtId="49" fontId="3" fillId="0" borderId="1" xfId="0" applyNumberFormat="1" applyFont="1" applyFill="1" applyBorder="1" applyAlignment="1">
      <alignment horizontal="left" vertical="center"/>
    </xf>
    <xf numFmtId="39" fontId="2" fillId="0" borderId="0" xfId="1" applyNumberFormat="1" applyFont="1" applyFill="1" applyBorder="1" applyAlignment="1">
      <alignment horizontal="left" vertical="center"/>
    </xf>
    <xf numFmtId="0" fontId="2" fillId="0" borderId="1" xfId="0" applyFont="1" applyFill="1" applyBorder="1" applyAlignment="1">
      <alignment horizontal="left" vertical="center"/>
    </xf>
    <xf numFmtId="0" fontId="2" fillId="0" borderId="1" xfId="7" applyFont="1" applyFill="1" applyBorder="1" applyAlignment="1">
      <alignment horizontal="left" vertical="center"/>
    </xf>
    <xf numFmtId="49" fontId="2" fillId="0" borderId="1" xfId="0" applyNumberFormat="1" applyFont="1" applyFill="1" applyBorder="1" applyAlignment="1">
      <alignment horizontal="left" vertical="center"/>
    </xf>
    <xf numFmtId="49" fontId="2" fillId="0" borderId="1" xfId="7" applyNumberFormat="1" applyFont="1" applyFill="1" applyBorder="1" applyAlignment="1">
      <alignment horizontal="left" vertical="center"/>
    </xf>
    <xf numFmtId="49" fontId="2" fillId="0" borderId="1" xfId="8" applyNumberFormat="1" applyFont="1" applyFill="1" applyBorder="1" applyAlignment="1">
      <alignment horizontal="left" vertical="center"/>
    </xf>
    <xf numFmtId="0" fontId="2" fillId="0" borderId="1" xfId="8" applyFont="1" applyFill="1" applyBorder="1" applyAlignment="1">
      <alignment horizontal="left" vertical="center"/>
    </xf>
    <xf numFmtId="0" fontId="2" fillId="0" borderId="1" xfId="0" applyNumberFormat="1" applyFont="1" applyFill="1" applyBorder="1" applyAlignment="1">
      <alignment horizontal="left" vertical="center"/>
    </xf>
    <xf numFmtId="1" fontId="2" fillId="0" borderId="1" xfId="0" applyNumberFormat="1" applyFont="1" applyFill="1" applyBorder="1" applyAlignment="1">
      <alignment horizontal="left" vertical="center"/>
    </xf>
    <xf numFmtId="49" fontId="2" fillId="0" borderId="1" xfId="4" applyNumberFormat="1" applyFont="1" applyFill="1" applyBorder="1" applyAlignment="1">
      <alignment horizontal="left" vertical="center"/>
    </xf>
    <xf numFmtId="49" fontId="2" fillId="0" borderId="1" xfId="9" applyNumberFormat="1" applyFont="1" applyFill="1" applyBorder="1" applyAlignment="1">
      <alignment horizontal="left" vertical="center"/>
    </xf>
    <xf numFmtId="165" fontId="2" fillId="0" borderId="1" xfId="8" applyNumberFormat="1" applyFont="1" applyFill="1" applyBorder="1" applyAlignment="1">
      <alignment horizontal="left" vertical="center"/>
    </xf>
    <xf numFmtId="39" fontId="2" fillId="0" borderId="1" xfId="1" applyNumberFormat="1" applyFont="1" applyFill="1" applyBorder="1" applyAlignment="1">
      <alignment horizontal="left" vertical="center"/>
    </xf>
    <xf numFmtId="0" fontId="2" fillId="0" borderId="1" xfId="2" applyFont="1" applyFill="1" applyBorder="1" applyAlignment="1">
      <alignment horizontal="left" vertical="center"/>
    </xf>
    <xf numFmtId="0" fontId="2" fillId="0" borderId="1" xfId="3" applyFont="1" applyFill="1" applyBorder="1" applyAlignment="1">
      <alignment horizontal="left" vertical="center"/>
    </xf>
    <xf numFmtId="49" fontId="3" fillId="0" borderId="0" xfId="0" applyNumberFormat="1" applyFont="1" applyFill="1" applyBorder="1" applyAlignment="1">
      <alignment horizontal="left" vertical="center"/>
    </xf>
    <xf numFmtId="39" fontId="3" fillId="0" borderId="0" xfId="1" applyNumberFormat="1" applyFont="1" applyFill="1" applyAlignment="1">
      <alignment horizontal="left" vertical="center"/>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2" fillId="0" borderId="1" xfId="9" applyNumberFormat="1" applyFont="1" applyFill="1" applyBorder="1" applyAlignment="1">
      <alignment horizontal="left" vertical="center"/>
    </xf>
    <xf numFmtId="49" fontId="3" fillId="2" borderId="1" xfId="0" applyNumberFormat="1" applyFont="1" applyFill="1" applyBorder="1" applyAlignment="1">
      <alignment horizontal="left" vertical="center"/>
    </xf>
    <xf numFmtId="39" fontId="3" fillId="2" borderId="1" xfId="1" applyNumberFormat="1" applyFont="1" applyFill="1" applyBorder="1" applyAlignment="1">
      <alignment horizontal="left" vertical="center"/>
    </xf>
    <xf numFmtId="39" fontId="3" fillId="2" borderId="1" xfId="0" applyNumberFormat="1" applyFont="1" applyFill="1" applyBorder="1" applyAlignment="1">
      <alignment horizontal="left" vertical="center"/>
    </xf>
    <xf numFmtId="39" fontId="2" fillId="0" borderId="1" xfId="4" applyNumberFormat="1" applyFont="1" applyFill="1" applyBorder="1" applyAlignment="1">
      <alignment horizontal="left" vertical="center"/>
    </xf>
    <xf numFmtId="2" fontId="2" fillId="0" borderId="1" xfId="0" applyNumberFormat="1" applyFont="1" applyFill="1" applyBorder="1" applyAlignment="1">
      <alignment horizontal="left" vertical="center"/>
    </xf>
    <xf numFmtId="1" fontId="2" fillId="0" borderId="1" xfId="8" applyNumberFormat="1" applyFont="1" applyFill="1" applyBorder="1" applyAlignment="1">
      <alignment horizontal="left" vertical="center"/>
    </xf>
    <xf numFmtId="4" fontId="2" fillId="0" borderId="1" xfId="0" applyNumberFormat="1" applyFont="1" applyFill="1" applyBorder="1" applyAlignment="1">
      <alignment horizontal="left" vertical="center"/>
    </xf>
    <xf numFmtId="39" fontId="3" fillId="0" borderId="1" xfId="1" applyNumberFormat="1" applyFont="1" applyFill="1" applyBorder="1" applyAlignment="1">
      <alignment horizontal="left" vertical="center"/>
    </xf>
    <xf numFmtId="39" fontId="3" fillId="0" borderId="1" xfId="0" applyNumberFormat="1" applyFont="1" applyFill="1" applyBorder="1" applyAlignment="1">
      <alignment horizontal="left" vertical="center"/>
    </xf>
    <xf numFmtId="0" fontId="10" fillId="0" borderId="2" xfId="0" applyFont="1" applyFill="1" applyBorder="1" applyAlignment="1">
      <alignment horizontal="left" vertical="center"/>
    </xf>
    <xf numFmtId="49" fontId="3" fillId="0" borderId="3" xfId="0" applyNumberFormat="1" applyFont="1" applyFill="1" applyBorder="1" applyAlignment="1">
      <alignment horizontal="left" vertical="center"/>
    </xf>
    <xf numFmtId="49" fontId="9" fillId="0" borderId="0" xfId="0" applyNumberFormat="1" applyFont="1" applyFill="1" applyBorder="1" applyAlignment="1">
      <alignment horizontal="left" vertical="center"/>
    </xf>
    <xf numFmtId="0" fontId="2" fillId="0" borderId="3" xfId="0" applyFont="1" applyFill="1" applyBorder="1" applyAlignment="1">
      <alignment horizontal="left" vertical="center"/>
    </xf>
    <xf numFmtId="49" fontId="9" fillId="0" borderId="1" xfId="0" applyNumberFormat="1" applyFont="1" applyFill="1" applyBorder="1" applyAlignment="1">
      <alignment horizontal="left" vertical="center"/>
    </xf>
    <xf numFmtId="49" fontId="9" fillId="0" borderId="3" xfId="0" applyNumberFormat="1" applyFont="1" applyFill="1" applyBorder="1" applyAlignment="1">
      <alignment horizontal="left" vertical="center"/>
    </xf>
    <xf numFmtId="0" fontId="9" fillId="0" borderId="1" xfId="2" applyFont="1" applyFill="1" applyBorder="1" applyAlignment="1">
      <alignment horizontal="left" vertical="center"/>
    </xf>
    <xf numFmtId="0" fontId="9" fillId="0" borderId="1" xfId="3" applyFont="1" applyFill="1" applyBorder="1" applyAlignment="1">
      <alignment horizontal="left" vertical="center"/>
    </xf>
    <xf numFmtId="0" fontId="9" fillId="0" borderId="1" xfId="0" applyFont="1" applyFill="1" applyBorder="1" applyAlignment="1">
      <alignment horizontal="left" vertical="center"/>
    </xf>
    <xf numFmtId="4" fontId="9" fillId="0" borderId="1" xfId="0" applyNumberFormat="1" applyFont="1" applyFill="1" applyBorder="1" applyAlignment="1">
      <alignment horizontal="left" vertical="center"/>
    </xf>
    <xf numFmtId="167" fontId="9" fillId="0" borderId="1" xfId="0" applyNumberFormat="1" applyFont="1" applyFill="1" applyBorder="1" applyAlignment="1">
      <alignment horizontal="left" vertical="center"/>
    </xf>
    <xf numFmtId="166" fontId="9" fillId="0" borderId="1" xfId="1" applyFont="1" applyFill="1" applyBorder="1" applyAlignment="1">
      <alignment horizontal="left" vertical="center"/>
    </xf>
    <xf numFmtId="39" fontId="9" fillId="0" borderId="1" xfId="1" applyNumberFormat="1" applyFont="1" applyFill="1" applyBorder="1" applyAlignment="1">
      <alignment horizontal="left" vertical="center"/>
    </xf>
    <xf numFmtId="2" fontId="9" fillId="0" borderId="1" xfId="0" applyNumberFormat="1" applyFont="1" applyFill="1" applyBorder="1" applyAlignment="1">
      <alignment horizontal="left" vertical="center"/>
    </xf>
    <xf numFmtId="49" fontId="11" fillId="0" borderId="1" xfId="0" applyNumberFormat="1" applyFont="1" applyFill="1" applyBorder="1" applyAlignment="1">
      <alignment horizontal="left" vertical="center"/>
    </xf>
    <xf numFmtId="168" fontId="3" fillId="2" borderId="1" xfId="1" applyNumberFormat="1" applyFont="1" applyFill="1" applyBorder="1" applyAlignment="1">
      <alignment horizontal="left" vertical="center"/>
    </xf>
    <xf numFmtId="49" fontId="2" fillId="4" borderId="1" xfId="0" applyNumberFormat="1" applyFont="1" applyFill="1" applyBorder="1" applyAlignment="1">
      <alignment horizontal="left" vertical="center"/>
    </xf>
    <xf numFmtId="0" fontId="10" fillId="4" borderId="2" xfId="0" applyFont="1" applyFill="1" applyBorder="1" applyAlignment="1">
      <alignment horizontal="left" vertical="center"/>
    </xf>
    <xf numFmtId="0" fontId="2" fillId="4" borderId="1" xfId="3" applyFont="1" applyFill="1" applyBorder="1" applyAlignment="1">
      <alignment horizontal="left" vertical="center"/>
    </xf>
    <xf numFmtId="0" fontId="2" fillId="4" borderId="1" xfId="0" applyFont="1" applyFill="1" applyBorder="1" applyAlignment="1">
      <alignment horizontal="left" vertical="center"/>
    </xf>
    <xf numFmtId="0" fontId="2" fillId="4" borderId="1" xfId="2" applyFont="1" applyFill="1" applyBorder="1" applyAlignment="1">
      <alignment horizontal="left" vertical="center"/>
    </xf>
    <xf numFmtId="49" fontId="2" fillId="4" borderId="1" xfId="4" applyNumberFormat="1" applyFont="1" applyFill="1" applyBorder="1" applyAlignment="1">
      <alignment horizontal="left" vertical="center"/>
    </xf>
    <xf numFmtId="0" fontId="2" fillId="4" borderId="1" xfId="0" applyNumberFormat="1" applyFont="1" applyFill="1" applyBorder="1" applyAlignment="1">
      <alignment horizontal="left" vertical="center"/>
    </xf>
    <xf numFmtId="1" fontId="2" fillId="4" borderId="1" xfId="0" applyNumberFormat="1" applyFont="1" applyFill="1" applyBorder="1" applyAlignment="1">
      <alignment horizontal="left" vertical="center"/>
    </xf>
    <xf numFmtId="39" fontId="2" fillId="4" borderId="1" xfId="1" applyNumberFormat="1" applyFont="1" applyFill="1" applyBorder="1" applyAlignment="1">
      <alignment horizontal="left" vertical="center"/>
    </xf>
    <xf numFmtId="169" fontId="2" fillId="4" borderId="1" xfId="8" applyNumberFormat="1" applyFont="1" applyFill="1" applyBorder="1" applyAlignment="1">
      <alignment horizontal="left" vertical="center"/>
    </xf>
    <xf numFmtId="1" fontId="2" fillId="4" borderId="4" xfId="0" applyNumberFormat="1" applyFont="1" applyFill="1" applyBorder="1" applyAlignment="1">
      <alignment horizontal="center" vertical="center"/>
    </xf>
    <xf numFmtId="49" fontId="2" fillId="4" borderId="4" xfId="4" applyNumberFormat="1" applyFont="1" applyFill="1" applyBorder="1" applyAlignment="1">
      <alignment horizontal="center" vertical="center"/>
    </xf>
    <xf numFmtId="49" fontId="2" fillId="4" borderId="4" xfId="0" applyNumberFormat="1" applyFont="1" applyFill="1" applyBorder="1" applyAlignment="1">
      <alignment horizontal="center" vertical="center"/>
    </xf>
    <xf numFmtId="0" fontId="2" fillId="4" borderId="4" xfId="0" applyNumberFormat="1" applyFont="1" applyFill="1" applyBorder="1" applyAlignment="1">
      <alignment horizontal="center" vertical="center" wrapText="1"/>
    </xf>
    <xf numFmtId="0" fontId="2" fillId="4" borderId="4" xfId="0" applyNumberFormat="1" applyFont="1" applyFill="1" applyBorder="1" applyAlignment="1">
      <alignment horizontal="left" vertical="top" wrapText="1"/>
    </xf>
    <xf numFmtId="0" fontId="2" fillId="4" borderId="4" xfId="0" applyNumberFormat="1" applyFont="1" applyFill="1" applyBorder="1" applyAlignment="1">
      <alignment horizontal="center" vertical="center"/>
    </xf>
    <xf numFmtId="49" fontId="2" fillId="4" borderId="4" xfId="4" applyNumberFormat="1" applyFont="1" applyFill="1" applyBorder="1" applyAlignment="1">
      <alignment horizontal="center" vertical="center" wrapText="1"/>
    </xf>
    <xf numFmtId="49" fontId="2" fillId="4" borderId="4" xfId="0" applyNumberFormat="1" applyFont="1" applyFill="1" applyBorder="1" applyAlignment="1">
      <alignment vertical="center" wrapText="1"/>
    </xf>
    <xf numFmtId="4" fontId="2" fillId="4" borderId="4" xfId="0" applyNumberFormat="1" applyFont="1" applyFill="1" applyBorder="1" applyAlignment="1">
      <alignment horizontal="center" vertical="center"/>
    </xf>
    <xf numFmtId="170" fontId="2" fillId="4" borderId="4" xfId="0" applyNumberFormat="1" applyFont="1" applyFill="1" applyBorder="1" applyAlignment="1">
      <alignment horizontal="center" vertical="center"/>
    </xf>
    <xf numFmtId="2" fontId="2" fillId="4" borderId="4" xfId="0" applyNumberFormat="1" applyFont="1" applyFill="1" applyBorder="1" applyAlignment="1">
      <alignment horizontal="center" vertical="center"/>
    </xf>
    <xf numFmtId="49" fontId="2" fillId="4" borderId="5" xfId="0" applyNumberFormat="1" applyFont="1" applyFill="1" applyBorder="1" applyAlignment="1">
      <alignment horizontal="center" vertical="center" wrapText="1"/>
    </xf>
    <xf numFmtId="0" fontId="2" fillId="4" borderId="4" xfId="0" applyFont="1" applyFill="1" applyBorder="1" applyAlignment="1">
      <alignment horizontal="left" vertical="center" wrapText="1"/>
    </xf>
    <xf numFmtId="49" fontId="2" fillId="4" borderId="4" xfId="0" applyNumberFormat="1" applyFont="1" applyFill="1" applyBorder="1" applyAlignment="1">
      <alignment horizontal="center" vertical="center" wrapText="1"/>
    </xf>
    <xf numFmtId="49" fontId="2" fillId="4" borderId="1" xfId="4" applyNumberFormat="1" applyFont="1" applyFill="1" applyBorder="1" applyAlignment="1">
      <alignment horizontal="center" vertical="center" wrapText="1"/>
    </xf>
    <xf numFmtId="49" fontId="2" fillId="4" borderId="0" xfId="0" applyNumberFormat="1" applyFont="1" applyFill="1" applyBorder="1" applyAlignment="1">
      <alignment horizontal="center" vertical="center" wrapText="1"/>
    </xf>
    <xf numFmtId="49" fontId="2" fillId="4" borderId="0" xfId="0" applyNumberFormat="1" applyFont="1" applyFill="1" applyAlignment="1">
      <alignment horizontal="center" vertical="center"/>
    </xf>
    <xf numFmtId="49"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49" fontId="9" fillId="0" borderId="1" xfId="0" applyNumberFormat="1" applyFont="1" applyBorder="1" applyAlignment="1">
      <alignment horizontal="left" vertical="center" wrapText="1"/>
    </xf>
    <xf numFmtId="49" fontId="9" fillId="0" borderId="1" xfId="0" applyNumberFormat="1" applyFont="1" applyBorder="1" applyAlignment="1">
      <alignment vertical="center" wrapText="1"/>
    </xf>
    <xf numFmtId="49" fontId="9" fillId="5" borderId="1" xfId="0" applyNumberFormat="1" applyFont="1" applyFill="1" applyBorder="1" applyAlignment="1">
      <alignment horizontal="center" vertical="center" wrapText="1"/>
    </xf>
    <xf numFmtId="49" fontId="9" fillId="0" borderId="6"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49" fontId="9" fillId="0" borderId="1" xfId="4" applyNumberFormat="1" applyFont="1" applyFill="1" applyBorder="1" applyAlignment="1">
      <alignment horizontal="center" vertical="center" wrapText="1"/>
    </xf>
    <xf numFmtId="4" fontId="9" fillId="0" borderId="6" xfId="0" applyNumberFormat="1" applyFont="1" applyFill="1" applyBorder="1" applyAlignment="1">
      <alignment horizontal="center" vertical="center" wrapText="1"/>
    </xf>
    <xf numFmtId="49" fontId="9" fillId="0" borderId="1" xfId="0" applyNumberFormat="1" applyFont="1" applyFill="1" applyBorder="1" applyAlignment="1">
      <alignment vertical="center" wrapText="1"/>
    </xf>
    <xf numFmtId="49" fontId="9" fillId="0" borderId="7" xfId="0" applyNumberFormat="1" applyFont="1" applyBorder="1" applyAlignment="1">
      <alignment horizontal="center" vertical="center" wrapText="1"/>
    </xf>
    <xf numFmtId="49" fontId="9" fillId="0" borderId="8" xfId="0" applyNumberFormat="1" applyFont="1" applyBorder="1" applyAlignment="1">
      <alignment horizontal="center" vertical="center" wrapText="1"/>
    </xf>
    <xf numFmtId="49" fontId="9" fillId="0" borderId="8" xfId="0" applyNumberFormat="1" applyFont="1" applyFill="1" applyBorder="1" applyAlignment="1">
      <alignment horizontal="left" vertical="center"/>
    </xf>
    <xf numFmtId="4" fontId="9" fillId="0" borderId="1" xfId="0" applyNumberFormat="1" applyFont="1" applyBorder="1" applyAlignment="1">
      <alignment horizontal="center" vertical="center" wrapText="1"/>
    </xf>
    <xf numFmtId="0" fontId="13" fillId="0" borderId="0" xfId="0" applyFont="1"/>
    <xf numFmtId="49" fontId="9" fillId="3" borderId="1" xfId="0" applyNumberFormat="1" applyFont="1" applyFill="1" applyBorder="1" applyAlignment="1">
      <alignment horizontal="center" vertical="center" wrapText="1"/>
    </xf>
    <xf numFmtId="49" fontId="9" fillId="6" borderId="1" xfId="0" applyNumberFormat="1" applyFont="1" applyFill="1" applyBorder="1" applyAlignment="1">
      <alignment horizontal="center" vertical="center" wrapText="1"/>
    </xf>
    <xf numFmtId="49" fontId="9" fillId="6" borderId="1" xfId="0" applyNumberFormat="1" applyFont="1" applyFill="1" applyBorder="1" applyAlignment="1">
      <alignment horizontal="left" vertical="center" wrapText="1"/>
    </xf>
    <xf numFmtId="0" fontId="12" fillId="6" borderId="1" xfId="0" applyFont="1" applyFill="1" applyBorder="1" applyAlignment="1">
      <alignment horizontal="center" vertical="center" wrapText="1"/>
    </xf>
    <xf numFmtId="0" fontId="12" fillId="6" borderId="1" xfId="0" applyFont="1" applyFill="1" applyBorder="1" applyAlignment="1">
      <alignment horizontal="left" vertical="center" wrapText="1"/>
    </xf>
    <xf numFmtId="49" fontId="9" fillId="6" borderId="1" xfId="0" applyNumberFormat="1" applyFont="1" applyFill="1" applyBorder="1" applyAlignment="1">
      <alignment vertical="center" wrapText="1"/>
    </xf>
    <xf numFmtId="49" fontId="9" fillId="6" borderId="6" xfId="0" applyNumberFormat="1" applyFont="1" applyFill="1" applyBorder="1" applyAlignment="1">
      <alignment horizontal="center" vertical="center" wrapText="1"/>
    </xf>
    <xf numFmtId="4" fontId="9" fillId="6" borderId="1" xfId="0" applyNumberFormat="1" applyFont="1" applyFill="1" applyBorder="1" applyAlignment="1">
      <alignment horizontal="center" vertical="center" wrapText="1"/>
    </xf>
    <xf numFmtId="49" fontId="9" fillId="6" borderId="1" xfId="4" applyNumberFormat="1" applyFont="1" applyFill="1" applyBorder="1" applyAlignment="1">
      <alignment horizontal="center" vertical="center" wrapText="1"/>
    </xf>
    <xf numFmtId="4" fontId="9" fillId="6" borderId="6" xfId="0" applyNumberFormat="1" applyFont="1" applyFill="1" applyBorder="1" applyAlignment="1">
      <alignment horizontal="center" vertical="center" wrapText="1"/>
    </xf>
    <xf numFmtId="49" fontId="9" fillId="6" borderId="7" xfId="0" applyNumberFormat="1" applyFont="1" applyFill="1" applyBorder="1" applyAlignment="1">
      <alignment horizontal="center" vertical="center" wrapText="1"/>
    </xf>
    <xf numFmtId="49" fontId="9" fillId="6" borderId="8" xfId="0" applyNumberFormat="1" applyFont="1" applyFill="1" applyBorder="1" applyAlignment="1">
      <alignment horizontal="center" vertical="center" wrapText="1"/>
    </xf>
    <xf numFmtId="49" fontId="9" fillId="6" borderId="8" xfId="0" applyNumberFormat="1" applyFont="1" applyFill="1" applyBorder="1" applyAlignment="1">
      <alignment horizontal="left" vertical="center"/>
    </xf>
    <xf numFmtId="0" fontId="13" fillId="6" borderId="0" xfId="0" applyFont="1" applyFill="1"/>
    <xf numFmtId="49" fontId="9" fillId="6" borderId="1" xfId="0" applyNumberFormat="1" applyFont="1" applyFill="1" applyBorder="1" applyAlignment="1">
      <alignment horizontal="left" vertical="center"/>
    </xf>
    <xf numFmtId="0" fontId="10" fillId="6" borderId="2" xfId="0" applyFont="1" applyFill="1" applyBorder="1" applyAlignment="1">
      <alignment horizontal="left" vertical="center"/>
    </xf>
    <xf numFmtId="49" fontId="9" fillId="6" borderId="3" xfId="0" applyNumberFormat="1" applyFont="1" applyFill="1" applyBorder="1" applyAlignment="1">
      <alignment horizontal="left" vertical="center"/>
    </xf>
    <xf numFmtId="0" fontId="9" fillId="6" borderId="1" xfId="2" applyFont="1" applyFill="1" applyBorder="1" applyAlignment="1">
      <alignment horizontal="left" vertical="center"/>
    </xf>
    <xf numFmtId="0" fontId="9" fillId="6" borderId="1" xfId="3" applyFont="1" applyFill="1" applyBorder="1" applyAlignment="1">
      <alignment horizontal="left" vertical="center"/>
    </xf>
    <xf numFmtId="0" fontId="9" fillId="6" borderId="1" xfId="0" applyFont="1" applyFill="1" applyBorder="1" applyAlignment="1">
      <alignment horizontal="left" vertical="center"/>
    </xf>
    <xf numFmtId="4" fontId="9" fillId="6" borderId="1" xfId="0" applyNumberFormat="1" applyFont="1" applyFill="1" applyBorder="1" applyAlignment="1">
      <alignment horizontal="left" vertical="center"/>
    </xf>
    <xf numFmtId="167" fontId="9" fillId="6" borderId="1" xfId="0" applyNumberFormat="1" applyFont="1" applyFill="1" applyBorder="1" applyAlignment="1">
      <alignment horizontal="left" vertical="center"/>
    </xf>
    <xf numFmtId="166" fontId="9" fillId="6" borderId="1" xfId="1" applyFont="1" applyFill="1" applyBorder="1" applyAlignment="1">
      <alignment horizontal="left" vertical="center"/>
    </xf>
    <xf numFmtId="39" fontId="9" fillId="6" borderId="1" xfId="1" applyNumberFormat="1" applyFont="1" applyFill="1" applyBorder="1" applyAlignment="1">
      <alignment horizontal="left" vertical="center"/>
    </xf>
    <xf numFmtId="2" fontId="9" fillId="6" borderId="1" xfId="0" applyNumberFormat="1" applyFont="1" applyFill="1" applyBorder="1" applyAlignment="1">
      <alignment horizontal="left" vertical="center"/>
    </xf>
    <xf numFmtId="49" fontId="11" fillId="6" borderId="1" xfId="0" applyNumberFormat="1" applyFont="1" applyFill="1" applyBorder="1" applyAlignment="1">
      <alignment horizontal="left" vertical="center"/>
    </xf>
    <xf numFmtId="49" fontId="9" fillId="6" borderId="0" xfId="0" applyNumberFormat="1" applyFont="1" applyFill="1" applyBorder="1" applyAlignment="1">
      <alignment horizontal="left" vertical="center"/>
    </xf>
    <xf numFmtId="49" fontId="2" fillId="6" borderId="1" xfId="0" applyNumberFormat="1" applyFont="1" applyFill="1" applyBorder="1" applyAlignment="1">
      <alignment horizontal="left" vertical="center"/>
    </xf>
    <xf numFmtId="0" fontId="2" fillId="6" borderId="1" xfId="2" applyFont="1" applyFill="1" applyBorder="1" applyAlignment="1">
      <alignment horizontal="left" vertical="center"/>
    </xf>
    <xf numFmtId="0" fontId="2" fillId="6" borderId="1" xfId="3" applyFont="1" applyFill="1" applyBorder="1" applyAlignment="1">
      <alignment horizontal="left" vertical="center"/>
    </xf>
    <xf numFmtId="0" fontId="2" fillId="6" borderId="1" xfId="0" applyFont="1" applyFill="1" applyBorder="1" applyAlignment="1">
      <alignment horizontal="left" vertical="center"/>
    </xf>
    <xf numFmtId="49" fontId="2" fillId="6" borderId="1" xfId="4" applyNumberFormat="1" applyFont="1" applyFill="1" applyBorder="1" applyAlignment="1">
      <alignment horizontal="left" vertical="center"/>
    </xf>
    <xf numFmtId="0" fontId="2" fillId="6" borderId="1" xfId="0" applyNumberFormat="1" applyFont="1" applyFill="1" applyBorder="1" applyAlignment="1">
      <alignment horizontal="left" vertical="center"/>
    </xf>
    <xf numFmtId="1" fontId="2" fillId="6" borderId="1" xfId="0" applyNumberFormat="1" applyFont="1" applyFill="1" applyBorder="1" applyAlignment="1">
      <alignment horizontal="left" vertical="center"/>
    </xf>
    <xf numFmtId="39" fontId="2" fillId="6" borderId="1" xfId="1" applyNumberFormat="1" applyFont="1" applyFill="1" applyBorder="1" applyAlignment="1">
      <alignment horizontal="left" vertical="center"/>
    </xf>
    <xf numFmtId="0" fontId="2" fillId="6" borderId="3" xfId="0" applyFont="1" applyFill="1" applyBorder="1" applyAlignment="1">
      <alignment horizontal="left" vertical="center"/>
    </xf>
    <xf numFmtId="0" fontId="2" fillId="6" borderId="0" xfId="0" applyFont="1" applyFill="1" applyBorder="1" applyAlignment="1">
      <alignment horizontal="left" vertical="center"/>
    </xf>
    <xf numFmtId="0" fontId="2" fillId="6" borderId="0" xfId="0" applyFont="1" applyFill="1" applyAlignment="1">
      <alignment horizontal="left" vertical="center"/>
    </xf>
    <xf numFmtId="0" fontId="2" fillId="0" borderId="5" xfId="0" applyNumberFormat="1" applyFont="1" applyFill="1" applyBorder="1" applyAlignment="1">
      <alignment horizontal="center" vertical="center"/>
    </xf>
    <xf numFmtId="0" fontId="9" fillId="0" borderId="2" xfId="0" applyFont="1" applyFill="1" applyBorder="1" applyAlignment="1">
      <alignment horizontal="left" vertical="center"/>
    </xf>
    <xf numFmtId="49" fontId="9" fillId="0" borderId="9" xfId="0" applyNumberFormat="1" applyFont="1" applyFill="1" applyBorder="1" applyAlignment="1">
      <alignment horizontal="left" vertical="center"/>
    </xf>
    <xf numFmtId="0" fontId="9" fillId="0" borderId="9" xfId="2" applyFont="1" applyFill="1" applyBorder="1" applyAlignment="1">
      <alignment horizontal="left" vertical="center"/>
    </xf>
    <xf numFmtId="0" fontId="9" fillId="0" borderId="9" xfId="3" applyFont="1" applyFill="1" applyBorder="1" applyAlignment="1">
      <alignment horizontal="left" vertical="center"/>
    </xf>
    <xf numFmtId="0" fontId="9" fillId="0" borderId="9" xfId="0" applyFont="1" applyFill="1" applyBorder="1" applyAlignment="1">
      <alignment horizontal="left" vertical="center"/>
    </xf>
    <xf numFmtId="49" fontId="9" fillId="0" borderId="9" xfId="4" applyNumberFormat="1" applyFont="1" applyFill="1" applyBorder="1" applyAlignment="1">
      <alignment horizontal="left" vertical="center"/>
    </xf>
    <xf numFmtId="0" fontId="9" fillId="0" borderId="9" xfId="0" applyNumberFormat="1" applyFont="1" applyFill="1" applyBorder="1" applyAlignment="1">
      <alignment horizontal="left" vertical="center"/>
    </xf>
    <xf numFmtId="1" fontId="9" fillId="0" borderId="9" xfId="0" applyNumberFormat="1" applyFont="1" applyFill="1" applyBorder="1" applyAlignment="1">
      <alignment horizontal="left" vertical="center"/>
    </xf>
    <xf numFmtId="39" fontId="9" fillId="0" borderId="9" xfId="1" applyNumberFormat="1" applyFont="1" applyFill="1" applyBorder="1" applyAlignment="1">
      <alignment horizontal="left" vertical="center"/>
    </xf>
    <xf numFmtId="167" fontId="9" fillId="0" borderId="9" xfId="1" applyNumberFormat="1" applyFont="1" applyFill="1" applyBorder="1" applyAlignment="1">
      <alignment horizontal="left" vertical="center"/>
    </xf>
    <xf numFmtId="0" fontId="9" fillId="0" borderId="10" xfId="0" applyFont="1" applyFill="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Alignment="1">
      <alignment horizontal="left" vertical="center"/>
    </xf>
    <xf numFmtId="0" fontId="9" fillId="6" borderId="2" xfId="0" applyFont="1" applyFill="1" applyBorder="1" applyAlignment="1">
      <alignment horizontal="left" vertical="center"/>
    </xf>
    <xf numFmtId="49" fontId="9" fillId="6" borderId="9" xfId="0" applyNumberFormat="1" applyFont="1" applyFill="1" applyBorder="1" applyAlignment="1">
      <alignment horizontal="left" vertical="center"/>
    </xf>
    <xf numFmtId="0" fontId="9" fillId="6" borderId="9" xfId="2" applyFont="1" applyFill="1" applyBorder="1" applyAlignment="1">
      <alignment horizontal="left" vertical="center"/>
    </xf>
    <xf numFmtId="0" fontId="9" fillId="6" borderId="9" xfId="3" applyFont="1" applyFill="1" applyBorder="1" applyAlignment="1">
      <alignment horizontal="left" vertical="center"/>
    </xf>
    <xf numFmtId="0" fontId="9" fillId="6" borderId="9" xfId="0" applyFont="1" applyFill="1" applyBorder="1" applyAlignment="1">
      <alignment horizontal="left" vertical="center"/>
    </xf>
    <xf numFmtId="49" fontId="9" fillId="6" borderId="9" xfId="4" applyNumberFormat="1" applyFont="1" applyFill="1" applyBorder="1" applyAlignment="1">
      <alignment horizontal="left" vertical="center"/>
    </xf>
    <xf numFmtId="0" fontId="9" fillId="6" borderId="9" xfId="0" applyNumberFormat="1" applyFont="1" applyFill="1" applyBorder="1" applyAlignment="1">
      <alignment horizontal="left" vertical="center"/>
    </xf>
    <xf numFmtId="1" fontId="9" fillId="6" borderId="9" xfId="0" applyNumberFormat="1" applyFont="1" applyFill="1" applyBorder="1" applyAlignment="1">
      <alignment horizontal="left" vertical="center"/>
    </xf>
    <xf numFmtId="39" fontId="9" fillId="6" borderId="9" xfId="1" applyNumberFormat="1" applyFont="1" applyFill="1" applyBorder="1" applyAlignment="1">
      <alignment horizontal="left" vertical="center"/>
    </xf>
    <xf numFmtId="167" fontId="9" fillId="6" borderId="9" xfId="1" applyNumberFormat="1" applyFont="1" applyFill="1" applyBorder="1" applyAlignment="1">
      <alignment horizontal="left" vertical="center"/>
    </xf>
    <xf numFmtId="0" fontId="9" fillId="6" borderId="10" xfId="0" applyFont="1" applyFill="1" applyBorder="1" applyAlignment="1">
      <alignment horizontal="left" vertical="center"/>
    </xf>
  </cellXfs>
  <cellStyles count="12">
    <cellStyle name="Обычный" xfId="0" builtinId="0"/>
    <cellStyle name="Обычный 10 2" xfId="11"/>
    <cellStyle name="Обычный 142" xfId="6"/>
    <cellStyle name="Обычный 16" xfId="5"/>
    <cellStyle name="Обычный 2" xfId="8"/>
    <cellStyle name="Обычный 2 2" xfId="2"/>
    <cellStyle name="Обычный 3" xfId="9"/>
    <cellStyle name="Обычный 3 2" xfId="10"/>
    <cellStyle name="Обычный 5" xfId="7"/>
    <cellStyle name="Обычный_Лист1" xfId="4"/>
    <cellStyle name="Стиль 1" xfId="3"/>
    <cellStyle name="Финансовый" xfId="1" builtinId="3"/>
  </cellStyles>
  <dxfs count="0"/>
  <tableStyles count="0" defaultTableStyle="TableStyleMedium2" defaultPivotStyle="PivotStyleLight16"/>
  <colors>
    <mruColors>
      <color rgb="FFFF00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uleushov/Desktop/&#1055;&#1088;&#1086;&#1095;&#1077;&#1077;/&#1052;&#1086;&#1080;%20&#1079;&#1072;&#1082;&#1091;&#1087;&#1082;&#1080;/2020/&#1087;&#1088;&#1080;&#1083;&#1086;&#1078;&#1077;&#1085;&#1080;&#1077;%201-1%20&#1082;%20&#1057;&#1047;%20&#1087;&#1086;%20&#1087;&#1077;&#1088;&#1077;&#1095;&#1085;&#1102;%202020%20&#107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ow r="3">
          <cell r="B3" t="str">
            <v>004 Сантиметр</v>
          </cell>
        </row>
      </sheetData>
      <sheetData sheetId="3">
        <row r="4">
          <cell r="A4" t="str">
            <v>ОТ</v>
          </cell>
        </row>
      </sheetData>
      <sheetData sheetId="4">
        <row r="3">
          <cell r="A3" t="str">
            <v>137-1</v>
          </cell>
        </row>
      </sheetData>
      <sheetData sheetId="5" refreshError="1"/>
      <sheetData sheetId="6" refreshError="1"/>
      <sheetData sheetId="7">
        <row r="4">
          <cell r="A4" t="str">
            <v>EXW</v>
          </cell>
        </row>
      </sheetData>
      <sheetData sheetId="8">
        <row r="2">
          <cell r="B2" t="str">
            <v>Календарные</v>
          </cell>
        </row>
        <row r="3">
          <cell r="B3" t="str">
            <v>Рабочие</v>
          </cell>
        </row>
      </sheetData>
      <sheetData sheetId="9" refreshError="1"/>
      <sheetData sheetId="10" refreshError="1"/>
      <sheetData sheetId="11">
        <row r="3">
          <cell r="B3" t="str">
            <v>С НДС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68"/>
  <sheetViews>
    <sheetView tabSelected="1" zoomScale="70" zoomScaleNormal="70" workbookViewId="0">
      <pane ySplit="7" topLeftCell="A44" activePane="bottomLeft" state="frozen"/>
      <selection pane="bottomLeft" activeCell="A60" sqref="A60:XFD60"/>
    </sheetView>
  </sheetViews>
  <sheetFormatPr defaultRowHeight="12.95" customHeight="1" x14ac:dyDescent="0.25"/>
  <cols>
    <col min="1" max="1" width="8" style="4" customWidth="1"/>
    <col min="2" max="2" width="12.5703125" style="4" customWidth="1"/>
    <col min="3" max="4" width="8.28515625" style="4" customWidth="1"/>
    <col min="5" max="5" width="3" style="4" customWidth="1"/>
    <col min="6" max="6" width="21.7109375" style="4" customWidth="1"/>
    <col min="7" max="7" width="28.85546875" style="4" customWidth="1"/>
    <col min="8" max="8" width="51.85546875" style="4" customWidth="1"/>
    <col min="9" max="9" width="6.7109375" style="4" customWidth="1"/>
    <col min="10" max="10" width="8.140625" style="4" customWidth="1"/>
    <col min="11" max="11" width="7.5703125" style="4" customWidth="1"/>
    <col min="12" max="12" width="4" style="4" customWidth="1"/>
    <col min="13" max="13" width="10.85546875" style="4" customWidth="1"/>
    <col min="14" max="14" width="26.5703125" style="4" customWidth="1"/>
    <col min="15" max="15" width="8.140625" style="4" customWidth="1"/>
    <col min="16" max="16" width="5" style="4" customWidth="1"/>
    <col min="17" max="17" width="11" style="4" customWidth="1"/>
    <col min="18" max="18" width="44.28515625" style="4" customWidth="1"/>
    <col min="19" max="19" width="6.85546875" style="4" customWidth="1"/>
    <col min="20" max="20" width="9" style="4" customWidth="1"/>
    <col min="21" max="21" width="8" style="4" customWidth="1"/>
    <col min="22" max="22" width="8.140625" style="4" customWidth="1"/>
    <col min="23" max="23" width="4.7109375" style="4" customWidth="1"/>
    <col min="24" max="25" width="5.42578125" style="4" customWidth="1"/>
    <col min="26" max="26" width="9.5703125" style="4" customWidth="1"/>
    <col min="27" max="27" width="9" style="4" customWidth="1"/>
    <col min="28" max="28" width="8.85546875" style="6" customWidth="1"/>
    <col min="29" max="29" width="19.28515625" style="6" customWidth="1"/>
    <col min="30" max="30" width="20" style="6" customWidth="1"/>
    <col min="31" max="31" width="19" style="6" customWidth="1"/>
    <col min="32" max="32" width="7.85546875" style="6" customWidth="1"/>
    <col min="33" max="33" width="16.85546875" style="6" customWidth="1"/>
    <col min="34" max="35" width="18.42578125" style="6" customWidth="1"/>
    <col min="36" max="36" width="8.42578125" style="6" customWidth="1"/>
    <col min="37" max="37" width="7.7109375" style="6" customWidth="1"/>
    <col min="38" max="38" width="19.42578125" style="6" customWidth="1"/>
    <col min="39" max="39" width="17.7109375" style="6" customWidth="1"/>
    <col min="40" max="41" width="7.5703125" style="6" customWidth="1"/>
    <col min="42" max="43" width="18" style="6" customWidth="1"/>
    <col min="44" max="45" width="7.140625" style="6" customWidth="1"/>
    <col min="46" max="47" width="17.42578125" style="6" customWidth="1"/>
    <col min="48" max="48" width="10.42578125" style="6" customWidth="1"/>
    <col min="49" max="50" width="22.140625" style="6" customWidth="1"/>
    <col min="51" max="51" width="15.7109375" style="4" customWidth="1"/>
    <col min="52" max="52" width="3.140625" style="4" customWidth="1"/>
    <col min="53" max="53" width="39.28515625" style="4" customWidth="1"/>
    <col min="54" max="61" width="3.140625" style="4" customWidth="1"/>
    <col min="62" max="62" width="2.7109375" style="4" customWidth="1"/>
    <col min="63" max="63" width="24.42578125" style="4" customWidth="1"/>
    <col min="64" max="166" width="9.140625" style="4"/>
    <col min="167" max="167" width="7.42578125" style="4" customWidth="1"/>
    <col min="168" max="168" width="20.28515625" style="4" customWidth="1"/>
    <col min="169" max="169" width="24.7109375" style="4" customWidth="1"/>
    <col min="170" max="170" width="35.7109375" style="4" customWidth="1"/>
    <col min="171" max="171" width="5" style="4" customWidth="1"/>
    <col min="172" max="172" width="12.85546875" style="4" customWidth="1"/>
    <col min="173" max="173" width="10.7109375" style="4" customWidth="1"/>
    <col min="174" max="174" width="7" style="4" customWidth="1"/>
    <col min="175" max="175" width="12.28515625" style="4" customWidth="1"/>
    <col min="176" max="176" width="10.7109375" style="4" customWidth="1"/>
    <col min="177" max="177" width="10.85546875" style="4" customWidth="1"/>
    <col min="178" max="178" width="8.85546875" style="4" customWidth="1"/>
    <col min="179" max="179" width="13.85546875" style="4" customWidth="1"/>
    <col min="180" max="180" width="20.42578125" style="4" customWidth="1"/>
    <col min="181" max="181" width="12.28515625" style="4" customWidth="1"/>
    <col min="182" max="182" width="19.28515625" style="4" customWidth="1"/>
    <col min="183" max="183" width="11.85546875" style="4" customWidth="1"/>
    <col min="184" max="184" width="9.140625" style="4" customWidth="1"/>
    <col min="185" max="185" width="13.42578125" style="4" customWidth="1"/>
    <col min="186" max="186" width="15.28515625" style="4" customWidth="1"/>
    <col min="187" max="187" width="15.42578125" style="4" customWidth="1"/>
    <col min="188" max="189" width="14.42578125" style="4" customWidth="1"/>
    <col min="190" max="190" width="5" style="4" customWidth="1"/>
    <col min="191" max="193" width="15.140625" style="4" customWidth="1"/>
    <col min="194" max="194" width="4.28515625" style="4" customWidth="1"/>
    <col min="195" max="195" width="16" style="4" customWidth="1"/>
    <col min="196" max="196" width="17.140625" style="4" customWidth="1"/>
    <col min="197" max="197" width="18.28515625" style="4" customWidth="1"/>
    <col min="198" max="198" width="4.85546875" style="4" customWidth="1"/>
    <col min="199" max="199" width="16" style="4" customWidth="1"/>
    <col min="200" max="200" width="17.140625" style="4" customWidth="1"/>
    <col min="201" max="201" width="18.28515625" style="4" customWidth="1"/>
    <col min="202" max="202" width="13.7109375" style="4" customWidth="1"/>
    <col min="203" max="203" width="16" style="4" customWidth="1"/>
    <col min="204" max="204" width="17.140625" style="4" customWidth="1"/>
    <col min="205" max="205" width="18.28515625" style="4" customWidth="1"/>
    <col min="206" max="206" width="13.7109375" style="4" customWidth="1"/>
    <col min="207" max="207" width="16" style="4" customWidth="1"/>
    <col min="208" max="208" width="17.140625" style="4" customWidth="1"/>
    <col min="209" max="209" width="18.28515625" style="4" customWidth="1"/>
    <col min="210" max="210" width="13.7109375" style="4" customWidth="1"/>
    <col min="211" max="211" width="16" style="4" customWidth="1"/>
    <col min="212" max="212" width="17.140625" style="4" customWidth="1"/>
    <col min="213" max="216" width="18.28515625" style="4" customWidth="1"/>
    <col min="217" max="217" width="15" style="4" customWidth="1"/>
    <col min="218" max="218" width="15.7109375" style="4" customWidth="1"/>
    <col min="219" max="219" width="49" style="4" customWidth="1"/>
    <col min="220" max="220" width="19.42578125" style="4" customWidth="1"/>
    <col min="221" max="221" width="14.5703125" style="4" customWidth="1"/>
    <col min="222" max="222" width="12.28515625" style="4" customWidth="1"/>
    <col min="223" max="223" width="14.5703125" style="4" customWidth="1"/>
    <col min="224" max="224" width="11.7109375" style="4" customWidth="1"/>
    <col min="225" max="225" width="14" style="4" customWidth="1"/>
    <col min="226" max="226" width="20.5703125" style="4" customWidth="1"/>
    <col min="227" max="227" width="11.7109375" style="4" customWidth="1"/>
    <col min="228" max="228" width="10.85546875" style="4" customWidth="1"/>
    <col min="229" max="422" width="9.140625" style="4"/>
    <col min="423" max="423" width="7.42578125" style="4" customWidth="1"/>
    <col min="424" max="424" width="20.28515625" style="4" customWidth="1"/>
    <col min="425" max="425" width="24.7109375" style="4" customWidth="1"/>
    <col min="426" max="426" width="35.7109375" style="4" customWidth="1"/>
    <col min="427" max="427" width="5" style="4" customWidth="1"/>
    <col min="428" max="428" width="12.85546875" style="4" customWidth="1"/>
    <col min="429" max="429" width="10.7109375" style="4" customWidth="1"/>
    <col min="430" max="430" width="7" style="4" customWidth="1"/>
    <col min="431" max="431" width="12.28515625" style="4" customWidth="1"/>
    <col min="432" max="432" width="10.7109375" style="4" customWidth="1"/>
    <col min="433" max="433" width="10.85546875" style="4" customWidth="1"/>
    <col min="434" max="434" width="8.85546875" style="4" customWidth="1"/>
    <col min="435" max="435" width="13.85546875" style="4" customWidth="1"/>
    <col min="436" max="436" width="20.42578125" style="4" customWidth="1"/>
    <col min="437" max="437" width="12.28515625" style="4" customWidth="1"/>
    <col min="438" max="438" width="19.28515625" style="4" customWidth="1"/>
    <col min="439" max="439" width="11.85546875" style="4" customWidth="1"/>
    <col min="440" max="440" width="9.140625" style="4" customWidth="1"/>
    <col min="441" max="441" width="13.42578125" style="4" customWidth="1"/>
    <col min="442" max="442" width="15.28515625" style="4" customWidth="1"/>
    <col min="443" max="443" width="15.42578125" style="4" customWidth="1"/>
    <col min="444" max="445" width="14.42578125" style="4" customWidth="1"/>
    <col min="446" max="446" width="5" style="4" customWidth="1"/>
    <col min="447" max="449" width="15.140625" style="4" customWidth="1"/>
    <col min="450" max="450" width="4.28515625" style="4" customWidth="1"/>
    <col min="451" max="451" width="16" style="4" customWidth="1"/>
    <col min="452" max="452" width="17.140625" style="4" customWidth="1"/>
    <col min="453" max="453" width="18.28515625" style="4" customWidth="1"/>
    <col min="454" max="454" width="4.85546875" style="4" customWidth="1"/>
    <col min="455" max="455" width="16" style="4" customWidth="1"/>
    <col min="456" max="456" width="17.140625" style="4" customWidth="1"/>
    <col min="457" max="457" width="18.28515625" style="4" customWidth="1"/>
    <col min="458" max="458" width="13.7109375" style="4" customWidth="1"/>
    <col min="459" max="459" width="16" style="4" customWidth="1"/>
    <col min="460" max="460" width="17.140625" style="4" customWidth="1"/>
    <col min="461" max="461" width="18.28515625" style="4" customWidth="1"/>
    <col min="462" max="462" width="13.7109375" style="4" customWidth="1"/>
    <col min="463" max="463" width="16" style="4" customWidth="1"/>
    <col min="464" max="464" width="17.140625" style="4" customWidth="1"/>
    <col min="465" max="465" width="18.28515625" style="4" customWidth="1"/>
    <col min="466" max="466" width="13.7109375" style="4" customWidth="1"/>
    <col min="467" max="467" width="16" style="4" customWidth="1"/>
    <col min="468" max="468" width="17.140625" style="4" customWidth="1"/>
    <col min="469" max="472" width="18.28515625" style="4" customWidth="1"/>
    <col min="473" max="473" width="15" style="4" customWidth="1"/>
    <col min="474" max="474" width="15.7109375" style="4" customWidth="1"/>
    <col min="475" max="475" width="49" style="4" customWidth="1"/>
    <col min="476" max="476" width="19.42578125" style="4" customWidth="1"/>
    <col min="477" max="477" width="14.5703125" style="4" customWidth="1"/>
    <col min="478" max="478" width="12.28515625" style="4" customWidth="1"/>
    <col min="479" max="479" width="14.5703125" style="4" customWidth="1"/>
    <col min="480" max="480" width="11.7109375" style="4" customWidth="1"/>
    <col min="481" max="481" width="14" style="4" customWidth="1"/>
    <col min="482" max="482" width="20.5703125" style="4" customWidth="1"/>
    <col min="483" max="483" width="11.7109375" style="4" customWidth="1"/>
    <col min="484" max="484" width="10.85546875" style="4" customWidth="1"/>
    <col min="485" max="678" width="9.140625" style="4"/>
    <col min="679" max="679" width="7.42578125" style="4" customWidth="1"/>
    <col min="680" max="680" width="20.28515625" style="4" customWidth="1"/>
    <col min="681" max="681" width="24.7109375" style="4" customWidth="1"/>
    <col min="682" max="682" width="35.7109375" style="4" customWidth="1"/>
    <col min="683" max="683" width="5" style="4" customWidth="1"/>
    <col min="684" max="684" width="12.85546875" style="4" customWidth="1"/>
    <col min="685" max="685" width="10.7109375" style="4" customWidth="1"/>
    <col min="686" max="686" width="7" style="4" customWidth="1"/>
    <col min="687" max="687" width="12.28515625" style="4" customWidth="1"/>
    <col min="688" max="688" width="10.7109375" style="4" customWidth="1"/>
    <col min="689" max="689" width="10.85546875" style="4" customWidth="1"/>
    <col min="690" max="690" width="8.85546875" style="4" customWidth="1"/>
    <col min="691" max="691" width="13.85546875" style="4" customWidth="1"/>
    <col min="692" max="692" width="20.42578125" style="4" customWidth="1"/>
    <col min="693" max="693" width="12.28515625" style="4" customWidth="1"/>
    <col min="694" max="694" width="19.28515625" style="4" customWidth="1"/>
    <col min="695" max="695" width="11.85546875" style="4" customWidth="1"/>
    <col min="696" max="696" width="9.140625" style="4" customWidth="1"/>
    <col min="697" max="697" width="13.42578125" style="4" customWidth="1"/>
    <col min="698" max="698" width="15.28515625" style="4" customWidth="1"/>
    <col min="699" max="699" width="15.42578125" style="4" customWidth="1"/>
    <col min="700" max="701" width="14.42578125" style="4" customWidth="1"/>
    <col min="702" max="702" width="5" style="4" customWidth="1"/>
    <col min="703" max="705" width="15.140625" style="4" customWidth="1"/>
    <col min="706" max="706" width="4.28515625" style="4" customWidth="1"/>
    <col min="707" max="707" width="16" style="4" customWidth="1"/>
    <col min="708" max="708" width="17.140625" style="4" customWidth="1"/>
    <col min="709" max="709" width="18.28515625" style="4" customWidth="1"/>
    <col min="710" max="710" width="4.85546875" style="4" customWidth="1"/>
    <col min="711" max="711" width="16" style="4" customWidth="1"/>
    <col min="712" max="712" width="17.140625" style="4" customWidth="1"/>
    <col min="713" max="713" width="18.28515625" style="4" customWidth="1"/>
    <col min="714" max="714" width="13.7109375" style="4" customWidth="1"/>
    <col min="715" max="715" width="16" style="4" customWidth="1"/>
    <col min="716" max="716" width="17.140625" style="4" customWidth="1"/>
    <col min="717" max="717" width="18.28515625" style="4" customWidth="1"/>
    <col min="718" max="718" width="13.7109375" style="4" customWidth="1"/>
    <col min="719" max="719" width="16" style="4" customWidth="1"/>
    <col min="720" max="720" width="17.140625" style="4" customWidth="1"/>
    <col min="721" max="721" width="18.28515625" style="4" customWidth="1"/>
    <col min="722" max="722" width="13.7109375" style="4" customWidth="1"/>
    <col min="723" max="723" width="16" style="4" customWidth="1"/>
    <col min="724" max="724" width="17.140625" style="4" customWidth="1"/>
    <col min="725" max="728" width="18.28515625" style="4" customWidth="1"/>
    <col min="729" max="729" width="15" style="4" customWidth="1"/>
    <col min="730" max="730" width="15.7109375" style="4" customWidth="1"/>
    <col min="731" max="731" width="49" style="4" customWidth="1"/>
    <col min="732" max="732" width="19.42578125" style="4" customWidth="1"/>
    <col min="733" max="733" width="14.5703125" style="4" customWidth="1"/>
    <col min="734" max="734" width="12.28515625" style="4" customWidth="1"/>
    <col min="735" max="735" width="14.5703125" style="4" customWidth="1"/>
    <col min="736" max="736" width="11.7109375" style="4" customWidth="1"/>
    <col min="737" max="737" width="14" style="4" customWidth="1"/>
    <col min="738" max="738" width="20.5703125" style="4" customWidth="1"/>
    <col min="739" max="739" width="11.7109375" style="4" customWidth="1"/>
    <col min="740" max="740" width="10.85546875" style="4" customWidth="1"/>
    <col min="741" max="934" width="9.140625" style="4"/>
    <col min="935" max="935" width="7.42578125" style="4" customWidth="1"/>
    <col min="936" max="936" width="20.28515625" style="4" customWidth="1"/>
    <col min="937" max="937" width="24.7109375" style="4" customWidth="1"/>
    <col min="938" max="938" width="35.7109375" style="4" customWidth="1"/>
    <col min="939" max="939" width="5" style="4" customWidth="1"/>
    <col min="940" max="940" width="12.85546875" style="4" customWidth="1"/>
    <col min="941" max="941" width="10.7109375" style="4" customWidth="1"/>
    <col min="942" max="942" width="7" style="4" customWidth="1"/>
    <col min="943" max="943" width="12.28515625" style="4" customWidth="1"/>
    <col min="944" max="944" width="10.7109375" style="4" customWidth="1"/>
    <col min="945" max="945" width="10.85546875" style="4" customWidth="1"/>
    <col min="946" max="946" width="8.85546875" style="4" customWidth="1"/>
    <col min="947" max="947" width="13.85546875" style="4" customWidth="1"/>
    <col min="948" max="948" width="20.42578125" style="4" customWidth="1"/>
    <col min="949" max="949" width="12.28515625" style="4" customWidth="1"/>
    <col min="950" max="950" width="19.28515625" style="4" customWidth="1"/>
    <col min="951" max="951" width="11.85546875" style="4" customWidth="1"/>
    <col min="952" max="952" width="9.140625" style="4" customWidth="1"/>
    <col min="953" max="953" width="13.42578125" style="4" customWidth="1"/>
    <col min="954" max="954" width="15.28515625" style="4" customWidth="1"/>
    <col min="955" max="955" width="15.42578125" style="4" customWidth="1"/>
    <col min="956" max="957" width="14.42578125" style="4" customWidth="1"/>
    <col min="958" max="958" width="5" style="4" customWidth="1"/>
    <col min="959" max="961" width="15.140625" style="4" customWidth="1"/>
    <col min="962" max="962" width="4.28515625" style="4" customWidth="1"/>
    <col min="963" max="963" width="16" style="4" customWidth="1"/>
    <col min="964" max="964" width="17.140625" style="4" customWidth="1"/>
    <col min="965" max="965" width="18.28515625" style="4" customWidth="1"/>
    <col min="966" max="966" width="4.85546875" style="4" customWidth="1"/>
    <col min="967" max="967" width="16" style="4" customWidth="1"/>
    <col min="968" max="968" width="17.140625" style="4" customWidth="1"/>
    <col min="969" max="969" width="18.28515625" style="4" customWidth="1"/>
    <col min="970" max="970" width="13.7109375" style="4" customWidth="1"/>
    <col min="971" max="971" width="16" style="4" customWidth="1"/>
    <col min="972" max="972" width="17.140625" style="4" customWidth="1"/>
    <col min="973" max="973" width="18.28515625" style="4" customWidth="1"/>
    <col min="974" max="974" width="13.7109375" style="4" customWidth="1"/>
    <col min="975" max="975" width="16" style="4" customWidth="1"/>
    <col min="976" max="976" width="17.140625" style="4" customWidth="1"/>
    <col min="977" max="977" width="18.28515625" style="4" customWidth="1"/>
    <col min="978" max="978" width="13.7109375" style="4" customWidth="1"/>
    <col min="979" max="979" width="16" style="4" customWidth="1"/>
    <col min="980" max="980" width="17.140625" style="4" customWidth="1"/>
    <col min="981" max="984" width="18.28515625" style="4" customWidth="1"/>
    <col min="985" max="985" width="15" style="4" customWidth="1"/>
    <col min="986" max="986" width="15.7109375" style="4" customWidth="1"/>
    <col min="987" max="987" width="49" style="4" customWidth="1"/>
    <col min="988" max="988" width="19.42578125" style="4" customWidth="1"/>
    <col min="989" max="989" width="14.5703125" style="4" customWidth="1"/>
    <col min="990" max="990" width="12.28515625" style="4" customWidth="1"/>
    <col min="991" max="991" width="14.5703125" style="4" customWidth="1"/>
    <col min="992" max="992" width="11.7109375" style="4" customWidth="1"/>
    <col min="993" max="993" width="14" style="4" customWidth="1"/>
    <col min="994" max="994" width="20.5703125" style="4" customWidth="1"/>
    <col min="995" max="995" width="11.7109375" style="4" customWidth="1"/>
    <col min="996" max="996" width="10.85546875" style="4" customWidth="1"/>
    <col min="997" max="1190" width="9.140625" style="4"/>
    <col min="1191" max="1191" width="7.42578125" style="4" customWidth="1"/>
    <col min="1192" max="1192" width="20.28515625" style="4" customWidth="1"/>
    <col min="1193" max="1193" width="24.7109375" style="4" customWidth="1"/>
    <col min="1194" max="1194" width="35.7109375" style="4" customWidth="1"/>
    <col min="1195" max="1195" width="5" style="4" customWidth="1"/>
    <col min="1196" max="1196" width="12.85546875" style="4" customWidth="1"/>
    <col min="1197" max="1197" width="10.7109375" style="4" customWidth="1"/>
    <col min="1198" max="1198" width="7" style="4" customWidth="1"/>
    <col min="1199" max="1199" width="12.28515625" style="4" customWidth="1"/>
    <col min="1200" max="1200" width="10.7109375" style="4" customWidth="1"/>
    <col min="1201" max="1201" width="10.85546875" style="4" customWidth="1"/>
    <col min="1202" max="1202" width="8.85546875" style="4" customWidth="1"/>
    <col min="1203" max="1203" width="13.85546875" style="4" customWidth="1"/>
    <col min="1204" max="1204" width="20.42578125" style="4" customWidth="1"/>
    <col min="1205" max="1205" width="12.28515625" style="4" customWidth="1"/>
    <col min="1206" max="1206" width="19.28515625" style="4" customWidth="1"/>
    <col min="1207" max="1207" width="11.85546875" style="4" customWidth="1"/>
    <col min="1208" max="1208" width="9.140625" style="4" customWidth="1"/>
    <col min="1209" max="1209" width="13.42578125" style="4" customWidth="1"/>
    <col min="1210" max="1210" width="15.28515625" style="4" customWidth="1"/>
    <col min="1211" max="1211" width="15.42578125" style="4" customWidth="1"/>
    <col min="1212" max="1213" width="14.42578125" style="4" customWidth="1"/>
    <col min="1214" max="1214" width="5" style="4" customWidth="1"/>
    <col min="1215" max="1217" width="15.140625" style="4" customWidth="1"/>
    <col min="1218" max="1218" width="4.28515625" style="4" customWidth="1"/>
    <col min="1219" max="1219" width="16" style="4" customWidth="1"/>
    <col min="1220" max="1220" width="17.140625" style="4" customWidth="1"/>
    <col min="1221" max="1221" width="18.28515625" style="4" customWidth="1"/>
    <col min="1222" max="1222" width="4.85546875" style="4" customWidth="1"/>
    <col min="1223" max="1223" width="16" style="4" customWidth="1"/>
    <col min="1224" max="1224" width="17.140625" style="4" customWidth="1"/>
    <col min="1225" max="1225" width="18.28515625" style="4" customWidth="1"/>
    <col min="1226" max="1226" width="13.7109375" style="4" customWidth="1"/>
    <col min="1227" max="1227" width="16" style="4" customWidth="1"/>
    <col min="1228" max="1228" width="17.140625" style="4" customWidth="1"/>
    <col min="1229" max="1229" width="18.28515625" style="4" customWidth="1"/>
    <col min="1230" max="1230" width="13.7109375" style="4" customWidth="1"/>
    <col min="1231" max="1231" width="16" style="4" customWidth="1"/>
    <col min="1232" max="1232" width="17.140625" style="4" customWidth="1"/>
    <col min="1233" max="1233" width="18.28515625" style="4" customWidth="1"/>
    <col min="1234" max="1234" width="13.7109375" style="4" customWidth="1"/>
    <col min="1235" max="1235" width="16" style="4" customWidth="1"/>
    <col min="1236" max="1236" width="17.140625" style="4" customWidth="1"/>
    <col min="1237" max="1240" width="18.28515625" style="4" customWidth="1"/>
    <col min="1241" max="1241" width="15" style="4" customWidth="1"/>
    <col min="1242" max="1242" width="15.7109375" style="4" customWidth="1"/>
    <col min="1243" max="1243" width="49" style="4" customWidth="1"/>
    <col min="1244" max="1244" width="19.42578125" style="4" customWidth="1"/>
    <col min="1245" max="1245" width="14.5703125" style="4" customWidth="1"/>
    <col min="1246" max="1246" width="12.28515625" style="4" customWidth="1"/>
    <col min="1247" max="1247" width="14.5703125" style="4" customWidth="1"/>
    <col min="1248" max="1248" width="11.7109375" style="4" customWidth="1"/>
    <col min="1249" max="1249" width="14" style="4" customWidth="1"/>
    <col min="1250" max="1250" width="20.5703125" style="4" customWidth="1"/>
    <col min="1251" max="1251" width="11.7109375" style="4" customWidth="1"/>
    <col min="1252" max="1252" width="10.85546875" style="4" customWidth="1"/>
    <col min="1253" max="1446" width="9.140625" style="4"/>
    <col min="1447" max="1447" width="7.42578125" style="4" customWidth="1"/>
    <col min="1448" max="1448" width="20.28515625" style="4" customWidth="1"/>
    <col min="1449" max="1449" width="24.7109375" style="4" customWidth="1"/>
    <col min="1450" max="1450" width="35.7109375" style="4" customWidth="1"/>
    <col min="1451" max="1451" width="5" style="4" customWidth="1"/>
    <col min="1452" max="1452" width="12.85546875" style="4" customWidth="1"/>
    <col min="1453" max="1453" width="10.7109375" style="4" customWidth="1"/>
    <col min="1454" max="1454" width="7" style="4" customWidth="1"/>
    <col min="1455" max="1455" width="12.28515625" style="4" customWidth="1"/>
    <col min="1456" max="1456" width="10.7109375" style="4" customWidth="1"/>
    <col min="1457" max="1457" width="10.85546875" style="4" customWidth="1"/>
    <col min="1458" max="1458" width="8.85546875" style="4" customWidth="1"/>
    <col min="1459" max="1459" width="13.85546875" style="4" customWidth="1"/>
    <col min="1460" max="1460" width="20.42578125" style="4" customWidth="1"/>
    <col min="1461" max="1461" width="12.28515625" style="4" customWidth="1"/>
    <col min="1462" max="1462" width="19.28515625" style="4" customWidth="1"/>
    <col min="1463" max="1463" width="11.85546875" style="4" customWidth="1"/>
    <col min="1464" max="1464" width="9.140625" style="4" customWidth="1"/>
    <col min="1465" max="1465" width="13.42578125" style="4" customWidth="1"/>
    <col min="1466" max="1466" width="15.28515625" style="4" customWidth="1"/>
    <col min="1467" max="1467" width="15.42578125" style="4" customWidth="1"/>
    <col min="1468" max="1469" width="14.42578125" style="4" customWidth="1"/>
    <col min="1470" max="1470" width="5" style="4" customWidth="1"/>
    <col min="1471" max="1473" width="15.140625" style="4" customWidth="1"/>
    <col min="1474" max="1474" width="4.28515625" style="4" customWidth="1"/>
    <col min="1475" max="1475" width="16" style="4" customWidth="1"/>
    <col min="1476" max="1476" width="17.140625" style="4" customWidth="1"/>
    <col min="1477" max="1477" width="18.28515625" style="4" customWidth="1"/>
    <col min="1478" max="1478" width="4.85546875" style="4" customWidth="1"/>
    <col min="1479" max="1479" width="16" style="4" customWidth="1"/>
    <col min="1480" max="1480" width="17.140625" style="4" customWidth="1"/>
    <col min="1481" max="1481" width="18.28515625" style="4" customWidth="1"/>
    <col min="1482" max="1482" width="13.7109375" style="4" customWidth="1"/>
    <col min="1483" max="1483" width="16" style="4" customWidth="1"/>
    <col min="1484" max="1484" width="17.140625" style="4" customWidth="1"/>
    <col min="1485" max="1485" width="18.28515625" style="4" customWidth="1"/>
    <col min="1486" max="1486" width="13.7109375" style="4" customWidth="1"/>
    <col min="1487" max="1487" width="16" style="4" customWidth="1"/>
    <col min="1488" max="1488" width="17.140625" style="4" customWidth="1"/>
    <col min="1489" max="1489" width="18.28515625" style="4" customWidth="1"/>
    <col min="1490" max="1490" width="13.7109375" style="4" customWidth="1"/>
    <col min="1491" max="1491" width="16" style="4" customWidth="1"/>
    <col min="1492" max="1492" width="17.140625" style="4" customWidth="1"/>
    <col min="1493" max="1496" width="18.28515625" style="4" customWidth="1"/>
    <col min="1497" max="1497" width="15" style="4" customWidth="1"/>
    <col min="1498" max="1498" width="15.7109375" style="4" customWidth="1"/>
    <col min="1499" max="1499" width="49" style="4" customWidth="1"/>
    <col min="1500" max="1500" width="19.42578125" style="4" customWidth="1"/>
    <col min="1501" max="1501" width="14.5703125" style="4" customWidth="1"/>
    <col min="1502" max="1502" width="12.28515625" style="4" customWidth="1"/>
    <col min="1503" max="1503" width="14.5703125" style="4" customWidth="1"/>
    <col min="1504" max="1504" width="11.7109375" style="4" customWidth="1"/>
    <col min="1505" max="1505" width="14" style="4" customWidth="1"/>
    <col min="1506" max="1506" width="20.5703125" style="4" customWidth="1"/>
    <col min="1507" max="1507" width="11.7109375" style="4" customWidth="1"/>
    <col min="1508" max="1508" width="10.85546875" style="4" customWidth="1"/>
    <col min="1509" max="1702" width="9.140625" style="4"/>
    <col min="1703" max="1703" width="7.42578125" style="4" customWidth="1"/>
    <col min="1704" max="1704" width="20.28515625" style="4" customWidth="1"/>
    <col min="1705" max="1705" width="24.7109375" style="4" customWidth="1"/>
    <col min="1706" max="1706" width="35.7109375" style="4" customWidth="1"/>
    <col min="1707" max="1707" width="5" style="4" customWidth="1"/>
    <col min="1708" max="1708" width="12.85546875" style="4" customWidth="1"/>
    <col min="1709" max="1709" width="10.7109375" style="4" customWidth="1"/>
    <col min="1710" max="1710" width="7" style="4" customWidth="1"/>
    <col min="1711" max="1711" width="12.28515625" style="4" customWidth="1"/>
    <col min="1712" max="1712" width="10.7109375" style="4" customWidth="1"/>
    <col min="1713" max="1713" width="10.85546875" style="4" customWidth="1"/>
    <col min="1714" max="1714" width="8.85546875" style="4" customWidth="1"/>
    <col min="1715" max="1715" width="13.85546875" style="4" customWidth="1"/>
    <col min="1716" max="1716" width="20.42578125" style="4" customWidth="1"/>
    <col min="1717" max="1717" width="12.28515625" style="4" customWidth="1"/>
    <col min="1718" max="1718" width="19.28515625" style="4" customWidth="1"/>
    <col min="1719" max="1719" width="11.85546875" style="4" customWidth="1"/>
    <col min="1720" max="1720" width="9.140625" style="4" customWidth="1"/>
    <col min="1721" max="1721" width="13.42578125" style="4" customWidth="1"/>
    <col min="1722" max="1722" width="15.28515625" style="4" customWidth="1"/>
    <col min="1723" max="1723" width="15.42578125" style="4" customWidth="1"/>
    <col min="1724" max="1725" width="14.42578125" style="4" customWidth="1"/>
    <col min="1726" max="1726" width="5" style="4" customWidth="1"/>
    <col min="1727" max="1729" width="15.140625" style="4" customWidth="1"/>
    <col min="1730" max="1730" width="4.28515625" style="4" customWidth="1"/>
    <col min="1731" max="1731" width="16" style="4" customWidth="1"/>
    <col min="1732" max="1732" width="17.140625" style="4" customWidth="1"/>
    <col min="1733" max="1733" width="18.28515625" style="4" customWidth="1"/>
    <col min="1734" max="1734" width="4.85546875" style="4" customWidth="1"/>
    <col min="1735" max="1735" width="16" style="4" customWidth="1"/>
    <col min="1736" max="1736" width="17.140625" style="4" customWidth="1"/>
    <col min="1737" max="1737" width="18.28515625" style="4" customWidth="1"/>
    <col min="1738" max="1738" width="13.7109375" style="4" customWidth="1"/>
    <col min="1739" max="1739" width="16" style="4" customWidth="1"/>
    <col min="1740" max="1740" width="17.140625" style="4" customWidth="1"/>
    <col min="1741" max="1741" width="18.28515625" style="4" customWidth="1"/>
    <col min="1742" max="1742" width="13.7109375" style="4" customWidth="1"/>
    <col min="1743" max="1743" width="16" style="4" customWidth="1"/>
    <col min="1744" max="1744" width="17.140625" style="4" customWidth="1"/>
    <col min="1745" max="1745" width="18.28515625" style="4" customWidth="1"/>
    <col min="1746" max="1746" width="13.7109375" style="4" customWidth="1"/>
    <col min="1747" max="1747" width="16" style="4" customWidth="1"/>
    <col min="1748" max="1748" width="17.140625" style="4" customWidth="1"/>
    <col min="1749" max="1752" width="18.28515625" style="4" customWidth="1"/>
    <col min="1753" max="1753" width="15" style="4" customWidth="1"/>
    <col min="1754" max="1754" width="15.7109375" style="4" customWidth="1"/>
    <col min="1755" max="1755" width="49" style="4" customWidth="1"/>
    <col min="1756" max="1756" width="19.42578125" style="4" customWidth="1"/>
    <col min="1757" max="1757" width="14.5703125" style="4" customWidth="1"/>
    <col min="1758" max="1758" width="12.28515625" style="4" customWidth="1"/>
    <col min="1759" max="1759" width="14.5703125" style="4" customWidth="1"/>
    <col min="1760" max="1760" width="11.7109375" style="4" customWidth="1"/>
    <col min="1761" max="1761" width="14" style="4" customWidth="1"/>
    <col min="1762" max="1762" width="20.5703125" style="4" customWidth="1"/>
    <col min="1763" max="1763" width="11.7109375" style="4" customWidth="1"/>
    <col min="1764" max="1764" width="10.85546875" style="4" customWidth="1"/>
    <col min="1765" max="1958" width="9.140625" style="4"/>
    <col min="1959" max="1959" width="7.42578125" style="4" customWidth="1"/>
    <col min="1960" max="1960" width="20.28515625" style="4" customWidth="1"/>
    <col min="1961" max="1961" width="24.7109375" style="4" customWidth="1"/>
    <col min="1962" max="1962" width="35.7109375" style="4" customWidth="1"/>
    <col min="1963" max="1963" width="5" style="4" customWidth="1"/>
    <col min="1964" max="1964" width="12.85546875" style="4" customWidth="1"/>
    <col min="1965" max="1965" width="10.7109375" style="4" customWidth="1"/>
    <col min="1966" max="1966" width="7" style="4" customWidth="1"/>
    <col min="1967" max="1967" width="12.28515625" style="4" customWidth="1"/>
    <col min="1968" max="1968" width="10.7109375" style="4" customWidth="1"/>
    <col min="1969" max="1969" width="10.85546875" style="4" customWidth="1"/>
    <col min="1970" max="1970" width="8.85546875" style="4" customWidth="1"/>
    <col min="1971" max="1971" width="13.85546875" style="4" customWidth="1"/>
    <col min="1972" max="1972" width="20.42578125" style="4" customWidth="1"/>
    <col min="1973" max="1973" width="12.28515625" style="4" customWidth="1"/>
    <col min="1974" max="1974" width="19.28515625" style="4" customWidth="1"/>
    <col min="1975" max="1975" width="11.85546875" style="4" customWidth="1"/>
    <col min="1976" max="1976" width="9.140625" style="4" customWidth="1"/>
    <col min="1977" max="1977" width="13.42578125" style="4" customWidth="1"/>
    <col min="1978" max="1978" width="15.28515625" style="4" customWidth="1"/>
    <col min="1979" max="1979" width="15.42578125" style="4" customWidth="1"/>
    <col min="1980" max="1981" width="14.42578125" style="4" customWidth="1"/>
    <col min="1982" max="1982" width="5" style="4" customWidth="1"/>
    <col min="1983" max="1985" width="15.140625" style="4" customWidth="1"/>
    <col min="1986" max="1986" width="4.28515625" style="4" customWidth="1"/>
    <col min="1987" max="1987" width="16" style="4" customWidth="1"/>
    <col min="1988" max="1988" width="17.140625" style="4" customWidth="1"/>
    <col min="1989" max="1989" width="18.28515625" style="4" customWidth="1"/>
    <col min="1990" max="1990" width="4.85546875" style="4" customWidth="1"/>
    <col min="1991" max="1991" width="16" style="4" customWidth="1"/>
    <col min="1992" max="1992" width="17.140625" style="4" customWidth="1"/>
    <col min="1993" max="1993" width="18.28515625" style="4" customWidth="1"/>
    <col min="1994" max="1994" width="13.7109375" style="4" customWidth="1"/>
    <col min="1995" max="1995" width="16" style="4" customWidth="1"/>
    <col min="1996" max="1996" width="17.140625" style="4" customWidth="1"/>
    <col min="1997" max="1997" width="18.28515625" style="4" customWidth="1"/>
    <col min="1998" max="1998" width="13.7109375" style="4" customWidth="1"/>
    <col min="1999" max="1999" width="16" style="4" customWidth="1"/>
    <col min="2000" max="2000" width="17.140625" style="4" customWidth="1"/>
    <col min="2001" max="2001" width="18.28515625" style="4" customWidth="1"/>
    <col min="2002" max="2002" width="13.7109375" style="4" customWidth="1"/>
    <col min="2003" max="2003" width="16" style="4" customWidth="1"/>
    <col min="2004" max="2004" width="17.140625" style="4" customWidth="1"/>
    <col min="2005" max="2008" width="18.28515625" style="4" customWidth="1"/>
    <col min="2009" max="2009" width="15" style="4" customWidth="1"/>
    <col min="2010" max="2010" width="15.7109375" style="4" customWidth="1"/>
    <col min="2011" max="2011" width="49" style="4" customWidth="1"/>
    <col min="2012" max="2012" width="19.42578125" style="4" customWidth="1"/>
    <col min="2013" max="2013" width="14.5703125" style="4" customWidth="1"/>
    <col min="2014" max="2014" width="12.28515625" style="4" customWidth="1"/>
    <col min="2015" max="2015" width="14.5703125" style="4" customWidth="1"/>
    <col min="2016" max="2016" width="11.7109375" style="4" customWidth="1"/>
    <col min="2017" max="2017" width="14" style="4" customWidth="1"/>
    <col min="2018" max="2018" width="20.5703125" style="4" customWidth="1"/>
    <col min="2019" max="2019" width="11.7109375" style="4" customWidth="1"/>
    <col min="2020" max="2020" width="10.85546875" style="4" customWidth="1"/>
    <col min="2021" max="2214" width="9.140625" style="4"/>
    <col min="2215" max="2215" width="7.42578125" style="4" customWidth="1"/>
    <col min="2216" max="2216" width="20.28515625" style="4" customWidth="1"/>
    <col min="2217" max="2217" width="24.7109375" style="4" customWidth="1"/>
    <col min="2218" max="2218" width="35.7109375" style="4" customWidth="1"/>
    <col min="2219" max="2219" width="5" style="4" customWidth="1"/>
    <col min="2220" max="2220" width="12.85546875" style="4" customWidth="1"/>
    <col min="2221" max="2221" width="10.7109375" style="4" customWidth="1"/>
    <col min="2222" max="2222" width="7" style="4" customWidth="1"/>
    <col min="2223" max="2223" width="12.28515625" style="4" customWidth="1"/>
    <col min="2224" max="2224" width="10.7109375" style="4" customWidth="1"/>
    <col min="2225" max="2225" width="10.85546875" style="4" customWidth="1"/>
    <col min="2226" max="2226" width="8.85546875" style="4" customWidth="1"/>
    <col min="2227" max="2227" width="13.85546875" style="4" customWidth="1"/>
    <col min="2228" max="2228" width="20.42578125" style="4" customWidth="1"/>
    <col min="2229" max="2229" width="12.28515625" style="4" customWidth="1"/>
    <col min="2230" max="2230" width="19.28515625" style="4" customWidth="1"/>
    <col min="2231" max="2231" width="11.85546875" style="4" customWidth="1"/>
    <col min="2232" max="2232" width="9.140625" style="4" customWidth="1"/>
    <col min="2233" max="2233" width="13.42578125" style="4" customWidth="1"/>
    <col min="2234" max="2234" width="15.28515625" style="4" customWidth="1"/>
    <col min="2235" max="2235" width="15.42578125" style="4" customWidth="1"/>
    <col min="2236" max="2237" width="14.42578125" style="4" customWidth="1"/>
    <col min="2238" max="2238" width="5" style="4" customWidth="1"/>
    <col min="2239" max="2241" width="15.140625" style="4" customWidth="1"/>
    <col min="2242" max="2242" width="4.28515625" style="4" customWidth="1"/>
    <col min="2243" max="2243" width="16" style="4" customWidth="1"/>
    <col min="2244" max="2244" width="17.140625" style="4" customWidth="1"/>
    <col min="2245" max="2245" width="18.28515625" style="4" customWidth="1"/>
    <col min="2246" max="2246" width="4.85546875" style="4" customWidth="1"/>
    <col min="2247" max="2247" width="16" style="4" customWidth="1"/>
    <col min="2248" max="2248" width="17.140625" style="4" customWidth="1"/>
    <col min="2249" max="2249" width="18.28515625" style="4" customWidth="1"/>
    <col min="2250" max="2250" width="13.7109375" style="4" customWidth="1"/>
    <col min="2251" max="2251" width="16" style="4" customWidth="1"/>
    <col min="2252" max="2252" width="17.140625" style="4" customWidth="1"/>
    <col min="2253" max="2253" width="18.28515625" style="4" customWidth="1"/>
    <col min="2254" max="2254" width="13.7109375" style="4" customWidth="1"/>
    <col min="2255" max="2255" width="16" style="4" customWidth="1"/>
    <col min="2256" max="2256" width="17.140625" style="4" customWidth="1"/>
    <col min="2257" max="2257" width="18.28515625" style="4" customWidth="1"/>
    <col min="2258" max="2258" width="13.7109375" style="4" customWidth="1"/>
    <col min="2259" max="2259" width="16" style="4" customWidth="1"/>
    <col min="2260" max="2260" width="17.140625" style="4" customWidth="1"/>
    <col min="2261" max="2264" width="18.28515625" style="4" customWidth="1"/>
    <col min="2265" max="2265" width="15" style="4" customWidth="1"/>
    <col min="2266" max="2266" width="15.7109375" style="4" customWidth="1"/>
    <col min="2267" max="2267" width="49" style="4" customWidth="1"/>
    <col min="2268" max="2268" width="19.42578125" style="4" customWidth="1"/>
    <col min="2269" max="2269" width="14.5703125" style="4" customWidth="1"/>
    <col min="2270" max="2270" width="12.28515625" style="4" customWidth="1"/>
    <col min="2271" max="2271" width="14.5703125" style="4" customWidth="1"/>
    <col min="2272" max="2272" width="11.7109375" style="4" customWidth="1"/>
    <col min="2273" max="2273" width="14" style="4" customWidth="1"/>
    <col min="2274" max="2274" width="20.5703125" style="4" customWidth="1"/>
    <col min="2275" max="2275" width="11.7109375" style="4" customWidth="1"/>
    <col min="2276" max="2276" width="10.85546875" style="4" customWidth="1"/>
    <col min="2277" max="2470" width="9.140625" style="4"/>
    <col min="2471" max="2471" width="7.42578125" style="4" customWidth="1"/>
    <col min="2472" max="2472" width="20.28515625" style="4" customWidth="1"/>
    <col min="2473" max="2473" width="24.7109375" style="4" customWidth="1"/>
    <col min="2474" max="2474" width="35.7109375" style="4" customWidth="1"/>
    <col min="2475" max="2475" width="5" style="4" customWidth="1"/>
    <col min="2476" max="2476" width="12.85546875" style="4" customWidth="1"/>
    <col min="2477" max="2477" width="10.7109375" style="4" customWidth="1"/>
    <col min="2478" max="2478" width="7" style="4" customWidth="1"/>
    <col min="2479" max="2479" width="12.28515625" style="4" customWidth="1"/>
    <col min="2480" max="2480" width="10.7109375" style="4" customWidth="1"/>
    <col min="2481" max="2481" width="10.85546875" style="4" customWidth="1"/>
    <col min="2482" max="2482" width="8.85546875" style="4" customWidth="1"/>
    <col min="2483" max="2483" width="13.85546875" style="4" customWidth="1"/>
    <col min="2484" max="2484" width="20.42578125" style="4" customWidth="1"/>
    <col min="2485" max="2485" width="12.28515625" style="4" customWidth="1"/>
    <col min="2486" max="2486" width="19.28515625" style="4" customWidth="1"/>
    <col min="2487" max="2487" width="11.85546875" style="4" customWidth="1"/>
    <col min="2488" max="2488" width="9.140625" style="4" customWidth="1"/>
    <col min="2489" max="2489" width="13.42578125" style="4" customWidth="1"/>
    <col min="2490" max="2490" width="15.28515625" style="4" customWidth="1"/>
    <col min="2491" max="2491" width="15.42578125" style="4" customWidth="1"/>
    <col min="2492" max="2493" width="14.42578125" style="4" customWidth="1"/>
    <col min="2494" max="2494" width="5" style="4" customWidth="1"/>
    <col min="2495" max="2497" width="15.140625" style="4" customWidth="1"/>
    <col min="2498" max="2498" width="4.28515625" style="4" customWidth="1"/>
    <col min="2499" max="2499" width="16" style="4" customWidth="1"/>
    <col min="2500" max="2500" width="17.140625" style="4" customWidth="1"/>
    <col min="2501" max="2501" width="18.28515625" style="4" customWidth="1"/>
    <col min="2502" max="2502" width="4.85546875" style="4" customWidth="1"/>
    <col min="2503" max="2503" width="16" style="4" customWidth="1"/>
    <col min="2504" max="2504" width="17.140625" style="4" customWidth="1"/>
    <col min="2505" max="2505" width="18.28515625" style="4" customWidth="1"/>
    <col min="2506" max="2506" width="13.7109375" style="4" customWidth="1"/>
    <col min="2507" max="2507" width="16" style="4" customWidth="1"/>
    <col min="2508" max="2508" width="17.140625" style="4" customWidth="1"/>
    <col min="2509" max="2509" width="18.28515625" style="4" customWidth="1"/>
    <col min="2510" max="2510" width="13.7109375" style="4" customWidth="1"/>
    <col min="2511" max="2511" width="16" style="4" customWidth="1"/>
    <col min="2512" max="2512" width="17.140625" style="4" customWidth="1"/>
    <col min="2513" max="2513" width="18.28515625" style="4" customWidth="1"/>
    <col min="2514" max="2514" width="13.7109375" style="4" customWidth="1"/>
    <col min="2515" max="2515" width="16" style="4" customWidth="1"/>
    <col min="2516" max="2516" width="17.140625" style="4" customWidth="1"/>
    <col min="2517" max="2520" width="18.28515625" style="4" customWidth="1"/>
    <col min="2521" max="2521" width="15" style="4" customWidth="1"/>
    <col min="2522" max="2522" width="15.7109375" style="4" customWidth="1"/>
    <col min="2523" max="2523" width="49" style="4" customWidth="1"/>
    <col min="2524" max="2524" width="19.42578125" style="4" customWidth="1"/>
    <col min="2525" max="2525" width="14.5703125" style="4" customWidth="1"/>
    <col min="2526" max="2526" width="12.28515625" style="4" customWidth="1"/>
    <col min="2527" max="2527" width="14.5703125" style="4" customWidth="1"/>
    <col min="2528" max="2528" width="11.7109375" style="4" customWidth="1"/>
    <col min="2529" max="2529" width="14" style="4" customWidth="1"/>
    <col min="2530" max="2530" width="20.5703125" style="4" customWidth="1"/>
    <col min="2531" max="2531" width="11.7109375" style="4" customWidth="1"/>
    <col min="2532" max="2532" width="10.85546875" style="4" customWidth="1"/>
    <col min="2533" max="2726" width="9.140625" style="4"/>
    <col min="2727" max="2727" width="7.42578125" style="4" customWidth="1"/>
    <col min="2728" max="2728" width="20.28515625" style="4" customWidth="1"/>
    <col min="2729" max="2729" width="24.7109375" style="4" customWidth="1"/>
    <col min="2730" max="2730" width="35.7109375" style="4" customWidth="1"/>
    <col min="2731" max="2731" width="5" style="4" customWidth="1"/>
    <col min="2732" max="2732" width="12.85546875" style="4" customWidth="1"/>
    <col min="2733" max="2733" width="10.7109375" style="4" customWidth="1"/>
    <col min="2734" max="2734" width="7" style="4" customWidth="1"/>
    <col min="2735" max="2735" width="12.28515625" style="4" customWidth="1"/>
    <col min="2736" max="2736" width="10.7109375" style="4" customWidth="1"/>
    <col min="2737" max="2737" width="10.85546875" style="4" customWidth="1"/>
    <col min="2738" max="2738" width="8.85546875" style="4" customWidth="1"/>
    <col min="2739" max="2739" width="13.85546875" style="4" customWidth="1"/>
    <col min="2740" max="2740" width="20.42578125" style="4" customWidth="1"/>
    <col min="2741" max="2741" width="12.28515625" style="4" customWidth="1"/>
    <col min="2742" max="2742" width="19.28515625" style="4" customWidth="1"/>
    <col min="2743" max="2743" width="11.85546875" style="4" customWidth="1"/>
    <col min="2744" max="2744" width="9.140625" style="4" customWidth="1"/>
    <col min="2745" max="2745" width="13.42578125" style="4" customWidth="1"/>
    <col min="2746" max="2746" width="15.28515625" style="4" customWidth="1"/>
    <col min="2747" max="2747" width="15.42578125" style="4" customWidth="1"/>
    <col min="2748" max="2749" width="14.42578125" style="4" customWidth="1"/>
    <col min="2750" max="2750" width="5" style="4" customWidth="1"/>
    <col min="2751" max="2753" width="15.140625" style="4" customWidth="1"/>
    <col min="2754" max="2754" width="4.28515625" style="4" customWidth="1"/>
    <col min="2755" max="2755" width="16" style="4" customWidth="1"/>
    <col min="2756" max="2756" width="17.140625" style="4" customWidth="1"/>
    <col min="2757" max="2757" width="18.28515625" style="4" customWidth="1"/>
    <col min="2758" max="2758" width="4.85546875" style="4" customWidth="1"/>
    <col min="2759" max="2759" width="16" style="4" customWidth="1"/>
    <col min="2760" max="2760" width="17.140625" style="4" customWidth="1"/>
    <col min="2761" max="2761" width="18.28515625" style="4" customWidth="1"/>
    <col min="2762" max="2762" width="13.7109375" style="4" customWidth="1"/>
    <col min="2763" max="2763" width="16" style="4" customWidth="1"/>
    <col min="2764" max="2764" width="17.140625" style="4" customWidth="1"/>
    <col min="2765" max="2765" width="18.28515625" style="4" customWidth="1"/>
    <col min="2766" max="2766" width="13.7109375" style="4" customWidth="1"/>
    <col min="2767" max="2767" width="16" style="4" customWidth="1"/>
    <col min="2768" max="2768" width="17.140625" style="4" customWidth="1"/>
    <col min="2769" max="2769" width="18.28515625" style="4" customWidth="1"/>
    <col min="2770" max="2770" width="13.7109375" style="4" customWidth="1"/>
    <col min="2771" max="2771" width="16" style="4" customWidth="1"/>
    <col min="2772" max="2772" width="17.140625" style="4" customWidth="1"/>
    <col min="2773" max="2776" width="18.28515625" style="4" customWidth="1"/>
    <col min="2777" max="2777" width="15" style="4" customWidth="1"/>
    <col min="2778" max="2778" width="15.7109375" style="4" customWidth="1"/>
    <col min="2779" max="2779" width="49" style="4" customWidth="1"/>
    <col min="2780" max="2780" width="19.42578125" style="4" customWidth="1"/>
    <col min="2781" max="2781" width="14.5703125" style="4" customWidth="1"/>
    <col min="2782" max="2782" width="12.28515625" style="4" customWidth="1"/>
    <col min="2783" max="2783" width="14.5703125" style="4" customWidth="1"/>
    <col min="2784" max="2784" width="11.7109375" style="4" customWidth="1"/>
    <col min="2785" max="2785" width="14" style="4" customWidth="1"/>
    <col min="2786" max="2786" width="20.5703125" style="4" customWidth="1"/>
    <col min="2787" max="2787" width="11.7109375" style="4" customWidth="1"/>
    <col min="2788" max="2788" width="10.85546875" style="4" customWidth="1"/>
    <col min="2789" max="2982" width="9.140625" style="4"/>
    <col min="2983" max="2983" width="7.42578125" style="4" customWidth="1"/>
    <col min="2984" max="2984" width="20.28515625" style="4" customWidth="1"/>
    <col min="2985" max="2985" width="24.7109375" style="4" customWidth="1"/>
    <col min="2986" max="2986" width="35.7109375" style="4" customWidth="1"/>
    <col min="2987" max="2987" width="5" style="4" customWidth="1"/>
    <col min="2988" max="2988" width="12.85546875" style="4" customWidth="1"/>
    <col min="2989" max="2989" width="10.7109375" style="4" customWidth="1"/>
    <col min="2990" max="2990" width="7" style="4" customWidth="1"/>
    <col min="2991" max="2991" width="12.28515625" style="4" customWidth="1"/>
    <col min="2992" max="2992" width="10.7109375" style="4" customWidth="1"/>
    <col min="2993" max="2993" width="10.85546875" style="4" customWidth="1"/>
    <col min="2994" max="2994" width="8.85546875" style="4" customWidth="1"/>
    <col min="2995" max="2995" width="13.85546875" style="4" customWidth="1"/>
    <col min="2996" max="2996" width="20.42578125" style="4" customWidth="1"/>
    <col min="2997" max="2997" width="12.28515625" style="4" customWidth="1"/>
    <col min="2998" max="2998" width="19.28515625" style="4" customWidth="1"/>
    <col min="2999" max="2999" width="11.85546875" style="4" customWidth="1"/>
    <col min="3000" max="3000" width="9.140625" style="4" customWidth="1"/>
    <col min="3001" max="3001" width="13.42578125" style="4" customWidth="1"/>
    <col min="3002" max="3002" width="15.28515625" style="4" customWidth="1"/>
    <col min="3003" max="3003" width="15.42578125" style="4" customWidth="1"/>
    <col min="3004" max="3005" width="14.42578125" style="4" customWidth="1"/>
    <col min="3006" max="3006" width="5" style="4" customWidth="1"/>
    <col min="3007" max="3009" width="15.140625" style="4" customWidth="1"/>
    <col min="3010" max="3010" width="4.28515625" style="4" customWidth="1"/>
    <col min="3011" max="3011" width="16" style="4" customWidth="1"/>
    <col min="3012" max="3012" width="17.140625" style="4" customWidth="1"/>
    <col min="3013" max="3013" width="18.28515625" style="4" customWidth="1"/>
    <col min="3014" max="3014" width="4.85546875" style="4" customWidth="1"/>
    <col min="3015" max="3015" width="16" style="4" customWidth="1"/>
    <col min="3016" max="3016" width="17.140625" style="4" customWidth="1"/>
    <col min="3017" max="3017" width="18.28515625" style="4" customWidth="1"/>
    <col min="3018" max="3018" width="13.7109375" style="4" customWidth="1"/>
    <col min="3019" max="3019" width="16" style="4" customWidth="1"/>
    <col min="3020" max="3020" width="17.140625" style="4" customWidth="1"/>
    <col min="3021" max="3021" width="18.28515625" style="4" customWidth="1"/>
    <col min="3022" max="3022" width="13.7109375" style="4" customWidth="1"/>
    <col min="3023" max="3023" width="16" style="4" customWidth="1"/>
    <col min="3024" max="3024" width="17.140625" style="4" customWidth="1"/>
    <col min="3025" max="3025" width="18.28515625" style="4" customWidth="1"/>
    <col min="3026" max="3026" width="13.7109375" style="4" customWidth="1"/>
    <col min="3027" max="3027" width="16" style="4" customWidth="1"/>
    <col min="3028" max="3028" width="17.140625" style="4" customWidth="1"/>
    <col min="3029" max="3032" width="18.28515625" style="4" customWidth="1"/>
    <col min="3033" max="3033" width="15" style="4" customWidth="1"/>
    <col min="3034" max="3034" width="15.7109375" style="4" customWidth="1"/>
    <col min="3035" max="3035" width="49" style="4" customWidth="1"/>
    <col min="3036" max="3036" width="19.42578125" style="4" customWidth="1"/>
    <col min="3037" max="3037" width="14.5703125" style="4" customWidth="1"/>
    <col min="3038" max="3038" width="12.28515625" style="4" customWidth="1"/>
    <col min="3039" max="3039" width="14.5703125" style="4" customWidth="1"/>
    <col min="3040" max="3040" width="11.7109375" style="4" customWidth="1"/>
    <col min="3041" max="3041" width="14" style="4" customWidth="1"/>
    <col min="3042" max="3042" width="20.5703125" style="4" customWidth="1"/>
    <col min="3043" max="3043" width="11.7109375" style="4" customWidth="1"/>
    <col min="3044" max="3044" width="10.85546875" style="4" customWidth="1"/>
    <col min="3045" max="3238" width="9.140625" style="4"/>
    <col min="3239" max="3239" width="7.42578125" style="4" customWidth="1"/>
    <col min="3240" max="3240" width="20.28515625" style="4" customWidth="1"/>
    <col min="3241" max="3241" width="24.7109375" style="4" customWidth="1"/>
    <col min="3242" max="3242" width="35.7109375" style="4" customWidth="1"/>
    <col min="3243" max="3243" width="5" style="4" customWidth="1"/>
    <col min="3244" max="3244" width="12.85546875" style="4" customWidth="1"/>
    <col min="3245" max="3245" width="10.7109375" style="4" customWidth="1"/>
    <col min="3246" max="3246" width="7" style="4" customWidth="1"/>
    <col min="3247" max="3247" width="12.28515625" style="4" customWidth="1"/>
    <col min="3248" max="3248" width="10.7109375" style="4" customWidth="1"/>
    <col min="3249" max="3249" width="10.85546875" style="4" customWidth="1"/>
    <col min="3250" max="3250" width="8.85546875" style="4" customWidth="1"/>
    <col min="3251" max="3251" width="13.85546875" style="4" customWidth="1"/>
    <col min="3252" max="3252" width="20.42578125" style="4" customWidth="1"/>
    <col min="3253" max="3253" width="12.28515625" style="4" customWidth="1"/>
    <col min="3254" max="3254" width="19.28515625" style="4" customWidth="1"/>
    <col min="3255" max="3255" width="11.85546875" style="4" customWidth="1"/>
    <col min="3256" max="3256" width="9.140625" style="4" customWidth="1"/>
    <col min="3257" max="3257" width="13.42578125" style="4" customWidth="1"/>
    <col min="3258" max="3258" width="15.28515625" style="4" customWidth="1"/>
    <col min="3259" max="3259" width="15.42578125" style="4" customWidth="1"/>
    <col min="3260" max="3261" width="14.42578125" style="4" customWidth="1"/>
    <col min="3262" max="3262" width="5" style="4" customWidth="1"/>
    <col min="3263" max="3265" width="15.140625" style="4" customWidth="1"/>
    <col min="3266" max="3266" width="4.28515625" style="4" customWidth="1"/>
    <col min="3267" max="3267" width="16" style="4" customWidth="1"/>
    <col min="3268" max="3268" width="17.140625" style="4" customWidth="1"/>
    <col min="3269" max="3269" width="18.28515625" style="4" customWidth="1"/>
    <col min="3270" max="3270" width="4.85546875" style="4" customWidth="1"/>
    <col min="3271" max="3271" width="16" style="4" customWidth="1"/>
    <col min="3272" max="3272" width="17.140625" style="4" customWidth="1"/>
    <col min="3273" max="3273" width="18.28515625" style="4" customWidth="1"/>
    <col min="3274" max="3274" width="13.7109375" style="4" customWidth="1"/>
    <col min="3275" max="3275" width="16" style="4" customWidth="1"/>
    <col min="3276" max="3276" width="17.140625" style="4" customWidth="1"/>
    <col min="3277" max="3277" width="18.28515625" style="4" customWidth="1"/>
    <col min="3278" max="3278" width="13.7109375" style="4" customWidth="1"/>
    <col min="3279" max="3279" width="16" style="4" customWidth="1"/>
    <col min="3280" max="3280" width="17.140625" style="4" customWidth="1"/>
    <col min="3281" max="3281" width="18.28515625" style="4" customWidth="1"/>
    <col min="3282" max="3282" width="13.7109375" style="4" customWidth="1"/>
    <col min="3283" max="3283" width="16" style="4" customWidth="1"/>
    <col min="3284" max="3284" width="17.140625" style="4" customWidth="1"/>
    <col min="3285" max="3288" width="18.28515625" style="4" customWidth="1"/>
    <col min="3289" max="3289" width="15" style="4" customWidth="1"/>
    <col min="3290" max="3290" width="15.7109375" style="4" customWidth="1"/>
    <col min="3291" max="3291" width="49" style="4" customWidth="1"/>
    <col min="3292" max="3292" width="19.42578125" style="4" customWidth="1"/>
    <col min="3293" max="3293" width="14.5703125" style="4" customWidth="1"/>
    <col min="3294" max="3294" width="12.28515625" style="4" customWidth="1"/>
    <col min="3295" max="3295" width="14.5703125" style="4" customWidth="1"/>
    <col min="3296" max="3296" width="11.7109375" style="4" customWidth="1"/>
    <col min="3297" max="3297" width="14" style="4" customWidth="1"/>
    <col min="3298" max="3298" width="20.5703125" style="4" customWidth="1"/>
    <col min="3299" max="3299" width="11.7109375" style="4" customWidth="1"/>
    <col min="3300" max="3300" width="10.85546875" style="4" customWidth="1"/>
    <col min="3301" max="3494" width="9.140625" style="4"/>
    <col min="3495" max="3495" width="7.42578125" style="4" customWidth="1"/>
    <col min="3496" max="3496" width="20.28515625" style="4" customWidth="1"/>
    <col min="3497" max="3497" width="24.7109375" style="4" customWidth="1"/>
    <col min="3498" max="3498" width="35.7109375" style="4" customWidth="1"/>
    <col min="3499" max="3499" width="5" style="4" customWidth="1"/>
    <col min="3500" max="3500" width="12.85546875" style="4" customWidth="1"/>
    <col min="3501" max="3501" width="10.7109375" style="4" customWidth="1"/>
    <col min="3502" max="3502" width="7" style="4" customWidth="1"/>
    <col min="3503" max="3503" width="12.28515625" style="4" customWidth="1"/>
    <col min="3504" max="3504" width="10.7109375" style="4" customWidth="1"/>
    <col min="3505" max="3505" width="10.85546875" style="4" customWidth="1"/>
    <col min="3506" max="3506" width="8.85546875" style="4" customWidth="1"/>
    <col min="3507" max="3507" width="13.85546875" style="4" customWidth="1"/>
    <col min="3508" max="3508" width="20.42578125" style="4" customWidth="1"/>
    <col min="3509" max="3509" width="12.28515625" style="4" customWidth="1"/>
    <col min="3510" max="3510" width="19.28515625" style="4" customWidth="1"/>
    <col min="3511" max="3511" width="11.85546875" style="4" customWidth="1"/>
    <col min="3512" max="3512" width="9.140625" style="4" customWidth="1"/>
    <col min="3513" max="3513" width="13.42578125" style="4" customWidth="1"/>
    <col min="3514" max="3514" width="15.28515625" style="4" customWidth="1"/>
    <col min="3515" max="3515" width="15.42578125" style="4" customWidth="1"/>
    <col min="3516" max="3517" width="14.42578125" style="4" customWidth="1"/>
    <col min="3518" max="3518" width="5" style="4" customWidth="1"/>
    <col min="3519" max="3521" width="15.140625" style="4" customWidth="1"/>
    <col min="3522" max="3522" width="4.28515625" style="4" customWidth="1"/>
    <col min="3523" max="3523" width="16" style="4" customWidth="1"/>
    <col min="3524" max="3524" width="17.140625" style="4" customWidth="1"/>
    <col min="3525" max="3525" width="18.28515625" style="4" customWidth="1"/>
    <col min="3526" max="3526" width="4.85546875" style="4" customWidth="1"/>
    <col min="3527" max="3527" width="16" style="4" customWidth="1"/>
    <col min="3528" max="3528" width="17.140625" style="4" customWidth="1"/>
    <col min="3529" max="3529" width="18.28515625" style="4" customWidth="1"/>
    <col min="3530" max="3530" width="13.7109375" style="4" customWidth="1"/>
    <col min="3531" max="3531" width="16" style="4" customWidth="1"/>
    <col min="3532" max="3532" width="17.140625" style="4" customWidth="1"/>
    <col min="3533" max="3533" width="18.28515625" style="4" customWidth="1"/>
    <col min="3534" max="3534" width="13.7109375" style="4" customWidth="1"/>
    <col min="3535" max="3535" width="16" style="4" customWidth="1"/>
    <col min="3536" max="3536" width="17.140625" style="4" customWidth="1"/>
    <col min="3537" max="3537" width="18.28515625" style="4" customWidth="1"/>
    <col min="3538" max="3538" width="13.7109375" style="4" customWidth="1"/>
    <col min="3539" max="3539" width="16" style="4" customWidth="1"/>
    <col min="3540" max="3540" width="17.140625" style="4" customWidth="1"/>
    <col min="3541" max="3544" width="18.28515625" style="4" customWidth="1"/>
    <col min="3545" max="3545" width="15" style="4" customWidth="1"/>
    <col min="3546" max="3546" width="15.7109375" style="4" customWidth="1"/>
    <col min="3547" max="3547" width="49" style="4" customWidth="1"/>
    <col min="3548" max="3548" width="19.42578125" style="4" customWidth="1"/>
    <col min="3549" max="3549" width="14.5703125" style="4" customWidth="1"/>
    <col min="3550" max="3550" width="12.28515625" style="4" customWidth="1"/>
    <col min="3551" max="3551" width="14.5703125" style="4" customWidth="1"/>
    <col min="3552" max="3552" width="11.7109375" style="4" customWidth="1"/>
    <col min="3553" max="3553" width="14" style="4" customWidth="1"/>
    <col min="3554" max="3554" width="20.5703125" style="4" customWidth="1"/>
    <col min="3555" max="3555" width="11.7109375" style="4" customWidth="1"/>
    <col min="3556" max="3556" width="10.85546875" style="4" customWidth="1"/>
    <col min="3557" max="3750" width="9.140625" style="4"/>
    <col min="3751" max="3751" width="7.42578125" style="4" customWidth="1"/>
    <col min="3752" max="3752" width="20.28515625" style="4" customWidth="1"/>
    <col min="3753" max="3753" width="24.7109375" style="4" customWidth="1"/>
    <col min="3754" max="3754" width="35.7109375" style="4" customWidth="1"/>
    <col min="3755" max="3755" width="5" style="4" customWidth="1"/>
    <col min="3756" max="3756" width="12.85546875" style="4" customWidth="1"/>
    <col min="3757" max="3757" width="10.7109375" style="4" customWidth="1"/>
    <col min="3758" max="3758" width="7" style="4" customWidth="1"/>
    <col min="3759" max="3759" width="12.28515625" style="4" customWidth="1"/>
    <col min="3760" max="3760" width="10.7109375" style="4" customWidth="1"/>
    <col min="3761" max="3761" width="10.85546875" style="4" customWidth="1"/>
    <col min="3762" max="3762" width="8.85546875" style="4" customWidth="1"/>
    <col min="3763" max="3763" width="13.85546875" style="4" customWidth="1"/>
    <col min="3764" max="3764" width="20.42578125" style="4" customWidth="1"/>
    <col min="3765" max="3765" width="12.28515625" style="4" customWidth="1"/>
    <col min="3766" max="3766" width="19.28515625" style="4" customWidth="1"/>
    <col min="3767" max="3767" width="11.85546875" style="4" customWidth="1"/>
    <col min="3768" max="3768" width="9.140625" style="4" customWidth="1"/>
    <col min="3769" max="3769" width="13.42578125" style="4" customWidth="1"/>
    <col min="3770" max="3770" width="15.28515625" style="4" customWidth="1"/>
    <col min="3771" max="3771" width="15.42578125" style="4" customWidth="1"/>
    <col min="3772" max="3773" width="14.42578125" style="4" customWidth="1"/>
    <col min="3774" max="3774" width="5" style="4" customWidth="1"/>
    <col min="3775" max="3777" width="15.140625" style="4" customWidth="1"/>
    <col min="3778" max="3778" width="4.28515625" style="4" customWidth="1"/>
    <col min="3779" max="3779" width="16" style="4" customWidth="1"/>
    <col min="3780" max="3780" width="17.140625" style="4" customWidth="1"/>
    <col min="3781" max="3781" width="18.28515625" style="4" customWidth="1"/>
    <col min="3782" max="3782" width="4.85546875" style="4" customWidth="1"/>
    <col min="3783" max="3783" width="16" style="4" customWidth="1"/>
    <col min="3784" max="3784" width="17.140625" style="4" customWidth="1"/>
    <col min="3785" max="3785" width="18.28515625" style="4" customWidth="1"/>
    <col min="3786" max="3786" width="13.7109375" style="4" customWidth="1"/>
    <col min="3787" max="3787" width="16" style="4" customWidth="1"/>
    <col min="3788" max="3788" width="17.140625" style="4" customWidth="1"/>
    <col min="3789" max="3789" width="18.28515625" style="4" customWidth="1"/>
    <col min="3790" max="3790" width="13.7109375" style="4" customWidth="1"/>
    <col min="3791" max="3791" width="16" style="4" customWidth="1"/>
    <col min="3792" max="3792" width="17.140625" style="4" customWidth="1"/>
    <col min="3793" max="3793" width="18.28515625" style="4" customWidth="1"/>
    <col min="3794" max="3794" width="13.7109375" style="4" customWidth="1"/>
    <col min="3795" max="3795" width="16" style="4" customWidth="1"/>
    <col min="3796" max="3796" width="17.140625" style="4" customWidth="1"/>
    <col min="3797" max="3800" width="18.28515625" style="4" customWidth="1"/>
    <col min="3801" max="3801" width="15" style="4" customWidth="1"/>
    <col min="3802" max="3802" width="15.7109375" style="4" customWidth="1"/>
    <col min="3803" max="3803" width="49" style="4" customWidth="1"/>
    <col min="3804" max="3804" width="19.42578125" style="4" customWidth="1"/>
    <col min="3805" max="3805" width="14.5703125" style="4" customWidth="1"/>
    <col min="3806" max="3806" width="12.28515625" style="4" customWidth="1"/>
    <col min="3807" max="3807" width="14.5703125" style="4" customWidth="1"/>
    <col min="3808" max="3808" width="11.7109375" style="4" customWidth="1"/>
    <col min="3809" max="3809" width="14" style="4" customWidth="1"/>
    <col min="3810" max="3810" width="20.5703125" style="4" customWidth="1"/>
    <col min="3811" max="3811" width="11.7109375" style="4" customWidth="1"/>
    <col min="3812" max="3812" width="10.85546875" style="4" customWidth="1"/>
    <col min="3813" max="4006" width="9.140625" style="4"/>
    <col min="4007" max="4007" width="7.42578125" style="4" customWidth="1"/>
    <col min="4008" max="4008" width="20.28515625" style="4" customWidth="1"/>
    <col min="4009" max="4009" width="24.7109375" style="4" customWidth="1"/>
    <col min="4010" max="4010" width="35.7109375" style="4" customWidth="1"/>
    <col min="4011" max="4011" width="5" style="4" customWidth="1"/>
    <col min="4012" max="4012" width="12.85546875" style="4" customWidth="1"/>
    <col min="4013" max="4013" width="10.7109375" style="4" customWidth="1"/>
    <col min="4014" max="4014" width="7" style="4" customWidth="1"/>
    <col min="4015" max="4015" width="12.28515625" style="4" customWidth="1"/>
    <col min="4016" max="4016" width="10.7109375" style="4" customWidth="1"/>
    <col min="4017" max="4017" width="10.85546875" style="4" customWidth="1"/>
    <col min="4018" max="4018" width="8.85546875" style="4" customWidth="1"/>
    <col min="4019" max="4019" width="13.85546875" style="4" customWidth="1"/>
    <col min="4020" max="4020" width="20.42578125" style="4" customWidth="1"/>
    <col min="4021" max="4021" width="12.28515625" style="4" customWidth="1"/>
    <col min="4022" max="4022" width="19.28515625" style="4" customWidth="1"/>
    <col min="4023" max="4023" width="11.85546875" style="4" customWidth="1"/>
    <col min="4024" max="4024" width="9.140625" style="4" customWidth="1"/>
    <col min="4025" max="4025" width="13.42578125" style="4" customWidth="1"/>
    <col min="4026" max="4026" width="15.28515625" style="4" customWidth="1"/>
    <col min="4027" max="4027" width="15.42578125" style="4" customWidth="1"/>
    <col min="4028" max="4029" width="14.42578125" style="4" customWidth="1"/>
    <col min="4030" max="4030" width="5" style="4" customWidth="1"/>
    <col min="4031" max="4033" width="15.140625" style="4" customWidth="1"/>
    <col min="4034" max="4034" width="4.28515625" style="4" customWidth="1"/>
    <col min="4035" max="4035" width="16" style="4" customWidth="1"/>
    <col min="4036" max="4036" width="17.140625" style="4" customWidth="1"/>
    <col min="4037" max="4037" width="18.28515625" style="4" customWidth="1"/>
    <col min="4038" max="4038" width="4.85546875" style="4" customWidth="1"/>
    <col min="4039" max="4039" width="16" style="4" customWidth="1"/>
    <col min="4040" max="4040" width="17.140625" style="4" customWidth="1"/>
    <col min="4041" max="4041" width="18.28515625" style="4" customWidth="1"/>
    <col min="4042" max="4042" width="13.7109375" style="4" customWidth="1"/>
    <col min="4043" max="4043" width="16" style="4" customWidth="1"/>
    <col min="4044" max="4044" width="17.140625" style="4" customWidth="1"/>
    <col min="4045" max="4045" width="18.28515625" style="4" customWidth="1"/>
    <col min="4046" max="4046" width="13.7109375" style="4" customWidth="1"/>
    <col min="4047" max="4047" width="16" style="4" customWidth="1"/>
    <col min="4048" max="4048" width="17.140625" style="4" customWidth="1"/>
    <col min="4049" max="4049" width="18.28515625" style="4" customWidth="1"/>
    <col min="4050" max="4050" width="13.7109375" style="4" customWidth="1"/>
    <col min="4051" max="4051" width="16" style="4" customWidth="1"/>
    <col min="4052" max="4052" width="17.140625" style="4" customWidth="1"/>
    <col min="4053" max="4056" width="18.28515625" style="4" customWidth="1"/>
    <col min="4057" max="4057" width="15" style="4" customWidth="1"/>
    <col min="4058" max="4058" width="15.7109375" style="4" customWidth="1"/>
    <col min="4059" max="4059" width="49" style="4" customWidth="1"/>
    <col min="4060" max="4060" width="19.42578125" style="4" customWidth="1"/>
    <col min="4061" max="4061" width="14.5703125" style="4" customWidth="1"/>
    <col min="4062" max="4062" width="12.28515625" style="4" customWidth="1"/>
    <col min="4063" max="4063" width="14.5703125" style="4" customWidth="1"/>
    <col min="4064" max="4064" width="11.7109375" style="4" customWidth="1"/>
    <col min="4065" max="4065" width="14" style="4" customWidth="1"/>
    <col min="4066" max="4066" width="20.5703125" style="4" customWidth="1"/>
    <col min="4067" max="4067" width="11.7109375" style="4" customWidth="1"/>
    <col min="4068" max="4068" width="10.85546875" style="4" customWidth="1"/>
    <col min="4069" max="4262" width="9.140625" style="4"/>
    <col min="4263" max="4263" width="7.42578125" style="4" customWidth="1"/>
    <col min="4264" max="4264" width="20.28515625" style="4" customWidth="1"/>
    <col min="4265" max="4265" width="24.7109375" style="4" customWidth="1"/>
    <col min="4266" max="4266" width="35.7109375" style="4" customWidth="1"/>
    <col min="4267" max="4267" width="5" style="4" customWidth="1"/>
    <col min="4268" max="4268" width="12.85546875" style="4" customWidth="1"/>
    <col min="4269" max="4269" width="10.7109375" style="4" customWidth="1"/>
    <col min="4270" max="4270" width="7" style="4" customWidth="1"/>
    <col min="4271" max="4271" width="12.28515625" style="4" customWidth="1"/>
    <col min="4272" max="4272" width="10.7109375" style="4" customWidth="1"/>
    <col min="4273" max="4273" width="10.85546875" style="4" customWidth="1"/>
    <col min="4274" max="4274" width="8.85546875" style="4" customWidth="1"/>
    <col min="4275" max="4275" width="13.85546875" style="4" customWidth="1"/>
    <col min="4276" max="4276" width="20.42578125" style="4" customWidth="1"/>
    <col min="4277" max="4277" width="12.28515625" style="4" customWidth="1"/>
    <col min="4278" max="4278" width="19.28515625" style="4" customWidth="1"/>
    <col min="4279" max="4279" width="11.85546875" style="4" customWidth="1"/>
    <col min="4280" max="4280" width="9.140625" style="4" customWidth="1"/>
    <col min="4281" max="4281" width="13.42578125" style="4" customWidth="1"/>
    <col min="4282" max="4282" width="15.28515625" style="4" customWidth="1"/>
    <col min="4283" max="4283" width="15.42578125" style="4" customWidth="1"/>
    <col min="4284" max="4285" width="14.42578125" style="4" customWidth="1"/>
    <col min="4286" max="4286" width="5" style="4" customWidth="1"/>
    <col min="4287" max="4289" width="15.140625" style="4" customWidth="1"/>
    <col min="4290" max="4290" width="4.28515625" style="4" customWidth="1"/>
    <col min="4291" max="4291" width="16" style="4" customWidth="1"/>
    <col min="4292" max="4292" width="17.140625" style="4" customWidth="1"/>
    <col min="4293" max="4293" width="18.28515625" style="4" customWidth="1"/>
    <col min="4294" max="4294" width="4.85546875" style="4" customWidth="1"/>
    <col min="4295" max="4295" width="16" style="4" customWidth="1"/>
    <col min="4296" max="4296" width="17.140625" style="4" customWidth="1"/>
    <col min="4297" max="4297" width="18.28515625" style="4" customWidth="1"/>
    <col min="4298" max="4298" width="13.7109375" style="4" customWidth="1"/>
    <col min="4299" max="4299" width="16" style="4" customWidth="1"/>
    <col min="4300" max="4300" width="17.140625" style="4" customWidth="1"/>
    <col min="4301" max="4301" width="18.28515625" style="4" customWidth="1"/>
    <col min="4302" max="4302" width="13.7109375" style="4" customWidth="1"/>
    <col min="4303" max="4303" width="16" style="4" customWidth="1"/>
    <col min="4304" max="4304" width="17.140625" style="4" customWidth="1"/>
    <col min="4305" max="4305" width="18.28515625" style="4" customWidth="1"/>
    <col min="4306" max="4306" width="13.7109375" style="4" customWidth="1"/>
    <col min="4307" max="4307" width="16" style="4" customWidth="1"/>
    <col min="4308" max="4308" width="17.140625" style="4" customWidth="1"/>
    <col min="4309" max="4312" width="18.28515625" style="4" customWidth="1"/>
    <col min="4313" max="4313" width="15" style="4" customWidth="1"/>
    <col min="4314" max="4314" width="15.7109375" style="4" customWidth="1"/>
    <col min="4315" max="4315" width="49" style="4" customWidth="1"/>
    <col min="4316" max="4316" width="19.42578125" style="4" customWidth="1"/>
    <col min="4317" max="4317" width="14.5703125" style="4" customWidth="1"/>
    <col min="4318" max="4318" width="12.28515625" style="4" customWidth="1"/>
    <col min="4319" max="4319" width="14.5703125" style="4" customWidth="1"/>
    <col min="4320" max="4320" width="11.7109375" style="4" customWidth="1"/>
    <col min="4321" max="4321" width="14" style="4" customWidth="1"/>
    <col min="4322" max="4322" width="20.5703125" style="4" customWidth="1"/>
    <col min="4323" max="4323" width="11.7109375" style="4" customWidth="1"/>
    <col min="4324" max="4324" width="10.85546875" style="4" customWidth="1"/>
    <col min="4325" max="4518" width="9.140625" style="4"/>
    <col min="4519" max="4519" width="7.42578125" style="4" customWidth="1"/>
    <col min="4520" max="4520" width="20.28515625" style="4" customWidth="1"/>
    <col min="4521" max="4521" width="24.7109375" style="4" customWidth="1"/>
    <col min="4522" max="4522" width="35.7109375" style="4" customWidth="1"/>
    <col min="4523" max="4523" width="5" style="4" customWidth="1"/>
    <col min="4524" max="4524" width="12.85546875" style="4" customWidth="1"/>
    <col min="4525" max="4525" width="10.7109375" style="4" customWidth="1"/>
    <col min="4526" max="4526" width="7" style="4" customWidth="1"/>
    <col min="4527" max="4527" width="12.28515625" style="4" customWidth="1"/>
    <col min="4528" max="4528" width="10.7109375" style="4" customWidth="1"/>
    <col min="4529" max="4529" width="10.85546875" style="4" customWidth="1"/>
    <col min="4530" max="4530" width="8.85546875" style="4" customWidth="1"/>
    <col min="4531" max="4531" width="13.85546875" style="4" customWidth="1"/>
    <col min="4532" max="4532" width="20.42578125" style="4" customWidth="1"/>
    <col min="4533" max="4533" width="12.28515625" style="4" customWidth="1"/>
    <col min="4534" max="4534" width="19.28515625" style="4" customWidth="1"/>
    <col min="4535" max="4535" width="11.85546875" style="4" customWidth="1"/>
    <col min="4536" max="4536" width="9.140625" style="4" customWidth="1"/>
    <col min="4537" max="4537" width="13.42578125" style="4" customWidth="1"/>
    <col min="4538" max="4538" width="15.28515625" style="4" customWidth="1"/>
    <col min="4539" max="4539" width="15.42578125" style="4" customWidth="1"/>
    <col min="4540" max="4541" width="14.42578125" style="4" customWidth="1"/>
    <col min="4542" max="4542" width="5" style="4" customWidth="1"/>
    <col min="4543" max="4545" width="15.140625" style="4" customWidth="1"/>
    <col min="4546" max="4546" width="4.28515625" style="4" customWidth="1"/>
    <col min="4547" max="4547" width="16" style="4" customWidth="1"/>
    <col min="4548" max="4548" width="17.140625" style="4" customWidth="1"/>
    <col min="4549" max="4549" width="18.28515625" style="4" customWidth="1"/>
    <col min="4550" max="4550" width="4.85546875" style="4" customWidth="1"/>
    <col min="4551" max="4551" width="16" style="4" customWidth="1"/>
    <col min="4552" max="4552" width="17.140625" style="4" customWidth="1"/>
    <col min="4553" max="4553" width="18.28515625" style="4" customWidth="1"/>
    <col min="4554" max="4554" width="13.7109375" style="4" customWidth="1"/>
    <col min="4555" max="4555" width="16" style="4" customWidth="1"/>
    <col min="4556" max="4556" width="17.140625" style="4" customWidth="1"/>
    <col min="4557" max="4557" width="18.28515625" style="4" customWidth="1"/>
    <col min="4558" max="4558" width="13.7109375" style="4" customWidth="1"/>
    <col min="4559" max="4559" width="16" style="4" customWidth="1"/>
    <col min="4560" max="4560" width="17.140625" style="4" customWidth="1"/>
    <col min="4561" max="4561" width="18.28515625" style="4" customWidth="1"/>
    <col min="4562" max="4562" width="13.7109375" style="4" customWidth="1"/>
    <col min="4563" max="4563" width="16" style="4" customWidth="1"/>
    <col min="4564" max="4564" width="17.140625" style="4" customWidth="1"/>
    <col min="4565" max="4568" width="18.28515625" style="4" customWidth="1"/>
    <col min="4569" max="4569" width="15" style="4" customWidth="1"/>
    <col min="4570" max="4570" width="15.7109375" style="4" customWidth="1"/>
    <col min="4571" max="4571" width="49" style="4" customWidth="1"/>
    <col min="4572" max="4572" width="19.42578125" style="4" customWidth="1"/>
    <col min="4573" max="4573" width="14.5703125" style="4" customWidth="1"/>
    <col min="4574" max="4574" width="12.28515625" style="4" customWidth="1"/>
    <col min="4575" max="4575" width="14.5703125" style="4" customWidth="1"/>
    <col min="4576" max="4576" width="11.7109375" style="4" customWidth="1"/>
    <col min="4577" max="4577" width="14" style="4" customWidth="1"/>
    <col min="4578" max="4578" width="20.5703125" style="4" customWidth="1"/>
    <col min="4579" max="4579" width="11.7109375" style="4" customWidth="1"/>
    <col min="4580" max="4580" width="10.85546875" style="4" customWidth="1"/>
    <col min="4581" max="4774" width="9.140625" style="4"/>
    <col min="4775" max="4775" width="7.42578125" style="4" customWidth="1"/>
    <col min="4776" max="4776" width="20.28515625" style="4" customWidth="1"/>
    <col min="4777" max="4777" width="24.7109375" style="4" customWidth="1"/>
    <col min="4778" max="4778" width="35.7109375" style="4" customWidth="1"/>
    <col min="4779" max="4779" width="5" style="4" customWidth="1"/>
    <col min="4780" max="4780" width="12.85546875" style="4" customWidth="1"/>
    <col min="4781" max="4781" width="10.7109375" style="4" customWidth="1"/>
    <col min="4782" max="4782" width="7" style="4" customWidth="1"/>
    <col min="4783" max="4783" width="12.28515625" style="4" customWidth="1"/>
    <col min="4784" max="4784" width="10.7109375" style="4" customWidth="1"/>
    <col min="4785" max="4785" width="10.85546875" style="4" customWidth="1"/>
    <col min="4786" max="4786" width="8.85546875" style="4" customWidth="1"/>
    <col min="4787" max="4787" width="13.85546875" style="4" customWidth="1"/>
    <col min="4788" max="4788" width="20.42578125" style="4" customWidth="1"/>
    <col min="4789" max="4789" width="12.28515625" style="4" customWidth="1"/>
    <col min="4790" max="4790" width="19.28515625" style="4" customWidth="1"/>
    <col min="4791" max="4791" width="11.85546875" style="4" customWidth="1"/>
    <col min="4792" max="4792" width="9.140625" style="4" customWidth="1"/>
    <col min="4793" max="4793" width="13.42578125" style="4" customWidth="1"/>
    <col min="4794" max="4794" width="15.28515625" style="4" customWidth="1"/>
    <col min="4795" max="4795" width="15.42578125" style="4" customWidth="1"/>
    <col min="4796" max="4797" width="14.42578125" style="4" customWidth="1"/>
    <col min="4798" max="4798" width="5" style="4" customWidth="1"/>
    <col min="4799" max="4801" width="15.140625" style="4" customWidth="1"/>
    <col min="4802" max="4802" width="4.28515625" style="4" customWidth="1"/>
    <col min="4803" max="4803" width="16" style="4" customWidth="1"/>
    <col min="4804" max="4804" width="17.140625" style="4" customWidth="1"/>
    <col min="4805" max="4805" width="18.28515625" style="4" customWidth="1"/>
    <col min="4806" max="4806" width="4.85546875" style="4" customWidth="1"/>
    <col min="4807" max="4807" width="16" style="4" customWidth="1"/>
    <col min="4808" max="4808" width="17.140625" style="4" customWidth="1"/>
    <col min="4809" max="4809" width="18.28515625" style="4" customWidth="1"/>
    <col min="4810" max="4810" width="13.7109375" style="4" customWidth="1"/>
    <col min="4811" max="4811" width="16" style="4" customWidth="1"/>
    <col min="4812" max="4812" width="17.140625" style="4" customWidth="1"/>
    <col min="4813" max="4813" width="18.28515625" style="4" customWidth="1"/>
    <col min="4814" max="4814" width="13.7109375" style="4" customWidth="1"/>
    <col min="4815" max="4815" width="16" style="4" customWidth="1"/>
    <col min="4816" max="4816" width="17.140625" style="4" customWidth="1"/>
    <col min="4817" max="4817" width="18.28515625" style="4" customWidth="1"/>
    <col min="4818" max="4818" width="13.7109375" style="4" customWidth="1"/>
    <col min="4819" max="4819" width="16" style="4" customWidth="1"/>
    <col min="4820" max="4820" width="17.140625" style="4" customWidth="1"/>
    <col min="4821" max="4824" width="18.28515625" style="4" customWidth="1"/>
    <col min="4825" max="4825" width="15" style="4" customWidth="1"/>
    <col min="4826" max="4826" width="15.7109375" style="4" customWidth="1"/>
    <col min="4827" max="4827" width="49" style="4" customWidth="1"/>
    <col min="4828" max="4828" width="19.42578125" style="4" customWidth="1"/>
    <col min="4829" max="4829" width="14.5703125" style="4" customWidth="1"/>
    <col min="4830" max="4830" width="12.28515625" style="4" customWidth="1"/>
    <col min="4831" max="4831" width="14.5703125" style="4" customWidth="1"/>
    <col min="4832" max="4832" width="11.7109375" style="4" customWidth="1"/>
    <col min="4833" max="4833" width="14" style="4" customWidth="1"/>
    <col min="4834" max="4834" width="20.5703125" style="4" customWidth="1"/>
    <col min="4835" max="4835" width="11.7109375" style="4" customWidth="1"/>
    <col min="4836" max="4836" width="10.85546875" style="4" customWidth="1"/>
    <col min="4837" max="5030" width="9.140625" style="4"/>
    <col min="5031" max="5031" width="7.42578125" style="4" customWidth="1"/>
    <col min="5032" max="5032" width="20.28515625" style="4" customWidth="1"/>
    <col min="5033" max="5033" width="24.7109375" style="4" customWidth="1"/>
    <col min="5034" max="5034" width="35.7109375" style="4" customWidth="1"/>
    <col min="5035" max="5035" width="5" style="4" customWidth="1"/>
    <col min="5036" max="5036" width="12.85546875" style="4" customWidth="1"/>
    <col min="5037" max="5037" width="10.7109375" style="4" customWidth="1"/>
    <col min="5038" max="5038" width="7" style="4" customWidth="1"/>
    <col min="5039" max="5039" width="12.28515625" style="4" customWidth="1"/>
    <col min="5040" max="5040" width="10.7109375" style="4" customWidth="1"/>
    <col min="5041" max="5041" width="10.85546875" style="4" customWidth="1"/>
    <col min="5042" max="5042" width="8.85546875" style="4" customWidth="1"/>
    <col min="5043" max="5043" width="13.85546875" style="4" customWidth="1"/>
    <col min="5044" max="5044" width="20.42578125" style="4" customWidth="1"/>
    <col min="5045" max="5045" width="12.28515625" style="4" customWidth="1"/>
    <col min="5046" max="5046" width="19.28515625" style="4" customWidth="1"/>
    <col min="5047" max="5047" width="11.85546875" style="4" customWidth="1"/>
    <col min="5048" max="5048" width="9.140625" style="4" customWidth="1"/>
    <col min="5049" max="5049" width="13.42578125" style="4" customWidth="1"/>
    <col min="5050" max="5050" width="15.28515625" style="4" customWidth="1"/>
    <col min="5051" max="5051" width="15.42578125" style="4" customWidth="1"/>
    <col min="5052" max="5053" width="14.42578125" style="4" customWidth="1"/>
    <col min="5054" max="5054" width="5" style="4" customWidth="1"/>
    <col min="5055" max="5057" width="15.140625" style="4" customWidth="1"/>
    <col min="5058" max="5058" width="4.28515625" style="4" customWidth="1"/>
    <col min="5059" max="5059" width="16" style="4" customWidth="1"/>
    <col min="5060" max="5060" width="17.140625" style="4" customWidth="1"/>
    <col min="5061" max="5061" width="18.28515625" style="4" customWidth="1"/>
    <col min="5062" max="5062" width="4.85546875" style="4" customWidth="1"/>
    <col min="5063" max="5063" width="16" style="4" customWidth="1"/>
    <col min="5064" max="5064" width="17.140625" style="4" customWidth="1"/>
    <col min="5065" max="5065" width="18.28515625" style="4" customWidth="1"/>
    <col min="5066" max="5066" width="13.7109375" style="4" customWidth="1"/>
    <col min="5067" max="5067" width="16" style="4" customWidth="1"/>
    <col min="5068" max="5068" width="17.140625" style="4" customWidth="1"/>
    <col min="5069" max="5069" width="18.28515625" style="4" customWidth="1"/>
    <col min="5070" max="5070" width="13.7109375" style="4" customWidth="1"/>
    <col min="5071" max="5071" width="16" style="4" customWidth="1"/>
    <col min="5072" max="5072" width="17.140625" style="4" customWidth="1"/>
    <col min="5073" max="5073" width="18.28515625" style="4" customWidth="1"/>
    <col min="5074" max="5074" width="13.7109375" style="4" customWidth="1"/>
    <col min="5075" max="5075" width="16" style="4" customWidth="1"/>
    <col min="5076" max="5076" width="17.140625" style="4" customWidth="1"/>
    <col min="5077" max="5080" width="18.28515625" style="4" customWidth="1"/>
    <col min="5081" max="5081" width="15" style="4" customWidth="1"/>
    <col min="5082" max="5082" width="15.7109375" style="4" customWidth="1"/>
    <col min="5083" max="5083" width="49" style="4" customWidth="1"/>
    <col min="5084" max="5084" width="19.42578125" style="4" customWidth="1"/>
    <col min="5085" max="5085" width="14.5703125" style="4" customWidth="1"/>
    <col min="5086" max="5086" width="12.28515625" style="4" customWidth="1"/>
    <col min="5087" max="5087" width="14.5703125" style="4" customWidth="1"/>
    <col min="5088" max="5088" width="11.7109375" style="4" customWidth="1"/>
    <col min="5089" max="5089" width="14" style="4" customWidth="1"/>
    <col min="5090" max="5090" width="20.5703125" style="4" customWidth="1"/>
    <col min="5091" max="5091" width="11.7109375" style="4" customWidth="1"/>
    <col min="5092" max="5092" width="10.85546875" style="4" customWidth="1"/>
    <col min="5093" max="5286" width="9.140625" style="4"/>
    <col min="5287" max="5287" width="7.42578125" style="4" customWidth="1"/>
    <col min="5288" max="5288" width="20.28515625" style="4" customWidth="1"/>
    <col min="5289" max="5289" width="24.7109375" style="4" customWidth="1"/>
    <col min="5290" max="5290" width="35.7109375" style="4" customWidth="1"/>
    <col min="5291" max="5291" width="5" style="4" customWidth="1"/>
    <col min="5292" max="5292" width="12.85546875" style="4" customWidth="1"/>
    <col min="5293" max="5293" width="10.7109375" style="4" customWidth="1"/>
    <col min="5294" max="5294" width="7" style="4" customWidth="1"/>
    <col min="5295" max="5295" width="12.28515625" style="4" customWidth="1"/>
    <col min="5296" max="5296" width="10.7109375" style="4" customWidth="1"/>
    <col min="5297" max="5297" width="10.85546875" style="4" customWidth="1"/>
    <col min="5298" max="5298" width="8.85546875" style="4" customWidth="1"/>
    <col min="5299" max="5299" width="13.85546875" style="4" customWidth="1"/>
    <col min="5300" max="5300" width="20.42578125" style="4" customWidth="1"/>
    <col min="5301" max="5301" width="12.28515625" style="4" customWidth="1"/>
    <col min="5302" max="5302" width="19.28515625" style="4" customWidth="1"/>
    <col min="5303" max="5303" width="11.85546875" style="4" customWidth="1"/>
    <col min="5304" max="5304" width="9.140625" style="4" customWidth="1"/>
    <col min="5305" max="5305" width="13.42578125" style="4" customWidth="1"/>
    <col min="5306" max="5306" width="15.28515625" style="4" customWidth="1"/>
    <col min="5307" max="5307" width="15.42578125" style="4" customWidth="1"/>
    <col min="5308" max="5309" width="14.42578125" style="4" customWidth="1"/>
    <col min="5310" max="5310" width="5" style="4" customWidth="1"/>
    <col min="5311" max="5313" width="15.140625" style="4" customWidth="1"/>
    <col min="5314" max="5314" width="4.28515625" style="4" customWidth="1"/>
    <col min="5315" max="5315" width="16" style="4" customWidth="1"/>
    <col min="5316" max="5316" width="17.140625" style="4" customWidth="1"/>
    <col min="5317" max="5317" width="18.28515625" style="4" customWidth="1"/>
    <col min="5318" max="5318" width="4.85546875" style="4" customWidth="1"/>
    <col min="5319" max="5319" width="16" style="4" customWidth="1"/>
    <col min="5320" max="5320" width="17.140625" style="4" customWidth="1"/>
    <col min="5321" max="5321" width="18.28515625" style="4" customWidth="1"/>
    <col min="5322" max="5322" width="13.7109375" style="4" customWidth="1"/>
    <col min="5323" max="5323" width="16" style="4" customWidth="1"/>
    <col min="5324" max="5324" width="17.140625" style="4" customWidth="1"/>
    <col min="5325" max="5325" width="18.28515625" style="4" customWidth="1"/>
    <col min="5326" max="5326" width="13.7109375" style="4" customWidth="1"/>
    <col min="5327" max="5327" width="16" style="4" customWidth="1"/>
    <col min="5328" max="5328" width="17.140625" style="4" customWidth="1"/>
    <col min="5329" max="5329" width="18.28515625" style="4" customWidth="1"/>
    <col min="5330" max="5330" width="13.7109375" style="4" customWidth="1"/>
    <col min="5331" max="5331" width="16" style="4" customWidth="1"/>
    <col min="5332" max="5332" width="17.140625" style="4" customWidth="1"/>
    <col min="5333" max="5336" width="18.28515625" style="4" customWidth="1"/>
    <col min="5337" max="5337" width="15" style="4" customWidth="1"/>
    <col min="5338" max="5338" width="15.7109375" style="4" customWidth="1"/>
    <col min="5339" max="5339" width="49" style="4" customWidth="1"/>
    <col min="5340" max="5340" width="19.42578125" style="4" customWidth="1"/>
    <col min="5341" max="5341" width="14.5703125" style="4" customWidth="1"/>
    <col min="5342" max="5342" width="12.28515625" style="4" customWidth="1"/>
    <col min="5343" max="5343" width="14.5703125" style="4" customWidth="1"/>
    <col min="5344" max="5344" width="11.7109375" style="4" customWidth="1"/>
    <col min="5345" max="5345" width="14" style="4" customWidth="1"/>
    <col min="5346" max="5346" width="20.5703125" style="4" customWidth="1"/>
    <col min="5347" max="5347" width="11.7109375" style="4" customWidth="1"/>
    <col min="5348" max="5348" width="10.85546875" style="4" customWidth="1"/>
    <col min="5349" max="5542" width="9.140625" style="4"/>
    <col min="5543" max="5543" width="7.42578125" style="4" customWidth="1"/>
    <col min="5544" max="5544" width="20.28515625" style="4" customWidth="1"/>
    <col min="5545" max="5545" width="24.7109375" style="4" customWidth="1"/>
    <col min="5546" max="5546" width="35.7109375" style="4" customWidth="1"/>
    <col min="5547" max="5547" width="5" style="4" customWidth="1"/>
    <col min="5548" max="5548" width="12.85546875" style="4" customWidth="1"/>
    <col min="5549" max="5549" width="10.7109375" style="4" customWidth="1"/>
    <col min="5550" max="5550" width="7" style="4" customWidth="1"/>
    <col min="5551" max="5551" width="12.28515625" style="4" customWidth="1"/>
    <col min="5552" max="5552" width="10.7109375" style="4" customWidth="1"/>
    <col min="5553" max="5553" width="10.85546875" style="4" customWidth="1"/>
    <col min="5554" max="5554" width="8.85546875" style="4" customWidth="1"/>
    <col min="5555" max="5555" width="13.85546875" style="4" customWidth="1"/>
    <col min="5556" max="5556" width="20.42578125" style="4" customWidth="1"/>
    <col min="5557" max="5557" width="12.28515625" style="4" customWidth="1"/>
    <col min="5558" max="5558" width="19.28515625" style="4" customWidth="1"/>
    <col min="5559" max="5559" width="11.85546875" style="4" customWidth="1"/>
    <col min="5560" max="5560" width="9.140625" style="4" customWidth="1"/>
    <col min="5561" max="5561" width="13.42578125" style="4" customWidth="1"/>
    <col min="5562" max="5562" width="15.28515625" style="4" customWidth="1"/>
    <col min="5563" max="5563" width="15.42578125" style="4" customWidth="1"/>
    <col min="5564" max="5565" width="14.42578125" style="4" customWidth="1"/>
    <col min="5566" max="5566" width="5" style="4" customWidth="1"/>
    <col min="5567" max="5569" width="15.140625" style="4" customWidth="1"/>
    <col min="5570" max="5570" width="4.28515625" style="4" customWidth="1"/>
    <col min="5571" max="5571" width="16" style="4" customWidth="1"/>
    <col min="5572" max="5572" width="17.140625" style="4" customWidth="1"/>
    <col min="5573" max="5573" width="18.28515625" style="4" customWidth="1"/>
    <col min="5574" max="5574" width="4.85546875" style="4" customWidth="1"/>
    <col min="5575" max="5575" width="16" style="4" customWidth="1"/>
    <col min="5576" max="5576" width="17.140625" style="4" customWidth="1"/>
    <col min="5577" max="5577" width="18.28515625" style="4" customWidth="1"/>
    <col min="5578" max="5578" width="13.7109375" style="4" customWidth="1"/>
    <col min="5579" max="5579" width="16" style="4" customWidth="1"/>
    <col min="5580" max="5580" width="17.140625" style="4" customWidth="1"/>
    <col min="5581" max="5581" width="18.28515625" style="4" customWidth="1"/>
    <col min="5582" max="5582" width="13.7109375" style="4" customWidth="1"/>
    <col min="5583" max="5583" width="16" style="4" customWidth="1"/>
    <col min="5584" max="5584" width="17.140625" style="4" customWidth="1"/>
    <col min="5585" max="5585" width="18.28515625" style="4" customWidth="1"/>
    <col min="5586" max="5586" width="13.7109375" style="4" customWidth="1"/>
    <col min="5587" max="5587" width="16" style="4" customWidth="1"/>
    <col min="5588" max="5588" width="17.140625" style="4" customWidth="1"/>
    <col min="5589" max="5592" width="18.28515625" style="4" customWidth="1"/>
    <col min="5593" max="5593" width="15" style="4" customWidth="1"/>
    <col min="5594" max="5594" width="15.7109375" style="4" customWidth="1"/>
    <col min="5595" max="5595" width="49" style="4" customWidth="1"/>
    <col min="5596" max="5596" width="19.42578125" style="4" customWidth="1"/>
    <col min="5597" max="5597" width="14.5703125" style="4" customWidth="1"/>
    <col min="5598" max="5598" width="12.28515625" style="4" customWidth="1"/>
    <col min="5599" max="5599" width="14.5703125" style="4" customWidth="1"/>
    <col min="5600" max="5600" width="11.7109375" style="4" customWidth="1"/>
    <col min="5601" max="5601" width="14" style="4" customWidth="1"/>
    <col min="5602" max="5602" width="20.5703125" style="4" customWidth="1"/>
    <col min="5603" max="5603" width="11.7109375" style="4" customWidth="1"/>
    <col min="5604" max="5604" width="10.85546875" style="4" customWidth="1"/>
    <col min="5605" max="5798" width="9.140625" style="4"/>
    <col min="5799" max="5799" width="7.42578125" style="4" customWidth="1"/>
    <col min="5800" max="5800" width="20.28515625" style="4" customWidth="1"/>
    <col min="5801" max="5801" width="24.7109375" style="4" customWidth="1"/>
    <col min="5802" max="5802" width="35.7109375" style="4" customWidth="1"/>
    <col min="5803" max="5803" width="5" style="4" customWidth="1"/>
    <col min="5804" max="5804" width="12.85546875" style="4" customWidth="1"/>
    <col min="5805" max="5805" width="10.7109375" style="4" customWidth="1"/>
    <col min="5806" max="5806" width="7" style="4" customWidth="1"/>
    <col min="5807" max="5807" width="12.28515625" style="4" customWidth="1"/>
    <col min="5808" max="5808" width="10.7109375" style="4" customWidth="1"/>
    <col min="5809" max="5809" width="10.85546875" style="4" customWidth="1"/>
    <col min="5810" max="5810" width="8.85546875" style="4" customWidth="1"/>
    <col min="5811" max="5811" width="13.85546875" style="4" customWidth="1"/>
    <col min="5812" max="5812" width="20.42578125" style="4" customWidth="1"/>
    <col min="5813" max="5813" width="12.28515625" style="4" customWidth="1"/>
    <col min="5814" max="5814" width="19.28515625" style="4" customWidth="1"/>
    <col min="5815" max="5815" width="11.85546875" style="4" customWidth="1"/>
    <col min="5816" max="5816" width="9.140625" style="4" customWidth="1"/>
    <col min="5817" max="5817" width="13.42578125" style="4" customWidth="1"/>
    <col min="5818" max="5818" width="15.28515625" style="4" customWidth="1"/>
    <col min="5819" max="5819" width="15.42578125" style="4" customWidth="1"/>
    <col min="5820" max="5821" width="14.42578125" style="4" customWidth="1"/>
    <col min="5822" max="5822" width="5" style="4" customWidth="1"/>
    <col min="5823" max="5825" width="15.140625" style="4" customWidth="1"/>
    <col min="5826" max="5826" width="4.28515625" style="4" customWidth="1"/>
    <col min="5827" max="5827" width="16" style="4" customWidth="1"/>
    <col min="5828" max="5828" width="17.140625" style="4" customWidth="1"/>
    <col min="5829" max="5829" width="18.28515625" style="4" customWidth="1"/>
    <col min="5830" max="5830" width="4.85546875" style="4" customWidth="1"/>
    <col min="5831" max="5831" width="16" style="4" customWidth="1"/>
    <col min="5832" max="5832" width="17.140625" style="4" customWidth="1"/>
    <col min="5833" max="5833" width="18.28515625" style="4" customWidth="1"/>
    <col min="5834" max="5834" width="13.7109375" style="4" customWidth="1"/>
    <col min="5835" max="5835" width="16" style="4" customWidth="1"/>
    <col min="5836" max="5836" width="17.140625" style="4" customWidth="1"/>
    <col min="5837" max="5837" width="18.28515625" style="4" customWidth="1"/>
    <col min="5838" max="5838" width="13.7109375" style="4" customWidth="1"/>
    <col min="5839" max="5839" width="16" style="4" customWidth="1"/>
    <col min="5840" max="5840" width="17.140625" style="4" customWidth="1"/>
    <col min="5841" max="5841" width="18.28515625" style="4" customWidth="1"/>
    <col min="5842" max="5842" width="13.7109375" style="4" customWidth="1"/>
    <col min="5843" max="5843" width="16" style="4" customWidth="1"/>
    <col min="5844" max="5844" width="17.140625" style="4" customWidth="1"/>
    <col min="5845" max="5848" width="18.28515625" style="4" customWidth="1"/>
    <col min="5849" max="5849" width="15" style="4" customWidth="1"/>
    <col min="5850" max="5850" width="15.7109375" style="4" customWidth="1"/>
    <col min="5851" max="5851" width="49" style="4" customWidth="1"/>
    <col min="5852" max="5852" width="19.42578125" style="4" customWidth="1"/>
    <col min="5853" max="5853" width="14.5703125" style="4" customWidth="1"/>
    <col min="5854" max="5854" width="12.28515625" style="4" customWidth="1"/>
    <col min="5855" max="5855" width="14.5703125" style="4" customWidth="1"/>
    <col min="5856" max="5856" width="11.7109375" style="4" customWidth="1"/>
    <col min="5857" max="5857" width="14" style="4" customWidth="1"/>
    <col min="5858" max="5858" width="20.5703125" style="4" customWidth="1"/>
    <col min="5859" max="5859" width="11.7109375" style="4" customWidth="1"/>
    <col min="5860" max="5860" width="10.85546875" style="4" customWidth="1"/>
    <col min="5861" max="6054" width="9.140625" style="4"/>
    <col min="6055" max="6055" width="7.42578125" style="4" customWidth="1"/>
    <col min="6056" max="6056" width="20.28515625" style="4" customWidth="1"/>
    <col min="6057" max="6057" width="24.7109375" style="4" customWidth="1"/>
    <col min="6058" max="6058" width="35.7109375" style="4" customWidth="1"/>
    <col min="6059" max="6059" width="5" style="4" customWidth="1"/>
    <col min="6060" max="6060" width="12.85546875" style="4" customWidth="1"/>
    <col min="6061" max="6061" width="10.7109375" style="4" customWidth="1"/>
    <col min="6062" max="6062" width="7" style="4" customWidth="1"/>
    <col min="6063" max="6063" width="12.28515625" style="4" customWidth="1"/>
    <col min="6064" max="6064" width="10.7109375" style="4" customWidth="1"/>
    <col min="6065" max="6065" width="10.85546875" style="4" customWidth="1"/>
    <col min="6066" max="6066" width="8.85546875" style="4" customWidth="1"/>
    <col min="6067" max="6067" width="13.85546875" style="4" customWidth="1"/>
    <col min="6068" max="6068" width="20.42578125" style="4" customWidth="1"/>
    <col min="6069" max="6069" width="12.28515625" style="4" customWidth="1"/>
    <col min="6070" max="6070" width="19.28515625" style="4" customWidth="1"/>
    <col min="6071" max="6071" width="11.85546875" style="4" customWidth="1"/>
    <col min="6072" max="6072" width="9.140625" style="4" customWidth="1"/>
    <col min="6073" max="6073" width="13.42578125" style="4" customWidth="1"/>
    <col min="6074" max="6074" width="15.28515625" style="4" customWidth="1"/>
    <col min="6075" max="6075" width="15.42578125" style="4" customWidth="1"/>
    <col min="6076" max="6077" width="14.42578125" style="4" customWidth="1"/>
    <col min="6078" max="6078" width="5" style="4" customWidth="1"/>
    <col min="6079" max="6081" width="15.140625" style="4" customWidth="1"/>
    <col min="6082" max="6082" width="4.28515625" style="4" customWidth="1"/>
    <col min="6083" max="6083" width="16" style="4" customWidth="1"/>
    <col min="6084" max="6084" width="17.140625" style="4" customWidth="1"/>
    <col min="6085" max="6085" width="18.28515625" style="4" customWidth="1"/>
    <col min="6086" max="6086" width="4.85546875" style="4" customWidth="1"/>
    <col min="6087" max="6087" width="16" style="4" customWidth="1"/>
    <col min="6088" max="6088" width="17.140625" style="4" customWidth="1"/>
    <col min="6089" max="6089" width="18.28515625" style="4" customWidth="1"/>
    <col min="6090" max="6090" width="13.7109375" style="4" customWidth="1"/>
    <col min="6091" max="6091" width="16" style="4" customWidth="1"/>
    <col min="6092" max="6092" width="17.140625" style="4" customWidth="1"/>
    <col min="6093" max="6093" width="18.28515625" style="4" customWidth="1"/>
    <col min="6094" max="6094" width="13.7109375" style="4" customWidth="1"/>
    <col min="6095" max="6095" width="16" style="4" customWidth="1"/>
    <col min="6096" max="6096" width="17.140625" style="4" customWidth="1"/>
    <col min="6097" max="6097" width="18.28515625" style="4" customWidth="1"/>
    <col min="6098" max="6098" width="13.7109375" style="4" customWidth="1"/>
    <col min="6099" max="6099" width="16" style="4" customWidth="1"/>
    <col min="6100" max="6100" width="17.140625" style="4" customWidth="1"/>
    <col min="6101" max="6104" width="18.28515625" style="4" customWidth="1"/>
    <col min="6105" max="6105" width="15" style="4" customWidth="1"/>
    <col min="6106" max="6106" width="15.7109375" style="4" customWidth="1"/>
    <col min="6107" max="6107" width="49" style="4" customWidth="1"/>
    <col min="6108" max="6108" width="19.42578125" style="4" customWidth="1"/>
    <col min="6109" max="6109" width="14.5703125" style="4" customWidth="1"/>
    <col min="6110" max="6110" width="12.28515625" style="4" customWidth="1"/>
    <col min="6111" max="6111" width="14.5703125" style="4" customWidth="1"/>
    <col min="6112" max="6112" width="11.7109375" style="4" customWidth="1"/>
    <col min="6113" max="6113" width="14" style="4" customWidth="1"/>
    <col min="6114" max="6114" width="20.5703125" style="4" customWidth="1"/>
    <col min="6115" max="6115" width="11.7109375" style="4" customWidth="1"/>
    <col min="6116" max="6116" width="10.85546875" style="4" customWidth="1"/>
    <col min="6117" max="6310" width="9.140625" style="4"/>
    <col min="6311" max="6311" width="7.42578125" style="4" customWidth="1"/>
    <col min="6312" max="6312" width="20.28515625" style="4" customWidth="1"/>
    <col min="6313" max="6313" width="24.7109375" style="4" customWidth="1"/>
    <col min="6314" max="6314" width="35.7109375" style="4" customWidth="1"/>
    <col min="6315" max="6315" width="5" style="4" customWidth="1"/>
    <col min="6316" max="6316" width="12.85546875" style="4" customWidth="1"/>
    <col min="6317" max="6317" width="10.7109375" style="4" customWidth="1"/>
    <col min="6318" max="6318" width="7" style="4" customWidth="1"/>
    <col min="6319" max="6319" width="12.28515625" style="4" customWidth="1"/>
    <col min="6320" max="6320" width="10.7109375" style="4" customWidth="1"/>
    <col min="6321" max="6321" width="10.85546875" style="4" customWidth="1"/>
    <col min="6322" max="6322" width="8.85546875" style="4" customWidth="1"/>
    <col min="6323" max="6323" width="13.85546875" style="4" customWidth="1"/>
    <col min="6324" max="6324" width="20.42578125" style="4" customWidth="1"/>
    <col min="6325" max="6325" width="12.28515625" style="4" customWidth="1"/>
    <col min="6326" max="6326" width="19.28515625" style="4" customWidth="1"/>
    <col min="6327" max="6327" width="11.85546875" style="4" customWidth="1"/>
    <col min="6328" max="6328" width="9.140625" style="4" customWidth="1"/>
    <col min="6329" max="6329" width="13.42578125" style="4" customWidth="1"/>
    <col min="6330" max="6330" width="15.28515625" style="4" customWidth="1"/>
    <col min="6331" max="6331" width="15.42578125" style="4" customWidth="1"/>
    <col min="6332" max="6333" width="14.42578125" style="4" customWidth="1"/>
    <col min="6334" max="6334" width="5" style="4" customWidth="1"/>
    <col min="6335" max="6337" width="15.140625" style="4" customWidth="1"/>
    <col min="6338" max="6338" width="4.28515625" style="4" customWidth="1"/>
    <col min="6339" max="6339" width="16" style="4" customWidth="1"/>
    <col min="6340" max="6340" width="17.140625" style="4" customWidth="1"/>
    <col min="6341" max="6341" width="18.28515625" style="4" customWidth="1"/>
    <col min="6342" max="6342" width="4.85546875" style="4" customWidth="1"/>
    <col min="6343" max="6343" width="16" style="4" customWidth="1"/>
    <col min="6344" max="6344" width="17.140625" style="4" customWidth="1"/>
    <col min="6345" max="6345" width="18.28515625" style="4" customWidth="1"/>
    <col min="6346" max="6346" width="13.7109375" style="4" customWidth="1"/>
    <col min="6347" max="6347" width="16" style="4" customWidth="1"/>
    <col min="6348" max="6348" width="17.140625" style="4" customWidth="1"/>
    <col min="6349" max="6349" width="18.28515625" style="4" customWidth="1"/>
    <col min="6350" max="6350" width="13.7109375" style="4" customWidth="1"/>
    <col min="6351" max="6351" width="16" style="4" customWidth="1"/>
    <col min="6352" max="6352" width="17.140625" style="4" customWidth="1"/>
    <col min="6353" max="6353" width="18.28515625" style="4" customWidth="1"/>
    <col min="6354" max="6354" width="13.7109375" style="4" customWidth="1"/>
    <col min="6355" max="6355" width="16" style="4" customWidth="1"/>
    <col min="6356" max="6356" width="17.140625" style="4" customWidth="1"/>
    <col min="6357" max="6360" width="18.28515625" style="4" customWidth="1"/>
    <col min="6361" max="6361" width="15" style="4" customWidth="1"/>
    <col min="6362" max="6362" width="15.7109375" style="4" customWidth="1"/>
    <col min="6363" max="6363" width="49" style="4" customWidth="1"/>
    <col min="6364" max="6364" width="19.42578125" style="4" customWidth="1"/>
    <col min="6365" max="6365" width="14.5703125" style="4" customWidth="1"/>
    <col min="6366" max="6366" width="12.28515625" style="4" customWidth="1"/>
    <col min="6367" max="6367" width="14.5703125" style="4" customWidth="1"/>
    <col min="6368" max="6368" width="11.7109375" style="4" customWidth="1"/>
    <col min="6369" max="6369" width="14" style="4" customWidth="1"/>
    <col min="6370" max="6370" width="20.5703125" style="4" customWidth="1"/>
    <col min="6371" max="6371" width="11.7109375" style="4" customWidth="1"/>
    <col min="6372" max="6372" width="10.85546875" style="4" customWidth="1"/>
    <col min="6373" max="6566" width="9.140625" style="4"/>
    <col min="6567" max="6567" width="7.42578125" style="4" customWidth="1"/>
    <col min="6568" max="6568" width="20.28515625" style="4" customWidth="1"/>
    <col min="6569" max="6569" width="24.7109375" style="4" customWidth="1"/>
    <col min="6570" max="6570" width="35.7109375" style="4" customWidth="1"/>
    <col min="6571" max="6571" width="5" style="4" customWidth="1"/>
    <col min="6572" max="6572" width="12.85546875" style="4" customWidth="1"/>
    <col min="6573" max="6573" width="10.7109375" style="4" customWidth="1"/>
    <col min="6574" max="6574" width="7" style="4" customWidth="1"/>
    <col min="6575" max="6575" width="12.28515625" style="4" customWidth="1"/>
    <col min="6576" max="6576" width="10.7109375" style="4" customWidth="1"/>
    <col min="6577" max="6577" width="10.85546875" style="4" customWidth="1"/>
    <col min="6578" max="6578" width="8.85546875" style="4" customWidth="1"/>
    <col min="6579" max="6579" width="13.85546875" style="4" customWidth="1"/>
    <col min="6580" max="6580" width="20.42578125" style="4" customWidth="1"/>
    <col min="6581" max="6581" width="12.28515625" style="4" customWidth="1"/>
    <col min="6582" max="6582" width="19.28515625" style="4" customWidth="1"/>
    <col min="6583" max="6583" width="11.85546875" style="4" customWidth="1"/>
    <col min="6584" max="6584" width="9.140625" style="4" customWidth="1"/>
    <col min="6585" max="6585" width="13.42578125" style="4" customWidth="1"/>
    <col min="6586" max="6586" width="15.28515625" style="4" customWidth="1"/>
    <col min="6587" max="6587" width="15.42578125" style="4" customWidth="1"/>
    <col min="6588" max="6589" width="14.42578125" style="4" customWidth="1"/>
    <col min="6590" max="6590" width="5" style="4" customWidth="1"/>
    <col min="6591" max="6593" width="15.140625" style="4" customWidth="1"/>
    <col min="6594" max="6594" width="4.28515625" style="4" customWidth="1"/>
    <col min="6595" max="6595" width="16" style="4" customWidth="1"/>
    <col min="6596" max="6596" width="17.140625" style="4" customWidth="1"/>
    <col min="6597" max="6597" width="18.28515625" style="4" customWidth="1"/>
    <col min="6598" max="6598" width="4.85546875" style="4" customWidth="1"/>
    <col min="6599" max="6599" width="16" style="4" customWidth="1"/>
    <col min="6600" max="6600" width="17.140625" style="4" customWidth="1"/>
    <col min="6601" max="6601" width="18.28515625" style="4" customWidth="1"/>
    <col min="6602" max="6602" width="13.7109375" style="4" customWidth="1"/>
    <col min="6603" max="6603" width="16" style="4" customWidth="1"/>
    <col min="6604" max="6604" width="17.140625" style="4" customWidth="1"/>
    <col min="6605" max="6605" width="18.28515625" style="4" customWidth="1"/>
    <col min="6606" max="6606" width="13.7109375" style="4" customWidth="1"/>
    <col min="6607" max="6607" width="16" style="4" customWidth="1"/>
    <col min="6608" max="6608" width="17.140625" style="4" customWidth="1"/>
    <col min="6609" max="6609" width="18.28515625" style="4" customWidth="1"/>
    <col min="6610" max="6610" width="13.7109375" style="4" customWidth="1"/>
    <col min="6611" max="6611" width="16" style="4" customWidth="1"/>
    <col min="6612" max="6612" width="17.140625" style="4" customWidth="1"/>
    <col min="6613" max="6616" width="18.28515625" style="4" customWidth="1"/>
    <col min="6617" max="6617" width="15" style="4" customWidth="1"/>
    <col min="6618" max="6618" width="15.7109375" style="4" customWidth="1"/>
    <col min="6619" max="6619" width="49" style="4" customWidth="1"/>
    <col min="6620" max="6620" width="19.42578125" style="4" customWidth="1"/>
    <col min="6621" max="6621" width="14.5703125" style="4" customWidth="1"/>
    <col min="6622" max="6622" width="12.28515625" style="4" customWidth="1"/>
    <col min="6623" max="6623" width="14.5703125" style="4" customWidth="1"/>
    <col min="6624" max="6624" width="11.7109375" style="4" customWidth="1"/>
    <col min="6625" max="6625" width="14" style="4" customWidth="1"/>
    <col min="6626" max="6626" width="20.5703125" style="4" customWidth="1"/>
    <col min="6627" max="6627" width="11.7109375" style="4" customWidth="1"/>
    <col min="6628" max="6628" width="10.85546875" style="4" customWidth="1"/>
    <col min="6629" max="6822" width="9.140625" style="4"/>
    <col min="6823" max="6823" width="7.42578125" style="4" customWidth="1"/>
    <col min="6824" max="6824" width="20.28515625" style="4" customWidth="1"/>
    <col min="6825" max="6825" width="24.7109375" style="4" customWidth="1"/>
    <col min="6826" max="6826" width="35.7109375" style="4" customWidth="1"/>
    <col min="6827" max="6827" width="5" style="4" customWidth="1"/>
    <col min="6828" max="6828" width="12.85546875" style="4" customWidth="1"/>
    <col min="6829" max="6829" width="10.7109375" style="4" customWidth="1"/>
    <col min="6830" max="6830" width="7" style="4" customWidth="1"/>
    <col min="6831" max="6831" width="12.28515625" style="4" customWidth="1"/>
    <col min="6832" max="6832" width="10.7109375" style="4" customWidth="1"/>
    <col min="6833" max="6833" width="10.85546875" style="4" customWidth="1"/>
    <col min="6834" max="6834" width="8.85546875" style="4" customWidth="1"/>
    <col min="6835" max="6835" width="13.85546875" style="4" customWidth="1"/>
    <col min="6836" max="6836" width="20.42578125" style="4" customWidth="1"/>
    <col min="6837" max="6837" width="12.28515625" style="4" customWidth="1"/>
    <col min="6838" max="6838" width="19.28515625" style="4" customWidth="1"/>
    <col min="6839" max="6839" width="11.85546875" style="4" customWidth="1"/>
    <col min="6840" max="6840" width="9.140625" style="4" customWidth="1"/>
    <col min="6841" max="6841" width="13.42578125" style="4" customWidth="1"/>
    <col min="6842" max="6842" width="15.28515625" style="4" customWidth="1"/>
    <col min="6843" max="6843" width="15.42578125" style="4" customWidth="1"/>
    <col min="6844" max="6845" width="14.42578125" style="4" customWidth="1"/>
    <col min="6846" max="6846" width="5" style="4" customWidth="1"/>
    <col min="6847" max="6849" width="15.140625" style="4" customWidth="1"/>
    <col min="6850" max="6850" width="4.28515625" style="4" customWidth="1"/>
    <col min="6851" max="6851" width="16" style="4" customWidth="1"/>
    <col min="6852" max="6852" width="17.140625" style="4" customWidth="1"/>
    <col min="6853" max="6853" width="18.28515625" style="4" customWidth="1"/>
    <col min="6854" max="6854" width="4.85546875" style="4" customWidth="1"/>
    <col min="6855" max="6855" width="16" style="4" customWidth="1"/>
    <col min="6856" max="6856" width="17.140625" style="4" customWidth="1"/>
    <col min="6857" max="6857" width="18.28515625" style="4" customWidth="1"/>
    <col min="6858" max="6858" width="13.7109375" style="4" customWidth="1"/>
    <col min="6859" max="6859" width="16" style="4" customWidth="1"/>
    <col min="6860" max="6860" width="17.140625" style="4" customWidth="1"/>
    <col min="6861" max="6861" width="18.28515625" style="4" customWidth="1"/>
    <col min="6862" max="6862" width="13.7109375" style="4" customWidth="1"/>
    <col min="6863" max="6863" width="16" style="4" customWidth="1"/>
    <col min="6864" max="6864" width="17.140625" style="4" customWidth="1"/>
    <col min="6865" max="6865" width="18.28515625" style="4" customWidth="1"/>
    <col min="6866" max="6866" width="13.7109375" style="4" customWidth="1"/>
    <col min="6867" max="6867" width="16" style="4" customWidth="1"/>
    <col min="6868" max="6868" width="17.140625" style="4" customWidth="1"/>
    <col min="6869" max="6872" width="18.28515625" style="4" customWidth="1"/>
    <col min="6873" max="6873" width="15" style="4" customWidth="1"/>
    <col min="6874" max="6874" width="15.7109375" style="4" customWidth="1"/>
    <col min="6875" max="6875" width="49" style="4" customWidth="1"/>
    <col min="6876" max="6876" width="19.42578125" style="4" customWidth="1"/>
    <col min="6877" max="6877" width="14.5703125" style="4" customWidth="1"/>
    <col min="6878" max="6878" width="12.28515625" style="4" customWidth="1"/>
    <col min="6879" max="6879" width="14.5703125" style="4" customWidth="1"/>
    <col min="6880" max="6880" width="11.7109375" style="4" customWidth="1"/>
    <col min="6881" max="6881" width="14" style="4" customWidth="1"/>
    <col min="6882" max="6882" width="20.5703125" style="4" customWidth="1"/>
    <col min="6883" max="6883" width="11.7109375" style="4" customWidth="1"/>
    <col min="6884" max="6884" width="10.85546875" style="4" customWidth="1"/>
    <col min="6885" max="7078" width="9.140625" style="4"/>
    <col min="7079" max="7079" width="7.42578125" style="4" customWidth="1"/>
    <col min="7080" max="7080" width="20.28515625" style="4" customWidth="1"/>
    <col min="7081" max="7081" width="24.7109375" style="4" customWidth="1"/>
    <col min="7082" max="7082" width="35.7109375" style="4" customWidth="1"/>
    <col min="7083" max="7083" width="5" style="4" customWidth="1"/>
    <col min="7084" max="7084" width="12.85546875" style="4" customWidth="1"/>
    <col min="7085" max="7085" width="10.7109375" style="4" customWidth="1"/>
    <col min="7086" max="7086" width="7" style="4" customWidth="1"/>
    <col min="7087" max="7087" width="12.28515625" style="4" customWidth="1"/>
    <col min="7088" max="7088" width="10.7109375" style="4" customWidth="1"/>
    <col min="7089" max="7089" width="10.85546875" style="4" customWidth="1"/>
    <col min="7090" max="7090" width="8.85546875" style="4" customWidth="1"/>
    <col min="7091" max="7091" width="13.85546875" style="4" customWidth="1"/>
    <col min="7092" max="7092" width="20.42578125" style="4" customWidth="1"/>
    <col min="7093" max="7093" width="12.28515625" style="4" customWidth="1"/>
    <col min="7094" max="7094" width="19.28515625" style="4" customWidth="1"/>
    <col min="7095" max="7095" width="11.85546875" style="4" customWidth="1"/>
    <col min="7096" max="7096" width="9.140625" style="4" customWidth="1"/>
    <col min="7097" max="7097" width="13.42578125" style="4" customWidth="1"/>
    <col min="7098" max="7098" width="15.28515625" style="4" customWidth="1"/>
    <col min="7099" max="7099" width="15.42578125" style="4" customWidth="1"/>
    <col min="7100" max="7101" width="14.42578125" style="4" customWidth="1"/>
    <col min="7102" max="7102" width="5" style="4" customWidth="1"/>
    <col min="7103" max="7105" width="15.140625" style="4" customWidth="1"/>
    <col min="7106" max="7106" width="4.28515625" style="4" customWidth="1"/>
    <col min="7107" max="7107" width="16" style="4" customWidth="1"/>
    <col min="7108" max="7108" width="17.140625" style="4" customWidth="1"/>
    <col min="7109" max="7109" width="18.28515625" style="4" customWidth="1"/>
    <col min="7110" max="7110" width="4.85546875" style="4" customWidth="1"/>
    <col min="7111" max="7111" width="16" style="4" customWidth="1"/>
    <col min="7112" max="7112" width="17.140625" style="4" customWidth="1"/>
    <col min="7113" max="7113" width="18.28515625" style="4" customWidth="1"/>
    <col min="7114" max="7114" width="13.7109375" style="4" customWidth="1"/>
    <col min="7115" max="7115" width="16" style="4" customWidth="1"/>
    <col min="7116" max="7116" width="17.140625" style="4" customWidth="1"/>
    <col min="7117" max="7117" width="18.28515625" style="4" customWidth="1"/>
    <col min="7118" max="7118" width="13.7109375" style="4" customWidth="1"/>
    <col min="7119" max="7119" width="16" style="4" customWidth="1"/>
    <col min="7120" max="7120" width="17.140625" style="4" customWidth="1"/>
    <col min="7121" max="7121" width="18.28515625" style="4" customWidth="1"/>
    <col min="7122" max="7122" width="13.7109375" style="4" customWidth="1"/>
    <col min="7123" max="7123" width="16" style="4" customWidth="1"/>
    <col min="7124" max="7124" width="17.140625" style="4" customWidth="1"/>
    <col min="7125" max="7128" width="18.28515625" style="4" customWidth="1"/>
    <col min="7129" max="7129" width="15" style="4" customWidth="1"/>
    <col min="7130" max="7130" width="15.7109375" style="4" customWidth="1"/>
    <col min="7131" max="7131" width="49" style="4" customWidth="1"/>
    <col min="7132" max="7132" width="19.42578125" style="4" customWidth="1"/>
    <col min="7133" max="7133" width="14.5703125" style="4" customWidth="1"/>
    <col min="7134" max="7134" width="12.28515625" style="4" customWidth="1"/>
    <col min="7135" max="7135" width="14.5703125" style="4" customWidth="1"/>
    <col min="7136" max="7136" width="11.7109375" style="4" customWidth="1"/>
    <col min="7137" max="7137" width="14" style="4" customWidth="1"/>
    <col min="7138" max="7138" width="20.5703125" style="4" customWidth="1"/>
    <col min="7139" max="7139" width="11.7109375" style="4" customWidth="1"/>
    <col min="7140" max="7140" width="10.85546875" style="4" customWidth="1"/>
    <col min="7141" max="7334" width="9.140625" style="4"/>
    <col min="7335" max="7335" width="7.42578125" style="4" customWidth="1"/>
    <col min="7336" max="7336" width="20.28515625" style="4" customWidth="1"/>
    <col min="7337" max="7337" width="24.7109375" style="4" customWidth="1"/>
    <col min="7338" max="7338" width="35.7109375" style="4" customWidth="1"/>
    <col min="7339" max="7339" width="5" style="4" customWidth="1"/>
    <col min="7340" max="7340" width="12.85546875" style="4" customWidth="1"/>
    <col min="7341" max="7341" width="10.7109375" style="4" customWidth="1"/>
    <col min="7342" max="7342" width="7" style="4" customWidth="1"/>
    <col min="7343" max="7343" width="12.28515625" style="4" customWidth="1"/>
    <col min="7344" max="7344" width="10.7109375" style="4" customWidth="1"/>
    <col min="7345" max="7345" width="10.85546875" style="4" customWidth="1"/>
    <col min="7346" max="7346" width="8.85546875" style="4" customWidth="1"/>
    <col min="7347" max="7347" width="13.85546875" style="4" customWidth="1"/>
    <col min="7348" max="7348" width="20.42578125" style="4" customWidth="1"/>
    <col min="7349" max="7349" width="12.28515625" style="4" customWidth="1"/>
    <col min="7350" max="7350" width="19.28515625" style="4" customWidth="1"/>
    <col min="7351" max="7351" width="11.85546875" style="4" customWidth="1"/>
    <col min="7352" max="7352" width="9.140625" style="4" customWidth="1"/>
    <col min="7353" max="7353" width="13.42578125" style="4" customWidth="1"/>
    <col min="7354" max="7354" width="15.28515625" style="4" customWidth="1"/>
    <col min="7355" max="7355" width="15.42578125" style="4" customWidth="1"/>
    <col min="7356" max="7357" width="14.42578125" style="4" customWidth="1"/>
    <col min="7358" max="7358" width="5" style="4" customWidth="1"/>
    <col min="7359" max="7361" width="15.140625" style="4" customWidth="1"/>
    <col min="7362" max="7362" width="4.28515625" style="4" customWidth="1"/>
    <col min="7363" max="7363" width="16" style="4" customWidth="1"/>
    <col min="7364" max="7364" width="17.140625" style="4" customWidth="1"/>
    <col min="7365" max="7365" width="18.28515625" style="4" customWidth="1"/>
    <col min="7366" max="7366" width="4.85546875" style="4" customWidth="1"/>
    <col min="7367" max="7367" width="16" style="4" customWidth="1"/>
    <col min="7368" max="7368" width="17.140625" style="4" customWidth="1"/>
    <col min="7369" max="7369" width="18.28515625" style="4" customWidth="1"/>
    <col min="7370" max="7370" width="13.7109375" style="4" customWidth="1"/>
    <col min="7371" max="7371" width="16" style="4" customWidth="1"/>
    <col min="7372" max="7372" width="17.140625" style="4" customWidth="1"/>
    <col min="7373" max="7373" width="18.28515625" style="4" customWidth="1"/>
    <col min="7374" max="7374" width="13.7109375" style="4" customWidth="1"/>
    <col min="7375" max="7375" width="16" style="4" customWidth="1"/>
    <col min="7376" max="7376" width="17.140625" style="4" customWidth="1"/>
    <col min="7377" max="7377" width="18.28515625" style="4" customWidth="1"/>
    <col min="7378" max="7378" width="13.7109375" style="4" customWidth="1"/>
    <col min="7379" max="7379" width="16" style="4" customWidth="1"/>
    <col min="7380" max="7380" width="17.140625" style="4" customWidth="1"/>
    <col min="7381" max="7384" width="18.28515625" style="4" customWidth="1"/>
    <col min="7385" max="7385" width="15" style="4" customWidth="1"/>
    <col min="7386" max="7386" width="15.7109375" style="4" customWidth="1"/>
    <col min="7387" max="7387" width="49" style="4" customWidth="1"/>
    <col min="7388" max="7388" width="19.42578125" style="4" customWidth="1"/>
    <col min="7389" max="7389" width="14.5703125" style="4" customWidth="1"/>
    <col min="7390" max="7390" width="12.28515625" style="4" customWidth="1"/>
    <col min="7391" max="7391" width="14.5703125" style="4" customWidth="1"/>
    <col min="7392" max="7392" width="11.7109375" style="4" customWidth="1"/>
    <col min="7393" max="7393" width="14" style="4" customWidth="1"/>
    <col min="7394" max="7394" width="20.5703125" style="4" customWidth="1"/>
    <col min="7395" max="7395" width="11.7109375" style="4" customWidth="1"/>
    <col min="7396" max="7396" width="10.85546875" style="4" customWidth="1"/>
    <col min="7397" max="7590" width="9.140625" style="4"/>
    <col min="7591" max="7591" width="7.42578125" style="4" customWidth="1"/>
    <col min="7592" max="7592" width="20.28515625" style="4" customWidth="1"/>
    <col min="7593" max="7593" width="24.7109375" style="4" customWidth="1"/>
    <col min="7594" max="7594" width="35.7109375" style="4" customWidth="1"/>
    <col min="7595" max="7595" width="5" style="4" customWidth="1"/>
    <col min="7596" max="7596" width="12.85546875" style="4" customWidth="1"/>
    <col min="7597" max="7597" width="10.7109375" style="4" customWidth="1"/>
    <col min="7598" max="7598" width="7" style="4" customWidth="1"/>
    <col min="7599" max="7599" width="12.28515625" style="4" customWidth="1"/>
    <col min="7600" max="7600" width="10.7109375" style="4" customWidth="1"/>
    <col min="7601" max="7601" width="10.85546875" style="4" customWidth="1"/>
    <col min="7602" max="7602" width="8.85546875" style="4" customWidth="1"/>
    <col min="7603" max="7603" width="13.85546875" style="4" customWidth="1"/>
    <col min="7604" max="7604" width="20.42578125" style="4" customWidth="1"/>
    <col min="7605" max="7605" width="12.28515625" style="4" customWidth="1"/>
    <col min="7606" max="7606" width="19.28515625" style="4" customWidth="1"/>
    <col min="7607" max="7607" width="11.85546875" style="4" customWidth="1"/>
    <col min="7608" max="7608" width="9.140625" style="4" customWidth="1"/>
    <col min="7609" max="7609" width="13.42578125" style="4" customWidth="1"/>
    <col min="7610" max="7610" width="15.28515625" style="4" customWidth="1"/>
    <col min="7611" max="7611" width="15.42578125" style="4" customWidth="1"/>
    <col min="7612" max="7613" width="14.42578125" style="4" customWidth="1"/>
    <col min="7614" max="7614" width="5" style="4" customWidth="1"/>
    <col min="7615" max="7617" width="15.140625" style="4" customWidth="1"/>
    <col min="7618" max="7618" width="4.28515625" style="4" customWidth="1"/>
    <col min="7619" max="7619" width="16" style="4" customWidth="1"/>
    <col min="7620" max="7620" width="17.140625" style="4" customWidth="1"/>
    <col min="7621" max="7621" width="18.28515625" style="4" customWidth="1"/>
    <col min="7622" max="7622" width="4.85546875" style="4" customWidth="1"/>
    <col min="7623" max="7623" width="16" style="4" customWidth="1"/>
    <col min="7624" max="7624" width="17.140625" style="4" customWidth="1"/>
    <col min="7625" max="7625" width="18.28515625" style="4" customWidth="1"/>
    <col min="7626" max="7626" width="13.7109375" style="4" customWidth="1"/>
    <col min="7627" max="7627" width="16" style="4" customWidth="1"/>
    <col min="7628" max="7628" width="17.140625" style="4" customWidth="1"/>
    <col min="7629" max="7629" width="18.28515625" style="4" customWidth="1"/>
    <col min="7630" max="7630" width="13.7109375" style="4" customWidth="1"/>
    <col min="7631" max="7631" width="16" style="4" customWidth="1"/>
    <col min="7632" max="7632" width="17.140625" style="4" customWidth="1"/>
    <col min="7633" max="7633" width="18.28515625" style="4" customWidth="1"/>
    <col min="7634" max="7634" width="13.7109375" style="4" customWidth="1"/>
    <col min="7635" max="7635" width="16" style="4" customWidth="1"/>
    <col min="7636" max="7636" width="17.140625" style="4" customWidth="1"/>
    <col min="7637" max="7640" width="18.28515625" style="4" customWidth="1"/>
    <col min="7641" max="7641" width="15" style="4" customWidth="1"/>
    <col min="7642" max="7642" width="15.7109375" style="4" customWidth="1"/>
    <col min="7643" max="7643" width="49" style="4" customWidth="1"/>
    <col min="7644" max="7644" width="19.42578125" style="4" customWidth="1"/>
    <col min="7645" max="7645" width="14.5703125" style="4" customWidth="1"/>
    <col min="7646" max="7646" width="12.28515625" style="4" customWidth="1"/>
    <col min="7647" max="7647" width="14.5703125" style="4" customWidth="1"/>
    <col min="7648" max="7648" width="11.7109375" style="4" customWidth="1"/>
    <col min="7649" max="7649" width="14" style="4" customWidth="1"/>
    <col min="7650" max="7650" width="20.5703125" style="4" customWidth="1"/>
    <col min="7651" max="7651" width="11.7109375" style="4" customWidth="1"/>
    <col min="7652" max="7652" width="10.85546875" style="4" customWidth="1"/>
    <col min="7653" max="7846" width="9.140625" style="4"/>
    <col min="7847" max="7847" width="7.42578125" style="4" customWidth="1"/>
    <col min="7848" max="7848" width="20.28515625" style="4" customWidth="1"/>
    <col min="7849" max="7849" width="24.7109375" style="4" customWidth="1"/>
    <col min="7850" max="7850" width="35.7109375" style="4" customWidth="1"/>
    <col min="7851" max="7851" width="5" style="4" customWidth="1"/>
    <col min="7852" max="7852" width="12.85546875" style="4" customWidth="1"/>
    <col min="7853" max="7853" width="10.7109375" style="4" customWidth="1"/>
    <col min="7854" max="7854" width="7" style="4" customWidth="1"/>
    <col min="7855" max="7855" width="12.28515625" style="4" customWidth="1"/>
    <col min="7856" max="7856" width="10.7109375" style="4" customWidth="1"/>
    <col min="7857" max="7857" width="10.85546875" style="4" customWidth="1"/>
    <col min="7858" max="7858" width="8.85546875" style="4" customWidth="1"/>
    <col min="7859" max="7859" width="13.85546875" style="4" customWidth="1"/>
    <col min="7860" max="7860" width="20.42578125" style="4" customWidth="1"/>
    <col min="7861" max="7861" width="12.28515625" style="4" customWidth="1"/>
    <col min="7862" max="7862" width="19.28515625" style="4" customWidth="1"/>
    <col min="7863" max="7863" width="11.85546875" style="4" customWidth="1"/>
    <col min="7864" max="7864" width="9.140625" style="4" customWidth="1"/>
    <col min="7865" max="7865" width="13.42578125" style="4" customWidth="1"/>
    <col min="7866" max="7866" width="15.28515625" style="4" customWidth="1"/>
    <col min="7867" max="7867" width="15.42578125" style="4" customWidth="1"/>
    <col min="7868" max="7869" width="14.42578125" style="4" customWidth="1"/>
    <col min="7870" max="7870" width="5" style="4" customWidth="1"/>
    <col min="7871" max="7873" width="15.140625" style="4" customWidth="1"/>
    <col min="7874" max="7874" width="4.28515625" style="4" customWidth="1"/>
    <col min="7875" max="7875" width="16" style="4" customWidth="1"/>
    <col min="7876" max="7876" width="17.140625" style="4" customWidth="1"/>
    <col min="7877" max="7877" width="18.28515625" style="4" customWidth="1"/>
    <col min="7878" max="7878" width="4.85546875" style="4" customWidth="1"/>
    <col min="7879" max="7879" width="16" style="4" customWidth="1"/>
    <col min="7880" max="7880" width="17.140625" style="4" customWidth="1"/>
    <col min="7881" max="7881" width="18.28515625" style="4" customWidth="1"/>
    <col min="7882" max="7882" width="13.7109375" style="4" customWidth="1"/>
    <col min="7883" max="7883" width="16" style="4" customWidth="1"/>
    <col min="7884" max="7884" width="17.140625" style="4" customWidth="1"/>
    <col min="7885" max="7885" width="18.28515625" style="4" customWidth="1"/>
    <col min="7886" max="7886" width="13.7109375" style="4" customWidth="1"/>
    <col min="7887" max="7887" width="16" style="4" customWidth="1"/>
    <col min="7888" max="7888" width="17.140625" style="4" customWidth="1"/>
    <col min="7889" max="7889" width="18.28515625" style="4" customWidth="1"/>
    <col min="7890" max="7890" width="13.7109375" style="4" customWidth="1"/>
    <col min="7891" max="7891" width="16" style="4" customWidth="1"/>
    <col min="7892" max="7892" width="17.140625" style="4" customWidth="1"/>
    <col min="7893" max="7896" width="18.28515625" style="4" customWidth="1"/>
    <col min="7897" max="7897" width="15" style="4" customWidth="1"/>
    <col min="7898" max="7898" width="15.7109375" style="4" customWidth="1"/>
    <col min="7899" max="7899" width="49" style="4" customWidth="1"/>
    <col min="7900" max="7900" width="19.42578125" style="4" customWidth="1"/>
    <col min="7901" max="7901" width="14.5703125" style="4" customWidth="1"/>
    <col min="7902" max="7902" width="12.28515625" style="4" customWidth="1"/>
    <col min="7903" max="7903" width="14.5703125" style="4" customWidth="1"/>
    <col min="7904" max="7904" width="11.7109375" style="4" customWidth="1"/>
    <col min="7905" max="7905" width="14" style="4" customWidth="1"/>
    <col min="7906" max="7906" width="20.5703125" style="4" customWidth="1"/>
    <col min="7907" max="7907" width="11.7109375" style="4" customWidth="1"/>
    <col min="7908" max="7908" width="10.85546875" style="4" customWidth="1"/>
    <col min="7909" max="8102" width="9.140625" style="4"/>
    <col min="8103" max="8103" width="7.42578125" style="4" customWidth="1"/>
    <col min="8104" max="8104" width="20.28515625" style="4" customWidth="1"/>
    <col min="8105" max="8105" width="24.7109375" style="4" customWidth="1"/>
    <col min="8106" max="8106" width="35.7109375" style="4" customWidth="1"/>
    <col min="8107" max="8107" width="5" style="4" customWidth="1"/>
    <col min="8108" max="8108" width="12.85546875" style="4" customWidth="1"/>
    <col min="8109" max="8109" width="10.7109375" style="4" customWidth="1"/>
    <col min="8110" max="8110" width="7" style="4" customWidth="1"/>
    <col min="8111" max="8111" width="12.28515625" style="4" customWidth="1"/>
    <col min="8112" max="8112" width="10.7109375" style="4" customWidth="1"/>
    <col min="8113" max="8113" width="10.85546875" style="4" customWidth="1"/>
    <col min="8114" max="8114" width="8.85546875" style="4" customWidth="1"/>
    <col min="8115" max="8115" width="13.85546875" style="4" customWidth="1"/>
    <col min="8116" max="8116" width="20.42578125" style="4" customWidth="1"/>
    <col min="8117" max="8117" width="12.28515625" style="4" customWidth="1"/>
    <col min="8118" max="8118" width="19.28515625" style="4" customWidth="1"/>
    <col min="8119" max="8119" width="11.85546875" style="4" customWidth="1"/>
    <col min="8120" max="8120" width="9.140625" style="4" customWidth="1"/>
    <col min="8121" max="8121" width="13.42578125" style="4" customWidth="1"/>
    <col min="8122" max="8122" width="15.28515625" style="4" customWidth="1"/>
    <col min="8123" max="8123" width="15.42578125" style="4" customWidth="1"/>
    <col min="8124" max="8125" width="14.42578125" style="4" customWidth="1"/>
    <col min="8126" max="8126" width="5" style="4" customWidth="1"/>
    <col min="8127" max="8129" width="15.140625" style="4" customWidth="1"/>
    <col min="8130" max="8130" width="4.28515625" style="4" customWidth="1"/>
    <col min="8131" max="8131" width="16" style="4" customWidth="1"/>
    <col min="8132" max="8132" width="17.140625" style="4" customWidth="1"/>
    <col min="8133" max="8133" width="18.28515625" style="4" customWidth="1"/>
    <col min="8134" max="8134" width="4.85546875" style="4" customWidth="1"/>
    <col min="8135" max="8135" width="16" style="4" customWidth="1"/>
    <col min="8136" max="8136" width="17.140625" style="4" customWidth="1"/>
    <col min="8137" max="8137" width="18.28515625" style="4" customWidth="1"/>
    <col min="8138" max="8138" width="13.7109375" style="4" customWidth="1"/>
    <col min="8139" max="8139" width="16" style="4" customWidth="1"/>
    <col min="8140" max="8140" width="17.140625" style="4" customWidth="1"/>
    <col min="8141" max="8141" width="18.28515625" style="4" customWidth="1"/>
    <col min="8142" max="8142" width="13.7109375" style="4" customWidth="1"/>
    <col min="8143" max="8143" width="16" style="4" customWidth="1"/>
    <col min="8144" max="8144" width="17.140625" style="4" customWidth="1"/>
    <col min="8145" max="8145" width="18.28515625" style="4" customWidth="1"/>
    <col min="8146" max="8146" width="13.7109375" style="4" customWidth="1"/>
    <col min="8147" max="8147" width="16" style="4" customWidth="1"/>
    <col min="8148" max="8148" width="17.140625" style="4" customWidth="1"/>
    <col min="8149" max="8152" width="18.28515625" style="4" customWidth="1"/>
    <col min="8153" max="8153" width="15" style="4" customWidth="1"/>
    <col min="8154" max="8154" width="15.7109375" style="4" customWidth="1"/>
    <col min="8155" max="8155" width="49" style="4" customWidth="1"/>
    <col min="8156" max="8156" width="19.42578125" style="4" customWidth="1"/>
    <col min="8157" max="8157" width="14.5703125" style="4" customWidth="1"/>
    <col min="8158" max="8158" width="12.28515625" style="4" customWidth="1"/>
    <col min="8159" max="8159" width="14.5703125" style="4" customWidth="1"/>
    <col min="8160" max="8160" width="11.7109375" style="4" customWidth="1"/>
    <col min="8161" max="8161" width="14" style="4" customWidth="1"/>
    <col min="8162" max="8162" width="20.5703125" style="4" customWidth="1"/>
    <col min="8163" max="8163" width="11.7109375" style="4" customWidth="1"/>
    <col min="8164" max="8164" width="10.85546875" style="4" customWidth="1"/>
    <col min="8165" max="8358" width="9.140625" style="4"/>
    <col min="8359" max="8359" width="7.42578125" style="4" customWidth="1"/>
    <col min="8360" max="8360" width="20.28515625" style="4" customWidth="1"/>
    <col min="8361" max="8361" width="24.7109375" style="4" customWidth="1"/>
    <col min="8362" max="8362" width="35.7109375" style="4" customWidth="1"/>
    <col min="8363" max="8363" width="5" style="4" customWidth="1"/>
    <col min="8364" max="8364" width="12.85546875" style="4" customWidth="1"/>
    <col min="8365" max="8365" width="10.7109375" style="4" customWidth="1"/>
    <col min="8366" max="8366" width="7" style="4" customWidth="1"/>
    <col min="8367" max="8367" width="12.28515625" style="4" customWidth="1"/>
    <col min="8368" max="8368" width="10.7109375" style="4" customWidth="1"/>
    <col min="8369" max="8369" width="10.85546875" style="4" customWidth="1"/>
    <col min="8370" max="8370" width="8.85546875" style="4" customWidth="1"/>
    <col min="8371" max="8371" width="13.85546875" style="4" customWidth="1"/>
    <col min="8372" max="8372" width="20.42578125" style="4" customWidth="1"/>
    <col min="8373" max="8373" width="12.28515625" style="4" customWidth="1"/>
    <col min="8374" max="8374" width="19.28515625" style="4" customWidth="1"/>
    <col min="8375" max="8375" width="11.85546875" style="4" customWidth="1"/>
    <col min="8376" max="8376" width="9.140625" style="4" customWidth="1"/>
    <col min="8377" max="8377" width="13.42578125" style="4" customWidth="1"/>
    <col min="8378" max="8378" width="15.28515625" style="4" customWidth="1"/>
    <col min="8379" max="8379" width="15.42578125" style="4" customWidth="1"/>
    <col min="8380" max="8381" width="14.42578125" style="4" customWidth="1"/>
    <col min="8382" max="8382" width="5" style="4" customWidth="1"/>
    <col min="8383" max="8385" width="15.140625" style="4" customWidth="1"/>
    <col min="8386" max="8386" width="4.28515625" style="4" customWidth="1"/>
    <col min="8387" max="8387" width="16" style="4" customWidth="1"/>
    <col min="8388" max="8388" width="17.140625" style="4" customWidth="1"/>
    <col min="8389" max="8389" width="18.28515625" style="4" customWidth="1"/>
    <col min="8390" max="8390" width="4.85546875" style="4" customWidth="1"/>
    <col min="8391" max="8391" width="16" style="4" customWidth="1"/>
    <col min="8392" max="8392" width="17.140625" style="4" customWidth="1"/>
    <col min="8393" max="8393" width="18.28515625" style="4" customWidth="1"/>
    <col min="8394" max="8394" width="13.7109375" style="4" customWidth="1"/>
    <col min="8395" max="8395" width="16" style="4" customWidth="1"/>
    <col min="8396" max="8396" width="17.140625" style="4" customWidth="1"/>
    <col min="8397" max="8397" width="18.28515625" style="4" customWidth="1"/>
    <col min="8398" max="8398" width="13.7109375" style="4" customWidth="1"/>
    <col min="8399" max="8399" width="16" style="4" customWidth="1"/>
    <col min="8400" max="8400" width="17.140625" style="4" customWidth="1"/>
    <col min="8401" max="8401" width="18.28515625" style="4" customWidth="1"/>
    <col min="8402" max="8402" width="13.7109375" style="4" customWidth="1"/>
    <col min="8403" max="8403" width="16" style="4" customWidth="1"/>
    <col min="8404" max="8404" width="17.140625" style="4" customWidth="1"/>
    <col min="8405" max="8408" width="18.28515625" style="4" customWidth="1"/>
    <col min="8409" max="8409" width="15" style="4" customWidth="1"/>
    <col min="8410" max="8410" width="15.7109375" style="4" customWidth="1"/>
    <col min="8411" max="8411" width="49" style="4" customWidth="1"/>
    <col min="8412" max="8412" width="19.42578125" style="4" customWidth="1"/>
    <col min="8413" max="8413" width="14.5703125" style="4" customWidth="1"/>
    <col min="8414" max="8414" width="12.28515625" style="4" customWidth="1"/>
    <col min="8415" max="8415" width="14.5703125" style="4" customWidth="1"/>
    <col min="8416" max="8416" width="11.7109375" style="4" customWidth="1"/>
    <col min="8417" max="8417" width="14" style="4" customWidth="1"/>
    <col min="8418" max="8418" width="20.5703125" style="4" customWidth="1"/>
    <col min="8419" max="8419" width="11.7109375" style="4" customWidth="1"/>
    <col min="8420" max="8420" width="10.85546875" style="4" customWidth="1"/>
    <col min="8421" max="8614" width="9.140625" style="4"/>
    <col min="8615" max="8615" width="7.42578125" style="4" customWidth="1"/>
    <col min="8616" max="8616" width="20.28515625" style="4" customWidth="1"/>
    <col min="8617" max="8617" width="24.7109375" style="4" customWidth="1"/>
    <col min="8618" max="8618" width="35.7109375" style="4" customWidth="1"/>
    <col min="8619" max="8619" width="5" style="4" customWidth="1"/>
    <col min="8620" max="8620" width="12.85546875" style="4" customWidth="1"/>
    <col min="8621" max="8621" width="10.7109375" style="4" customWidth="1"/>
    <col min="8622" max="8622" width="7" style="4" customWidth="1"/>
    <col min="8623" max="8623" width="12.28515625" style="4" customWidth="1"/>
    <col min="8624" max="8624" width="10.7109375" style="4" customWidth="1"/>
    <col min="8625" max="8625" width="10.85546875" style="4" customWidth="1"/>
    <col min="8626" max="8626" width="8.85546875" style="4" customWidth="1"/>
    <col min="8627" max="8627" width="13.85546875" style="4" customWidth="1"/>
    <col min="8628" max="8628" width="20.42578125" style="4" customWidth="1"/>
    <col min="8629" max="8629" width="12.28515625" style="4" customWidth="1"/>
    <col min="8630" max="8630" width="19.28515625" style="4" customWidth="1"/>
    <col min="8631" max="8631" width="11.85546875" style="4" customWidth="1"/>
    <col min="8632" max="8632" width="9.140625" style="4" customWidth="1"/>
    <col min="8633" max="8633" width="13.42578125" style="4" customWidth="1"/>
    <col min="8634" max="8634" width="15.28515625" style="4" customWidth="1"/>
    <col min="8635" max="8635" width="15.42578125" style="4" customWidth="1"/>
    <col min="8636" max="8637" width="14.42578125" style="4" customWidth="1"/>
    <col min="8638" max="8638" width="5" style="4" customWidth="1"/>
    <col min="8639" max="8641" width="15.140625" style="4" customWidth="1"/>
    <col min="8642" max="8642" width="4.28515625" style="4" customWidth="1"/>
    <col min="8643" max="8643" width="16" style="4" customWidth="1"/>
    <col min="8644" max="8644" width="17.140625" style="4" customWidth="1"/>
    <col min="8645" max="8645" width="18.28515625" style="4" customWidth="1"/>
    <col min="8646" max="8646" width="4.85546875" style="4" customWidth="1"/>
    <col min="8647" max="8647" width="16" style="4" customWidth="1"/>
    <col min="8648" max="8648" width="17.140625" style="4" customWidth="1"/>
    <col min="8649" max="8649" width="18.28515625" style="4" customWidth="1"/>
    <col min="8650" max="8650" width="13.7109375" style="4" customWidth="1"/>
    <col min="8651" max="8651" width="16" style="4" customWidth="1"/>
    <col min="8652" max="8652" width="17.140625" style="4" customWidth="1"/>
    <col min="8653" max="8653" width="18.28515625" style="4" customWidth="1"/>
    <col min="8654" max="8654" width="13.7109375" style="4" customWidth="1"/>
    <col min="8655" max="8655" width="16" style="4" customWidth="1"/>
    <col min="8656" max="8656" width="17.140625" style="4" customWidth="1"/>
    <col min="8657" max="8657" width="18.28515625" style="4" customWidth="1"/>
    <col min="8658" max="8658" width="13.7109375" style="4" customWidth="1"/>
    <col min="8659" max="8659" width="16" style="4" customWidth="1"/>
    <col min="8660" max="8660" width="17.140625" style="4" customWidth="1"/>
    <col min="8661" max="8664" width="18.28515625" style="4" customWidth="1"/>
    <col min="8665" max="8665" width="15" style="4" customWidth="1"/>
    <col min="8666" max="8666" width="15.7109375" style="4" customWidth="1"/>
    <col min="8667" max="8667" width="49" style="4" customWidth="1"/>
    <col min="8668" max="8668" width="19.42578125" style="4" customWidth="1"/>
    <col min="8669" max="8669" width="14.5703125" style="4" customWidth="1"/>
    <col min="8670" max="8670" width="12.28515625" style="4" customWidth="1"/>
    <col min="8671" max="8671" width="14.5703125" style="4" customWidth="1"/>
    <col min="8672" max="8672" width="11.7109375" style="4" customWidth="1"/>
    <col min="8673" max="8673" width="14" style="4" customWidth="1"/>
    <col min="8674" max="8674" width="20.5703125" style="4" customWidth="1"/>
    <col min="8675" max="8675" width="11.7109375" style="4" customWidth="1"/>
    <col min="8676" max="8676" width="10.85546875" style="4" customWidth="1"/>
    <col min="8677" max="8870" width="9.140625" style="4"/>
    <col min="8871" max="8871" width="7.42578125" style="4" customWidth="1"/>
    <col min="8872" max="8872" width="20.28515625" style="4" customWidth="1"/>
    <col min="8873" max="8873" width="24.7109375" style="4" customWidth="1"/>
    <col min="8874" max="8874" width="35.7109375" style="4" customWidth="1"/>
    <col min="8875" max="8875" width="5" style="4" customWidth="1"/>
    <col min="8876" max="8876" width="12.85546875" style="4" customWidth="1"/>
    <col min="8877" max="8877" width="10.7109375" style="4" customWidth="1"/>
    <col min="8878" max="8878" width="7" style="4" customWidth="1"/>
    <col min="8879" max="8879" width="12.28515625" style="4" customWidth="1"/>
    <col min="8880" max="8880" width="10.7109375" style="4" customWidth="1"/>
    <col min="8881" max="8881" width="10.85546875" style="4" customWidth="1"/>
    <col min="8882" max="8882" width="8.85546875" style="4" customWidth="1"/>
    <col min="8883" max="8883" width="13.85546875" style="4" customWidth="1"/>
    <col min="8884" max="8884" width="20.42578125" style="4" customWidth="1"/>
    <col min="8885" max="8885" width="12.28515625" style="4" customWidth="1"/>
    <col min="8886" max="8886" width="19.28515625" style="4" customWidth="1"/>
    <col min="8887" max="8887" width="11.85546875" style="4" customWidth="1"/>
    <col min="8888" max="8888" width="9.140625" style="4" customWidth="1"/>
    <col min="8889" max="8889" width="13.42578125" style="4" customWidth="1"/>
    <col min="8890" max="8890" width="15.28515625" style="4" customWidth="1"/>
    <col min="8891" max="8891" width="15.42578125" style="4" customWidth="1"/>
    <col min="8892" max="8893" width="14.42578125" style="4" customWidth="1"/>
    <col min="8894" max="8894" width="5" style="4" customWidth="1"/>
    <col min="8895" max="8897" width="15.140625" style="4" customWidth="1"/>
    <col min="8898" max="8898" width="4.28515625" style="4" customWidth="1"/>
    <col min="8899" max="8899" width="16" style="4" customWidth="1"/>
    <col min="8900" max="8900" width="17.140625" style="4" customWidth="1"/>
    <col min="8901" max="8901" width="18.28515625" style="4" customWidth="1"/>
    <col min="8902" max="8902" width="4.85546875" style="4" customWidth="1"/>
    <col min="8903" max="8903" width="16" style="4" customWidth="1"/>
    <col min="8904" max="8904" width="17.140625" style="4" customWidth="1"/>
    <col min="8905" max="8905" width="18.28515625" style="4" customWidth="1"/>
    <col min="8906" max="8906" width="13.7109375" style="4" customWidth="1"/>
    <col min="8907" max="8907" width="16" style="4" customWidth="1"/>
    <col min="8908" max="8908" width="17.140625" style="4" customWidth="1"/>
    <col min="8909" max="8909" width="18.28515625" style="4" customWidth="1"/>
    <col min="8910" max="8910" width="13.7109375" style="4" customWidth="1"/>
    <col min="8911" max="8911" width="16" style="4" customWidth="1"/>
    <col min="8912" max="8912" width="17.140625" style="4" customWidth="1"/>
    <col min="8913" max="8913" width="18.28515625" style="4" customWidth="1"/>
    <col min="8914" max="8914" width="13.7109375" style="4" customWidth="1"/>
    <col min="8915" max="8915" width="16" style="4" customWidth="1"/>
    <col min="8916" max="8916" width="17.140625" style="4" customWidth="1"/>
    <col min="8917" max="8920" width="18.28515625" style="4" customWidth="1"/>
    <col min="8921" max="8921" width="15" style="4" customWidth="1"/>
    <col min="8922" max="8922" width="15.7109375" style="4" customWidth="1"/>
    <col min="8923" max="8923" width="49" style="4" customWidth="1"/>
    <col min="8924" max="8924" width="19.42578125" style="4" customWidth="1"/>
    <col min="8925" max="8925" width="14.5703125" style="4" customWidth="1"/>
    <col min="8926" max="8926" width="12.28515625" style="4" customWidth="1"/>
    <col min="8927" max="8927" width="14.5703125" style="4" customWidth="1"/>
    <col min="8928" max="8928" width="11.7109375" style="4" customWidth="1"/>
    <col min="8929" max="8929" width="14" style="4" customWidth="1"/>
    <col min="8930" max="8930" width="20.5703125" style="4" customWidth="1"/>
    <col min="8931" max="8931" width="11.7109375" style="4" customWidth="1"/>
    <col min="8932" max="8932" width="10.85546875" style="4" customWidth="1"/>
    <col min="8933" max="9126" width="9.140625" style="4"/>
    <col min="9127" max="9127" width="7.42578125" style="4" customWidth="1"/>
    <col min="9128" max="9128" width="20.28515625" style="4" customWidth="1"/>
    <col min="9129" max="9129" width="24.7109375" style="4" customWidth="1"/>
    <col min="9130" max="9130" width="35.7109375" style="4" customWidth="1"/>
    <col min="9131" max="9131" width="5" style="4" customWidth="1"/>
    <col min="9132" max="9132" width="12.85546875" style="4" customWidth="1"/>
    <col min="9133" max="9133" width="10.7109375" style="4" customWidth="1"/>
    <col min="9134" max="9134" width="7" style="4" customWidth="1"/>
    <col min="9135" max="9135" width="12.28515625" style="4" customWidth="1"/>
    <col min="9136" max="9136" width="10.7109375" style="4" customWidth="1"/>
    <col min="9137" max="9137" width="10.85546875" style="4" customWidth="1"/>
    <col min="9138" max="9138" width="8.85546875" style="4" customWidth="1"/>
    <col min="9139" max="9139" width="13.85546875" style="4" customWidth="1"/>
    <col min="9140" max="9140" width="20.42578125" style="4" customWidth="1"/>
    <col min="9141" max="9141" width="12.28515625" style="4" customWidth="1"/>
    <col min="9142" max="9142" width="19.28515625" style="4" customWidth="1"/>
    <col min="9143" max="9143" width="11.85546875" style="4" customWidth="1"/>
    <col min="9144" max="9144" width="9.140625" style="4" customWidth="1"/>
    <col min="9145" max="9145" width="13.42578125" style="4" customWidth="1"/>
    <col min="9146" max="9146" width="15.28515625" style="4" customWidth="1"/>
    <col min="9147" max="9147" width="15.42578125" style="4" customWidth="1"/>
    <col min="9148" max="9149" width="14.42578125" style="4" customWidth="1"/>
    <col min="9150" max="9150" width="5" style="4" customWidth="1"/>
    <col min="9151" max="9153" width="15.140625" style="4" customWidth="1"/>
    <col min="9154" max="9154" width="4.28515625" style="4" customWidth="1"/>
    <col min="9155" max="9155" width="16" style="4" customWidth="1"/>
    <col min="9156" max="9156" width="17.140625" style="4" customWidth="1"/>
    <col min="9157" max="9157" width="18.28515625" style="4" customWidth="1"/>
    <col min="9158" max="9158" width="4.85546875" style="4" customWidth="1"/>
    <col min="9159" max="9159" width="16" style="4" customWidth="1"/>
    <col min="9160" max="9160" width="17.140625" style="4" customWidth="1"/>
    <col min="9161" max="9161" width="18.28515625" style="4" customWidth="1"/>
    <col min="9162" max="9162" width="13.7109375" style="4" customWidth="1"/>
    <col min="9163" max="9163" width="16" style="4" customWidth="1"/>
    <col min="9164" max="9164" width="17.140625" style="4" customWidth="1"/>
    <col min="9165" max="9165" width="18.28515625" style="4" customWidth="1"/>
    <col min="9166" max="9166" width="13.7109375" style="4" customWidth="1"/>
    <col min="9167" max="9167" width="16" style="4" customWidth="1"/>
    <col min="9168" max="9168" width="17.140625" style="4" customWidth="1"/>
    <col min="9169" max="9169" width="18.28515625" style="4" customWidth="1"/>
    <col min="9170" max="9170" width="13.7109375" style="4" customWidth="1"/>
    <col min="9171" max="9171" width="16" style="4" customWidth="1"/>
    <col min="9172" max="9172" width="17.140625" style="4" customWidth="1"/>
    <col min="9173" max="9176" width="18.28515625" style="4" customWidth="1"/>
    <col min="9177" max="9177" width="15" style="4" customWidth="1"/>
    <col min="9178" max="9178" width="15.7109375" style="4" customWidth="1"/>
    <col min="9179" max="9179" width="49" style="4" customWidth="1"/>
    <col min="9180" max="9180" width="19.42578125" style="4" customWidth="1"/>
    <col min="9181" max="9181" width="14.5703125" style="4" customWidth="1"/>
    <col min="9182" max="9182" width="12.28515625" style="4" customWidth="1"/>
    <col min="9183" max="9183" width="14.5703125" style="4" customWidth="1"/>
    <col min="9184" max="9184" width="11.7109375" style="4" customWidth="1"/>
    <col min="9185" max="9185" width="14" style="4" customWidth="1"/>
    <col min="9186" max="9186" width="20.5703125" style="4" customWidth="1"/>
    <col min="9187" max="9187" width="11.7109375" style="4" customWidth="1"/>
    <col min="9188" max="9188" width="10.85546875" style="4" customWidth="1"/>
    <col min="9189" max="9382" width="9.140625" style="4"/>
    <col min="9383" max="9383" width="7.42578125" style="4" customWidth="1"/>
    <col min="9384" max="9384" width="20.28515625" style="4" customWidth="1"/>
    <col min="9385" max="9385" width="24.7109375" style="4" customWidth="1"/>
    <col min="9386" max="9386" width="35.7109375" style="4" customWidth="1"/>
    <col min="9387" max="9387" width="5" style="4" customWidth="1"/>
    <col min="9388" max="9388" width="12.85546875" style="4" customWidth="1"/>
    <col min="9389" max="9389" width="10.7109375" style="4" customWidth="1"/>
    <col min="9390" max="9390" width="7" style="4" customWidth="1"/>
    <col min="9391" max="9391" width="12.28515625" style="4" customWidth="1"/>
    <col min="9392" max="9392" width="10.7109375" style="4" customWidth="1"/>
    <col min="9393" max="9393" width="10.85546875" style="4" customWidth="1"/>
    <col min="9394" max="9394" width="8.85546875" style="4" customWidth="1"/>
    <col min="9395" max="9395" width="13.85546875" style="4" customWidth="1"/>
    <col min="9396" max="9396" width="20.42578125" style="4" customWidth="1"/>
    <col min="9397" max="9397" width="12.28515625" style="4" customWidth="1"/>
    <col min="9398" max="9398" width="19.28515625" style="4" customWidth="1"/>
    <col min="9399" max="9399" width="11.85546875" style="4" customWidth="1"/>
    <col min="9400" max="9400" width="9.140625" style="4" customWidth="1"/>
    <col min="9401" max="9401" width="13.42578125" style="4" customWidth="1"/>
    <col min="9402" max="9402" width="15.28515625" style="4" customWidth="1"/>
    <col min="9403" max="9403" width="15.42578125" style="4" customWidth="1"/>
    <col min="9404" max="9405" width="14.42578125" style="4" customWidth="1"/>
    <col min="9406" max="9406" width="5" style="4" customWidth="1"/>
    <col min="9407" max="9409" width="15.140625" style="4" customWidth="1"/>
    <col min="9410" max="9410" width="4.28515625" style="4" customWidth="1"/>
    <col min="9411" max="9411" width="16" style="4" customWidth="1"/>
    <col min="9412" max="9412" width="17.140625" style="4" customWidth="1"/>
    <col min="9413" max="9413" width="18.28515625" style="4" customWidth="1"/>
    <col min="9414" max="9414" width="4.85546875" style="4" customWidth="1"/>
    <col min="9415" max="9415" width="16" style="4" customWidth="1"/>
    <col min="9416" max="9416" width="17.140625" style="4" customWidth="1"/>
    <col min="9417" max="9417" width="18.28515625" style="4" customWidth="1"/>
    <col min="9418" max="9418" width="13.7109375" style="4" customWidth="1"/>
    <col min="9419" max="9419" width="16" style="4" customWidth="1"/>
    <col min="9420" max="9420" width="17.140625" style="4" customWidth="1"/>
    <col min="9421" max="9421" width="18.28515625" style="4" customWidth="1"/>
    <col min="9422" max="9422" width="13.7109375" style="4" customWidth="1"/>
    <col min="9423" max="9423" width="16" style="4" customWidth="1"/>
    <col min="9424" max="9424" width="17.140625" style="4" customWidth="1"/>
    <col min="9425" max="9425" width="18.28515625" style="4" customWidth="1"/>
    <col min="9426" max="9426" width="13.7109375" style="4" customWidth="1"/>
    <col min="9427" max="9427" width="16" style="4" customWidth="1"/>
    <col min="9428" max="9428" width="17.140625" style="4" customWidth="1"/>
    <col min="9429" max="9432" width="18.28515625" style="4" customWidth="1"/>
    <col min="9433" max="9433" width="15" style="4" customWidth="1"/>
    <col min="9434" max="9434" width="15.7109375" style="4" customWidth="1"/>
    <col min="9435" max="9435" width="49" style="4" customWidth="1"/>
    <col min="9436" max="9436" width="19.42578125" style="4" customWidth="1"/>
    <col min="9437" max="9437" width="14.5703125" style="4" customWidth="1"/>
    <col min="9438" max="9438" width="12.28515625" style="4" customWidth="1"/>
    <col min="9439" max="9439" width="14.5703125" style="4" customWidth="1"/>
    <col min="9440" max="9440" width="11.7109375" style="4" customWidth="1"/>
    <col min="9441" max="9441" width="14" style="4" customWidth="1"/>
    <col min="9442" max="9442" width="20.5703125" style="4" customWidth="1"/>
    <col min="9443" max="9443" width="11.7109375" style="4" customWidth="1"/>
    <col min="9444" max="9444" width="10.85546875" style="4" customWidth="1"/>
    <col min="9445" max="9638" width="9.140625" style="4"/>
    <col min="9639" max="9639" width="7.42578125" style="4" customWidth="1"/>
    <col min="9640" max="9640" width="20.28515625" style="4" customWidth="1"/>
    <col min="9641" max="9641" width="24.7109375" style="4" customWidth="1"/>
    <col min="9642" max="9642" width="35.7109375" style="4" customWidth="1"/>
    <col min="9643" max="9643" width="5" style="4" customWidth="1"/>
    <col min="9644" max="9644" width="12.85546875" style="4" customWidth="1"/>
    <col min="9645" max="9645" width="10.7109375" style="4" customWidth="1"/>
    <col min="9646" max="9646" width="7" style="4" customWidth="1"/>
    <col min="9647" max="9647" width="12.28515625" style="4" customWidth="1"/>
    <col min="9648" max="9648" width="10.7109375" style="4" customWidth="1"/>
    <col min="9649" max="9649" width="10.85546875" style="4" customWidth="1"/>
    <col min="9650" max="9650" width="8.85546875" style="4" customWidth="1"/>
    <col min="9651" max="9651" width="13.85546875" style="4" customWidth="1"/>
    <col min="9652" max="9652" width="20.42578125" style="4" customWidth="1"/>
    <col min="9653" max="9653" width="12.28515625" style="4" customWidth="1"/>
    <col min="9654" max="9654" width="19.28515625" style="4" customWidth="1"/>
    <col min="9655" max="9655" width="11.85546875" style="4" customWidth="1"/>
    <col min="9656" max="9656" width="9.140625" style="4" customWidth="1"/>
    <col min="9657" max="9657" width="13.42578125" style="4" customWidth="1"/>
    <col min="9658" max="9658" width="15.28515625" style="4" customWidth="1"/>
    <col min="9659" max="9659" width="15.42578125" style="4" customWidth="1"/>
    <col min="9660" max="9661" width="14.42578125" style="4" customWidth="1"/>
    <col min="9662" max="9662" width="5" style="4" customWidth="1"/>
    <col min="9663" max="9665" width="15.140625" style="4" customWidth="1"/>
    <col min="9666" max="9666" width="4.28515625" style="4" customWidth="1"/>
    <col min="9667" max="9667" width="16" style="4" customWidth="1"/>
    <col min="9668" max="9668" width="17.140625" style="4" customWidth="1"/>
    <col min="9669" max="9669" width="18.28515625" style="4" customWidth="1"/>
    <col min="9670" max="9670" width="4.85546875" style="4" customWidth="1"/>
    <col min="9671" max="9671" width="16" style="4" customWidth="1"/>
    <col min="9672" max="9672" width="17.140625" style="4" customWidth="1"/>
    <col min="9673" max="9673" width="18.28515625" style="4" customWidth="1"/>
    <col min="9674" max="9674" width="13.7109375" style="4" customWidth="1"/>
    <col min="9675" max="9675" width="16" style="4" customWidth="1"/>
    <col min="9676" max="9676" width="17.140625" style="4" customWidth="1"/>
    <col min="9677" max="9677" width="18.28515625" style="4" customWidth="1"/>
    <col min="9678" max="9678" width="13.7109375" style="4" customWidth="1"/>
    <col min="9679" max="9679" width="16" style="4" customWidth="1"/>
    <col min="9680" max="9680" width="17.140625" style="4" customWidth="1"/>
    <col min="9681" max="9681" width="18.28515625" style="4" customWidth="1"/>
    <col min="9682" max="9682" width="13.7109375" style="4" customWidth="1"/>
    <col min="9683" max="9683" width="16" style="4" customWidth="1"/>
    <col min="9684" max="9684" width="17.140625" style="4" customWidth="1"/>
    <col min="9685" max="9688" width="18.28515625" style="4" customWidth="1"/>
    <col min="9689" max="9689" width="15" style="4" customWidth="1"/>
    <col min="9690" max="9690" width="15.7109375" style="4" customWidth="1"/>
    <col min="9691" max="9691" width="49" style="4" customWidth="1"/>
    <col min="9692" max="9692" width="19.42578125" style="4" customWidth="1"/>
    <col min="9693" max="9693" width="14.5703125" style="4" customWidth="1"/>
    <col min="9694" max="9694" width="12.28515625" style="4" customWidth="1"/>
    <col min="9695" max="9695" width="14.5703125" style="4" customWidth="1"/>
    <col min="9696" max="9696" width="11.7109375" style="4" customWidth="1"/>
    <col min="9697" max="9697" width="14" style="4" customWidth="1"/>
    <col min="9698" max="9698" width="20.5703125" style="4" customWidth="1"/>
    <col min="9699" max="9699" width="11.7109375" style="4" customWidth="1"/>
    <col min="9700" max="9700" width="10.85546875" style="4" customWidth="1"/>
    <col min="9701" max="9894" width="9.140625" style="4"/>
    <col min="9895" max="9895" width="7.42578125" style="4" customWidth="1"/>
    <col min="9896" max="9896" width="20.28515625" style="4" customWidth="1"/>
    <col min="9897" max="9897" width="24.7109375" style="4" customWidth="1"/>
    <col min="9898" max="9898" width="35.7109375" style="4" customWidth="1"/>
    <col min="9899" max="9899" width="5" style="4" customWidth="1"/>
    <col min="9900" max="9900" width="12.85546875" style="4" customWidth="1"/>
    <col min="9901" max="9901" width="10.7109375" style="4" customWidth="1"/>
    <col min="9902" max="9902" width="7" style="4" customWidth="1"/>
    <col min="9903" max="9903" width="12.28515625" style="4" customWidth="1"/>
    <col min="9904" max="9904" width="10.7109375" style="4" customWidth="1"/>
    <col min="9905" max="9905" width="10.85546875" style="4" customWidth="1"/>
    <col min="9906" max="9906" width="8.85546875" style="4" customWidth="1"/>
    <col min="9907" max="9907" width="13.85546875" style="4" customWidth="1"/>
    <col min="9908" max="9908" width="20.42578125" style="4" customWidth="1"/>
    <col min="9909" max="9909" width="12.28515625" style="4" customWidth="1"/>
    <col min="9910" max="9910" width="19.28515625" style="4" customWidth="1"/>
    <col min="9911" max="9911" width="11.85546875" style="4" customWidth="1"/>
    <col min="9912" max="9912" width="9.140625" style="4" customWidth="1"/>
    <col min="9913" max="9913" width="13.42578125" style="4" customWidth="1"/>
    <col min="9914" max="9914" width="15.28515625" style="4" customWidth="1"/>
    <col min="9915" max="9915" width="15.42578125" style="4" customWidth="1"/>
    <col min="9916" max="9917" width="14.42578125" style="4" customWidth="1"/>
    <col min="9918" max="9918" width="5" style="4" customWidth="1"/>
    <col min="9919" max="9921" width="15.140625" style="4" customWidth="1"/>
    <col min="9922" max="9922" width="4.28515625" style="4" customWidth="1"/>
    <col min="9923" max="9923" width="16" style="4" customWidth="1"/>
    <col min="9924" max="9924" width="17.140625" style="4" customWidth="1"/>
    <col min="9925" max="9925" width="18.28515625" style="4" customWidth="1"/>
    <col min="9926" max="9926" width="4.85546875" style="4" customWidth="1"/>
    <col min="9927" max="9927" width="16" style="4" customWidth="1"/>
    <col min="9928" max="9928" width="17.140625" style="4" customWidth="1"/>
    <col min="9929" max="9929" width="18.28515625" style="4" customWidth="1"/>
    <col min="9930" max="9930" width="13.7109375" style="4" customWidth="1"/>
    <col min="9931" max="9931" width="16" style="4" customWidth="1"/>
    <col min="9932" max="9932" width="17.140625" style="4" customWidth="1"/>
    <col min="9933" max="9933" width="18.28515625" style="4" customWidth="1"/>
    <col min="9934" max="9934" width="13.7109375" style="4" customWidth="1"/>
    <col min="9935" max="9935" width="16" style="4" customWidth="1"/>
    <col min="9936" max="9936" width="17.140625" style="4" customWidth="1"/>
    <col min="9937" max="9937" width="18.28515625" style="4" customWidth="1"/>
    <col min="9938" max="9938" width="13.7109375" style="4" customWidth="1"/>
    <col min="9939" max="9939" width="16" style="4" customWidth="1"/>
    <col min="9940" max="9940" width="17.140625" style="4" customWidth="1"/>
    <col min="9941" max="9944" width="18.28515625" style="4" customWidth="1"/>
    <col min="9945" max="9945" width="15" style="4" customWidth="1"/>
    <col min="9946" max="9946" width="15.7109375" style="4" customWidth="1"/>
    <col min="9947" max="9947" width="49" style="4" customWidth="1"/>
    <col min="9948" max="9948" width="19.42578125" style="4" customWidth="1"/>
    <col min="9949" max="9949" width="14.5703125" style="4" customWidth="1"/>
    <col min="9950" max="9950" width="12.28515625" style="4" customWidth="1"/>
    <col min="9951" max="9951" width="14.5703125" style="4" customWidth="1"/>
    <col min="9952" max="9952" width="11.7109375" style="4" customWidth="1"/>
    <col min="9953" max="9953" width="14" style="4" customWidth="1"/>
    <col min="9954" max="9954" width="20.5703125" style="4" customWidth="1"/>
    <col min="9955" max="9955" width="11.7109375" style="4" customWidth="1"/>
    <col min="9956" max="9956" width="10.85546875" style="4" customWidth="1"/>
    <col min="9957" max="10150" width="9.140625" style="4"/>
    <col min="10151" max="10151" width="7.42578125" style="4" customWidth="1"/>
    <col min="10152" max="10152" width="20.28515625" style="4" customWidth="1"/>
    <col min="10153" max="10153" width="24.7109375" style="4" customWidth="1"/>
    <col min="10154" max="10154" width="35.7109375" style="4" customWidth="1"/>
    <col min="10155" max="10155" width="5" style="4" customWidth="1"/>
    <col min="10156" max="10156" width="12.85546875" style="4" customWidth="1"/>
    <col min="10157" max="10157" width="10.7109375" style="4" customWidth="1"/>
    <col min="10158" max="10158" width="7" style="4" customWidth="1"/>
    <col min="10159" max="10159" width="12.28515625" style="4" customWidth="1"/>
    <col min="10160" max="10160" width="10.7109375" style="4" customWidth="1"/>
    <col min="10161" max="10161" width="10.85546875" style="4" customWidth="1"/>
    <col min="10162" max="10162" width="8.85546875" style="4" customWidth="1"/>
    <col min="10163" max="10163" width="13.85546875" style="4" customWidth="1"/>
    <col min="10164" max="10164" width="20.42578125" style="4" customWidth="1"/>
    <col min="10165" max="10165" width="12.28515625" style="4" customWidth="1"/>
    <col min="10166" max="10166" width="19.28515625" style="4" customWidth="1"/>
    <col min="10167" max="10167" width="11.85546875" style="4" customWidth="1"/>
    <col min="10168" max="10168" width="9.140625" style="4" customWidth="1"/>
    <col min="10169" max="10169" width="13.42578125" style="4" customWidth="1"/>
    <col min="10170" max="10170" width="15.28515625" style="4" customWidth="1"/>
    <col min="10171" max="10171" width="15.42578125" style="4" customWidth="1"/>
    <col min="10172" max="10173" width="14.42578125" style="4" customWidth="1"/>
    <col min="10174" max="10174" width="5" style="4" customWidth="1"/>
    <col min="10175" max="10177" width="15.140625" style="4" customWidth="1"/>
    <col min="10178" max="10178" width="4.28515625" style="4" customWidth="1"/>
    <col min="10179" max="10179" width="16" style="4" customWidth="1"/>
    <col min="10180" max="10180" width="17.140625" style="4" customWidth="1"/>
    <col min="10181" max="10181" width="18.28515625" style="4" customWidth="1"/>
    <col min="10182" max="10182" width="4.85546875" style="4" customWidth="1"/>
    <col min="10183" max="10183" width="16" style="4" customWidth="1"/>
    <col min="10184" max="10184" width="17.140625" style="4" customWidth="1"/>
    <col min="10185" max="10185" width="18.28515625" style="4" customWidth="1"/>
    <col min="10186" max="10186" width="13.7109375" style="4" customWidth="1"/>
    <col min="10187" max="10187" width="16" style="4" customWidth="1"/>
    <col min="10188" max="10188" width="17.140625" style="4" customWidth="1"/>
    <col min="10189" max="10189" width="18.28515625" style="4" customWidth="1"/>
    <col min="10190" max="10190" width="13.7109375" style="4" customWidth="1"/>
    <col min="10191" max="10191" width="16" style="4" customWidth="1"/>
    <col min="10192" max="10192" width="17.140625" style="4" customWidth="1"/>
    <col min="10193" max="10193" width="18.28515625" style="4" customWidth="1"/>
    <col min="10194" max="10194" width="13.7109375" style="4" customWidth="1"/>
    <col min="10195" max="10195" width="16" style="4" customWidth="1"/>
    <col min="10196" max="10196" width="17.140625" style="4" customWidth="1"/>
    <col min="10197" max="10200" width="18.28515625" style="4" customWidth="1"/>
    <col min="10201" max="10201" width="15" style="4" customWidth="1"/>
    <col min="10202" max="10202" width="15.7109375" style="4" customWidth="1"/>
    <col min="10203" max="10203" width="49" style="4" customWidth="1"/>
    <col min="10204" max="10204" width="19.42578125" style="4" customWidth="1"/>
    <col min="10205" max="10205" width="14.5703125" style="4" customWidth="1"/>
    <col min="10206" max="10206" width="12.28515625" style="4" customWidth="1"/>
    <col min="10207" max="10207" width="14.5703125" style="4" customWidth="1"/>
    <col min="10208" max="10208" width="11.7109375" style="4" customWidth="1"/>
    <col min="10209" max="10209" width="14" style="4" customWidth="1"/>
    <col min="10210" max="10210" width="20.5703125" style="4" customWidth="1"/>
    <col min="10211" max="10211" width="11.7109375" style="4" customWidth="1"/>
    <col min="10212" max="10212" width="10.85546875" style="4" customWidth="1"/>
    <col min="10213" max="10406" width="9.140625" style="4"/>
    <col min="10407" max="10407" width="7.42578125" style="4" customWidth="1"/>
    <col min="10408" max="10408" width="20.28515625" style="4" customWidth="1"/>
    <col min="10409" max="10409" width="24.7109375" style="4" customWidth="1"/>
    <col min="10410" max="10410" width="35.7109375" style="4" customWidth="1"/>
    <col min="10411" max="10411" width="5" style="4" customWidth="1"/>
    <col min="10412" max="10412" width="12.85546875" style="4" customWidth="1"/>
    <col min="10413" max="10413" width="10.7109375" style="4" customWidth="1"/>
    <col min="10414" max="10414" width="7" style="4" customWidth="1"/>
    <col min="10415" max="10415" width="12.28515625" style="4" customWidth="1"/>
    <col min="10416" max="10416" width="10.7109375" style="4" customWidth="1"/>
    <col min="10417" max="10417" width="10.85546875" style="4" customWidth="1"/>
    <col min="10418" max="10418" width="8.85546875" style="4" customWidth="1"/>
    <col min="10419" max="10419" width="13.85546875" style="4" customWidth="1"/>
    <col min="10420" max="10420" width="20.42578125" style="4" customWidth="1"/>
    <col min="10421" max="10421" width="12.28515625" style="4" customWidth="1"/>
    <col min="10422" max="10422" width="19.28515625" style="4" customWidth="1"/>
    <col min="10423" max="10423" width="11.85546875" style="4" customWidth="1"/>
    <col min="10424" max="10424" width="9.140625" style="4" customWidth="1"/>
    <col min="10425" max="10425" width="13.42578125" style="4" customWidth="1"/>
    <col min="10426" max="10426" width="15.28515625" style="4" customWidth="1"/>
    <col min="10427" max="10427" width="15.42578125" style="4" customWidth="1"/>
    <col min="10428" max="10429" width="14.42578125" style="4" customWidth="1"/>
    <col min="10430" max="10430" width="5" style="4" customWidth="1"/>
    <col min="10431" max="10433" width="15.140625" style="4" customWidth="1"/>
    <col min="10434" max="10434" width="4.28515625" style="4" customWidth="1"/>
    <col min="10435" max="10435" width="16" style="4" customWidth="1"/>
    <col min="10436" max="10436" width="17.140625" style="4" customWidth="1"/>
    <col min="10437" max="10437" width="18.28515625" style="4" customWidth="1"/>
    <col min="10438" max="10438" width="4.85546875" style="4" customWidth="1"/>
    <col min="10439" max="10439" width="16" style="4" customWidth="1"/>
    <col min="10440" max="10440" width="17.140625" style="4" customWidth="1"/>
    <col min="10441" max="10441" width="18.28515625" style="4" customWidth="1"/>
    <col min="10442" max="10442" width="13.7109375" style="4" customWidth="1"/>
    <col min="10443" max="10443" width="16" style="4" customWidth="1"/>
    <col min="10444" max="10444" width="17.140625" style="4" customWidth="1"/>
    <col min="10445" max="10445" width="18.28515625" style="4" customWidth="1"/>
    <col min="10446" max="10446" width="13.7109375" style="4" customWidth="1"/>
    <col min="10447" max="10447" width="16" style="4" customWidth="1"/>
    <col min="10448" max="10448" width="17.140625" style="4" customWidth="1"/>
    <col min="10449" max="10449" width="18.28515625" style="4" customWidth="1"/>
    <col min="10450" max="10450" width="13.7109375" style="4" customWidth="1"/>
    <col min="10451" max="10451" width="16" style="4" customWidth="1"/>
    <col min="10452" max="10452" width="17.140625" style="4" customWidth="1"/>
    <col min="10453" max="10456" width="18.28515625" style="4" customWidth="1"/>
    <col min="10457" max="10457" width="15" style="4" customWidth="1"/>
    <col min="10458" max="10458" width="15.7109375" style="4" customWidth="1"/>
    <col min="10459" max="10459" width="49" style="4" customWidth="1"/>
    <col min="10460" max="10460" width="19.42578125" style="4" customWidth="1"/>
    <col min="10461" max="10461" width="14.5703125" style="4" customWidth="1"/>
    <col min="10462" max="10462" width="12.28515625" style="4" customWidth="1"/>
    <col min="10463" max="10463" width="14.5703125" style="4" customWidth="1"/>
    <col min="10464" max="10464" width="11.7109375" style="4" customWidth="1"/>
    <col min="10465" max="10465" width="14" style="4" customWidth="1"/>
    <col min="10466" max="10466" width="20.5703125" style="4" customWidth="1"/>
    <col min="10467" max="10467" width="11.7109375" style="4" customWidth="1"/>
    <col min="10468" max="10468" width="10.85546875" style="4" customWidth="1"/>
    <col min="10469" max="10662" width="9.140625" style="4"/>
    <col min="10663" max="10663" width="7.42578125" style="4" customWidth="1"/>
    <col min="10664" max="10664" width="20.28515625" style="4" customWidth="1"/>
    <col min="10665" max="10665" width="24.7109375" style="4" customWidth="1"/>
    <col min="10666" max="10666" width="35.7109375" style="4" customWidth="1"/>
    <col min="10667" max="10667" width="5" style="4" customWidth="1"/>
    <col min="10668" max="10668" width="12.85546875" style="4" customWidth="1"/>
    <col min="10669" max="10669" width="10.7109375" style="4" customWidth="1"/>
    <col min="10670" max="10670" width="7" style="4" customWidth="1"/>
    <col min="10671" max="10671" width="12.28515625" style="4" customWidth="1"/>
    <col min="10672" max="10672" width="10.7109375" style="4" customWidth="1"/>
    <col min="10673" max="10673" width="10.85546875" style="4" customWidth="1"/>
    <col min="10674" max="10674" width="8.85546875" style="4" customWidth="1"/>
    <col min="10675" max="10675" width="13.85546875" style="4" customWidth="1"/>
    <col min="10676" max="10676" width="20.42578125" style="4" customWidth="1"/>
    <col min="10677" max="10677" width="12.28515625" style="4" customWidth="1"/>
    <col min="10678" max="10678" width="19.28515625" style="4" customWidth="1"/>
    <col min="10679" max="10679" width="11.85546875" style="4" customWidth="1"/>
    <col min="10680" max="10680" width="9.140625" style="4" customWidth="1"/>
    <col min="10681" max="10681" width="13.42578125" style="4" customWidth="1"/>
    <col min="10682" max="10682" width="15.28515625" style="4" customWidth="1"/>
    <col min="10683" max="10683" width="15.42578125" style="4" customWidth="1"/>
    <col min="10684" max="10685" width="14.42578125" style="4" customWidth="1"/>
    <col min="10686" max="10686" width="5" style="4" customWidth="1"/>
    <col min="10687" max="10689" width="15.140625" style="4" customWidth="1"/>
    <col min="10690" max="10690" width="4.28515625" style="4" customWidth="1"/>
    <col min="10691" max="10691" width="16" style="4" customWidth="1"/>
    <col min="10692" max="10692" width="17.140625" style="4" customWidth="1"/>
    <col min="10693" max="10693" width="18.28515625" style="4" customWidth="1"/>
    <col min="10694" max="10694" width="4.85546875" style="4" customWidth="1"/>
    <col min="10695" max="10695" width="16" style="4" customWidth="1"/>
    <col min="10696" max="10696" width="17.140625" style="4" customWidth="1"/>
    <col min="10697" max="10697" width="18.28515625" style="4" customWidth="1"/>
    <col min="10698" max="10698" width="13.7109375" style="4" customWidth="1"/>
    <col min="10699" max="10699" width="16" style="4" customWidth="1"/>
    <col min="10700" max="10700" width="17.140625" style="4" customWidth="1"/>
    <col min="10701" max="10701" width="18.28515625" style="4" customWidth="1"/>
    <col min="10702" max="10702" width="13.7109375" style="4" customWidth="1"/>
    <col min="10703" max="10703" width="16" style="4" customWidth="1"/>
    <col min="10704" max="10704" width="17.140625" style="4" customWidth="1"/>
    <col min="10705" max="10705" width="18.28515625" style="4" customWidth="1"/>
    <col min="10706" max="10706" width="13.7109375" style="4" customWidth="1"/>
    <col min="10707" max="10707" width="16" style="4" customWidth="1"/>
    <col min="10708" max="10708" width="17.140625" style="4" customWidth="1"/>
    <col min="10709" max="10712" width="18.28515625" style="4" customWidth="1"/>
    <col min="10713" max="10713" width="15" style="4" customWidth="1"/>
    <col min="10714" max="10714" width="15.7109375" style="4" customWidth="1"/>
    <col min="10715" max="10715" width="49" style="4" customWidth="1"/>
    <col min="10716" max="10716" width="19.42578125" style="4" customWidth="1"/>
    <col min="10717" max="10717" width="14.5703125" style="4" customWidth="1"/>
    <col min="10718" max="10718" width="12.28515625" style="4" customWidth="1"/>
    <col min="10719" max="10719" width="14.5703125" style="4" customWidth="1"/>
    <col min="10720" max="10720" width="11.7109375" style="4" customWidth="1"/>
    <col min="10721" max="10721" width="14" style="4" customWidth="1"/>
    <col min="10722" max="10722" width="20.5703125" style="4" customWidth="1"/>
    <col min="10723" max="10723" width="11.7109375" style="4" customWidth="1"/>
    <col min="10724" max="10724" width="10.85546875" style="4" customWidth="1"/>
    <col min="10725" max="10918" width="9.140625" style="4"/>
    <col min="10919" max="10919" width="7.42578125" style="4" customWidth="1"/>
    <col min="10920" max="10920" width="20.28515625" style="4" customWidth="1"/>
    <col min="10921" max="10921" width="24.7109375" style="4" customWidth="1"/>
    <col min="10922" max="10922" width="35.7109375" style="4" customWidth="1"/>
    <col min="10923" max="10923" width="5" style="4" customWidth="1"/>
    <col min="10924" max="10924" width="12.85546875" style="4" customWidth="1"/>
    <col min="10925" max="10925" width="10.7109375" style="4" customWidth="1"/>
    <col min="10926" max="10926" width="7" style="4" customWidth="1"/>
    <col min="10927" max="10927" width="12.28515625" style="4" customWidth="1"/>
    <col min="10928" max="10928" width="10.7109375" style="4" customWidth="1"/>
    <col min="10929" max="10929" width="10.85546875" style="4" customWidth="1"/>
    <col min="10930" max="10930" width="8.85546875" style="4" customWidth="1"/>
    <col min="10931" max="10931" width="13.85546875" style="4" customWidth="1"/>
    <col min="10932" max="10932" width="20.42578125" style="4" customWidth="1"/>
    <col min="10933" max="10933" width="12.28515625" style="4" customWidth="1"/>
    <col min="10934" max="10934" width="19.28515625" style="4" customWidth="1"/>
    <col min="10935" max="10935" width="11.85546875" style="4" customWidth="1"/>
    <col min="10936" max="10936" width="9.140625" style="4" customWidth="1"/>
    <col min="10937" max="10937" width="13.42578125" style="4" customWidth="1"/>
    <col min="10938" max="10938" width="15.28515625" style="4" customWidth="1"/>
    <col min="10939" max="10939" width="15.42578125" style="4" customWidth="1"/>
    <col min="10940" max="10941" width="14.42578125" style="4" customWidth="1"/>
    <col min="10942" max="10942" width="5" style="4" customWidth="1"/>
    <col min="10943" max="10945" width="15.140625" style="4" customWidth="1"/>
    <col min="10946" max="10946" width="4.28515625" style="4" customWidth="1"/>
    <col min="10947" max="10947" width="16" style="4" customWidth="1"/>
    <col min="10948" max="10948" width="17.140625" style="4" customWidth="1"/>
    <col min="10949" max="10949" width="18.28515625" style="4" customWidth="1"/>
    <col min="10950" max="10950" width="4.85546875" style="4" customWidth="1"/>
    <col min="10951" max="10951" width="16" style="4" customWidth="1"/>
    <col min="10952" max="10952" width="17.140625" style="4" customWidth="1"/>
    <col min="10953" max="10953" width="18.28515625" style="4" customWidth="1"/>
    <col min="10954" max="10954" width="13.7109375" style="4" customWidth="1"/>
    <col min="10955" max="10955" width="16" style="4" customWidth="1"/>
    <col min="10956" max="10956" width="17.140625" style="4" customWidth="1"/>
    <col min="10957" max="10957" width="18.28515625" style="4" customWidth="1"/>
    <col min="10958" max="10958" width="13.7109375" style="4" customWidth="1"/>
    <col min="10959" max="10959" width="16" style="4" customWidth="1"/>
    <col min="10960" max="10960" width="17.140625" style="4" customWidth="1"/>
    <col min="10961" max="10961" width="18.28515625" style="4" customWidth="1"/>
    <col min="10962" max="10962" width="13.7109375" style="4" customWidth="1"/>
    <col min="10963" max="10963" width="16" style="4" customWidth="1"/>
    <col min="10964" max="10964" width="17.140625" style="4" customWidth="1"/>
    <col min="10965" max="10968" width="18.28515625" style="4" customWidth="1"/>
    <col min="10969" max="10969" width="15" style="4" customWidth="1"/>
    <col min="10970" max="10970" width="15.7109375" style="4" customWidth="1"/>
    <col min="10971" max="10971" width="49" style="4" customWidth="1"/>
    <col min="10972" max="10972" width="19.42578125" style="4" customWidth="1"/>
    <col min="10973" max="10973" width="14.5703125" style="4" customWidth="1"/>
    <col min="10974" max="10974" width="12.28515625" style="4" customWidth="1"/>
    <col min="10975" max="10975" width="14.5703125" style="4" customWidth="1"/>
    <col min="10976" max="10976" width="11.7109375" style="4" customWidth="1"/>
    <col min="10977" max="10977" width="14" style="4" customWidth="1"/>
    <col min="10978" max="10978" width="20.5703125" style="4" customWidth="1"/>
    <col min="10979" max="10979" width="11.7109375" style="4" customWidth="1"/>
    <col min="10980" max="10980" width="10.85546875" style="4" customWidth="1"/>
    <col min="10981" max="11174" width="9.140625" style="4"/>
    <col min="11175" max="11175" width="7.42578125" style="4" customWidth="1"/>
    <col min="11176" max="11176" width="20.28515625" style="4" customWidth="1"/>
    <col min="11177" max="11177" width="24.7109375" style="4" customWidth="1"/>
    <col min="11178" max="11178" width="35.7109375" style="4" customWidth="1"/>
    <col min="11179" max="11179" width="5" style="4" customWidth="1"/>
    <col min="11180" max="11180" width="12.85546875" style="4" customWidth="1"/>
    <col min="11181" max="11181" width="10.7109375" style="4" customWidth="1"/>
    <col min="11182" max="11182" width="7" style="4" customWidth="1"/>
    <col min="11183" max="11183" width="12.28515625" style="4" customWidth="1"/>
    <col min="11184" max="11184" width="10.7109375" style="4" customWidth="1"/>
    <col min="11185" max="11185" width="10.85546875" style="4" customWidth="1"/>
    <col min="11186" max="11186" width="8.85546875" style="4" customWidth="1"/>
    <col min="11187" max="11187" width="13.85546875" style="4" customWidth="1"/>
    <col min="11188" max="11188" width="20.42578125" style="4" customWidth="1"/>
    <col min="11189" max="11189" width="12.28515625" style="4" customWidth="1"/>
    <col min="11190" max="11190" width="19.28515625" style="4" customWidth="1"/>
    <col min="11191" max="11191" width="11.85546875" style="4" customWidth="1"/>
    <col min="11192" max="11192" width="9.140625" style="4" customWidth="1"/>
    <col min="11193" max="11193" width="13.42578125" style="4" customWidth="1"/>
    <col min="11194" max="11194" width="15.28515625" style="4" customWidth="1"/>
    <col min="11195" max="11195" width="15.42578125" style="4" customWidth="1"/>
    <col min="11196" max="11197" width="14.42578125" style="4" customWidth="1"/>
    <col min="11198" max="11198" width="5" style="4" customWidth="1"/>
    <col min="11199" max="11201" width="15.140625" style="4" customWidth="1"/>
    <col min="11202" max="11202" width="4.28515625" style="4" customWidth="1"/>
    <col min="11203" max="11203" width="16" style="4" customWidth="1"/>
    <col min="11204" max="11204" width="17.140625" style="4" customWidth="1"/>
    <col min="11205" max="11205" width="18.28515625" style="4" customWidth="1"/>
    <col min="11206" max="11206" width="4.85546875" style="4" customWidth="1"/>
    <col min="11207" max="11207" width="16" style="4" customWidth="1"/>
    <col min="11208" max="11208" width="17.140625" style="4" customWidth="1"/>
    <col min="11209" max="11209" width="18.28515625" style="4" customWidth="1"/>
    <col min="11210" max="11210" width="13.7109375" style="4" customWidth="1"/>
    <col min="11211" max="11211" width="16" style="4" customWidth="1"/>
    <col min="11212" max="11212" width="17.140625" style="4" customWidth="1"/>
    <col min="11213" max="11213" width="18.28515625" style="4" customWidth="1"/>
    <col min="11214" max="11214" width="13.7109375" style="4" customWidth="1"/>
    <col min="11215" max="11215" width="16" style="4" customWidth="1"/>
    <col min="11216" max="11216" width="17.140625" style="4" customWidth="1"/>
    <col min="11217" max="11217" width="18.28515625" style="4" customWidth="1"/>
    <col min="11218" max="11218" width="13.7109375" style="4" customWidth="1"/>
    <col min="11219" max="11219" width="16" style="4" customWidth="1"/>
    <col min="11220" max="11220" width="17.140625" style="4" customWidth="1"/>
    <col min="11221" max="11224" width="18.28515625" style="4" customWidth="1"/>
    <col min="11225" max="11225" width="15" style="4" customWidth="1"/>
    <col min="11226" max="11226" width="15.7109375" style="4" customWidth="1"/>
    <col min="11227" max="11227" width="49" style="4" customWidth="1"/>
    <col min="11228" max="11228" width="19.42578125" style="4" customWidth="1"/>
    <col min="11229" max="11229" width="14.5703125" style="4" customWidth="1"/>
    <col min="11230" max="11230" width="12.28515625" style="4" customWidth="1"/>
    <col min="11231" max="11231" width="14.5703125" style="4" customWidth="1"/>
    <col min="11232" max="11232" width="11.7109375" style="4" customWidth="1"/>
    <col min="11233" max="11233" width="14" style="4" customWidth="1"/>
    <col min="11234" max="11234" width="20.5703125" style="4" customWidth="1"/>
    <col min="11235" max="11235" width="11.7109375" style="4" customWidth="1"/>
    <col min="11236" max="11236" width="10.85546875" style="4" customWidth="1"/>
    <col min="11237" max="11430" width="9.140625" style="4"/>
    <col min="11431" max="11431" width="7.42578125" style="4" customWidth="1"/>
    <col min="11432" max="11432" width="20.28515625" style="4" customWidth="1"/>
    <col min="11433" max="11433" width="24.7109375" style="4" customWidth="1"/>
    <col min="11434" max="11434" width="35.7109375" style="4" customWidth="1"/>
    <col min="11435" max="11435" width="5" style="4" customWidth="1"/>
    <col min="11436" max="11436" width="12.85546875" style="4" customWidth="1"/>
    <col min="11437" max="11437" width="10.7109375" style="4" customWidth="1"/>
    <col min="11438" max="11438" width="7" style="4" customWidth="1"/>
    <col min="11439" max="11439" width="12.28515625" style="4" customWidth="1"/>
    <col min="11440" max="11440" width="10.7109375" style="4" customWidth="1"/>
    <col min="11441" max="11441" width="10.85546875" style="4" customWidth="1"/>
    <col min="11442" max="11442" width="8.85546875" style="4" customWidth="1"/>
    <col min="11443" max="11443" width="13.85546875" style="4" customWidth="1"/>
    <col min="11444" max="11444" width="20.42578125" style="4" customWidth="1"/>
    <col min="11445" max="11445" width="12.28515625" style="4" customWidth="1"/>
    <col min="11446" max="11446" width="19.28515625" style="4" customWidth="1"/>
    <col min="11447" max="11447" width="11.85546875" style="4" customWidth="1"/>
    <col min="11448" max="11448" width="9.140625" style="4" customWidth="1"/>
    <col min="11449" max="11449" width="13.42578125" style="4" customWidth="1"/>
    <col min="11450" max="11450" width="15.28515625" style="4" customWidth="1"/>
    <col min="11451" max="11451" width="15.42578125" style="4" customWidth="1"/>
    <col min="11452" max="11453" width="14.42578125" style="4" customWidth="1"/>
    <col min="11454" max="11454" width="5" style="4" customWidth="1"/>
    <col min="11455" max="11457" width="15.140625" style="4" customWidth="1"/>
    <col min="11458" max="11458" width="4.28515625" style="4" customWidth="1"/>
    <col min="11459" max="11459" width="16" style="4" customWidth="1"/>
    <col min="11460" max="11460" width="17.140625" style="4" customWidth="1"/>
    <col min="11461" max="11461" width="18.28515625" style="4" customWidth="1"/>
    <col min="11462" max="11462" width="4.85546875" style="4" customWidth="1"/>
    <col min="11463" max="11463" width="16" style="4" customWidth="1"/>
    <col min="11464" max="11464" width="17.140625" style="4" customWidth="1"/>
    <col min="11465" max="11465" width="18.28515625" style="4" customWidth="1"/>
    <col min="11466" max="11466" width="13.7109375" style="4" customWidth="1"/>
    <col min="11467" max="11467" width="16" style="4" customWidth="1"/>
    <col min="11468" max="11468" width="17.140625" style="4" customWidth="1"/>
    <col min="11469" max="11469" width="18.28515625" style="4" customWidth="1"/>
    <col min="11470" max="11470" width="13.7109375" style="4" customWidth="1"/>
    <col min="11471" max="11471" width="16" style="4" customWidth="1"/>
    <col min="11472" max="11472" width="17.140625" style="4" customWidth="1"/>
    <col min="11473" max="11473" width="18.28515625" style="4" customWidth="1"/>
    <col min="11474" max="11474" width="13.7109375" style="4" customWidth="1"/>
    <col min="11475" max="11475" width="16" style="4" customWidth="1"/>
    <col min="11476" max="11476" width="17.140625" style="4" customWidth="1"/>
    <col min="11477" max="11480" width="18.28515625" style="4" customWidth="1"/>
    <col min="11481" max="11481" width="15" style="4" customWidth="1"/>
    <col min="11482" max="11482" width="15.7109375" style="4" customWidth="1"/>
    <col min="11483" max="11483" width="49" style="4" customWidth="1"/>
    <col min="11484" max="11484" width="19.42578125" style="4" customWidth="1"/>
    <col min="11485" max="11485" width="14.5703125" style="4" customWidth="1"/>
    <col min="11486" max="11486" width="12.28515625" style="4" customWidth="1"/>
    <col min="11487" max="11487" width="14.5703125" style="4" customWidth="1"/>
    <col min="11488" max="11488" width="11.7109375" style="4" customWidth="1"/>
    <col min="11489" max="11489" width="14" style="4" customWidth="1"/>
    <col min="11490" max="11490" width="20.5703125" style="4" customWidth="1"/>
    <col min="11491" max="11491" width="11.7109375" style="4" customWidth="1"/>
    <col min="11492" max="11492" width="10.85546875" style="4" customWidth="1"/>
    <col min="11493" max="11686" width="9.140625" style="4"/>
    <col min="11687" max="11687" width="7.42578125" style="4" customWidth="1"/>
    <col min="11688" max="11688" width="20.28515625" style="4" customWidth="1"/>
    <col min="11689" max="11689" width="24.7109375" style="4" customWidth="1"/>
    <col min="11690" max="11690" width="35.7109375" style="4" customWidth="1"/>
    <col min="11691" max="11691" width="5" style="4" customWidth="1"/>
    <col min="11692" max="11692" width="12.85546875" style="4" customWidth="1"/>
    <col min="11693" max="11693" width="10.7109375" style="4" customWidth="1"/>
    <col min="11694" max="11694" width="7" style="4" customWidth="1"/>
    <col min="11695" max="11695" width="12.28515625" style="4" customWidth="1"/>
    <col min="11696" max="11696" width="10.7109375" style="4" customWidth="1"/>
    <col min="11697" max="11697" width="10.85546875" style="4" customWidth="1"/>
    <col min="11698" max="11698" width="8.85546875" style="4" customWidth="1"/>
    <col min="11699" max="11699" width="13.85546875" style="4" customWidth="1"/>
    <col min="11700" max="11700" width="20.42578125" style="4" customWidth="1"/>
    <col min="11701" max="11701" width="12.28515625" style="4" customWidth="1"/>
    <col min="11702" max="11702" width="19.28515625" style="4" customWidth="1"/>
    <col min="11703" max="11703" width="11.85546875" style="4" customWidth="1"/>
    <col min="11704" max="11704" width="9.140625" style="4" customWidth="1"/>
    <col min="11705" max="11705" width="13.42578125" style="4" customWidth="1"/>
    <col min="11706" max="11706" width="15.28515625" style="4" customWidth="1"/>
    <col min="11707" max="11707" width="15.42578125" style="4" customWidth="1"/>
    <col min="11708" max="11709" width="14.42578125" style="4" customWidth="1"/>
    <col min="11710" max="11710" width="5" style="4" customWidth="1"/>
    <col min="11711" max="11713" width="15.140625" style="4" customWidth="1"/>
    <col min="11714" max="11714" width="4.28515625" style="4" customWidth="1"/>
    <col min="11715" max="11715" width="16" style="4" customWidth="1"/>
    <col min="11716" max="11716" width="17.140625" style="4" customWidth="1"/>
    <col min="11717" max="11717" width="18.28515625" style="4" customWidth="1"/>
    <col min="11718" max="11718" width="4.85546875" style="4" customWidth="1"/>
    <col min="11719" max="11719" width="16" style="4" customWidth="1"/>
    <col min="11720" max="11720" width="17.140625" style="4" customWidth="1"/>
    <col min="11721" max="11721" width="18.28515625" style="4" customWidth="1"/>
    <col min="11722" max="11722" width="13.7109375" style="4" customWidth="1"/>
    <col min="11723" max="11723" width="16" style="4" customWidth="1"/>
    <col min="11724" max="11724" width="17.140625" style="4" customWidth="1"/>
    <col min="11725" max="11725" width="18.28515625" style="4" customWidth="1"/>
    <col min="11726" max="11726" width="13.7109375" style="4" customWidth="1"/>
    <col min="11727" max="11727" width="16" style="4" customWidth="1"/>
    <col min="11728" max="11728" width="17.140625" style="4" customWidth="1"/>
    <col min="11729" max="11729" width="18.28515625" style="4" customWidth="1"/>
    <col min="11730" max="11730" width="13.7109375" style="4" customWidth="1"/>
    <col min="11731" max="11731" width="16" style="4" customWidth="1"/>
    <col min="11732" max="11732" width="17.140625" style="4" customWidth="1"/>
    <col min="11733" max="11736" width="18.28515625" style="4" customWidth="1"/>
    <col min="11737" max="11737" width="15" style="4" customWidth="1"/>
    <col min="11738" max="11738" width="15.7109375" style="4" customWidth="1"/>
    <col min="11739" max="11739" width="49" style="4" customWidth="1"/>
    <col min="11740" max="11740" width="19.42578125" style="4" customWidth="1"/>
    <col min="11741" max="11741" width="14.5703125" style="4" customWidth="1"/>
    <col min="11742" max="11742" width="12.28515625" style="4" customWidth="1"/>
    <col min="11743" max="11743" width="14.5703125" style="4" customWidth="1"/>
    <col min="11744" max="11744" width="11.7109375" style="4" customWidth="1"/>
    <col min="11745" max="11745" width="14" style="4" customWidth="1"/>
    <col min="11746" max="11746" width="20.5703125" style="4" customWidth="1"/>
    <col min="11747" max="11747" width="11.7109375" style="4" customWidth="1"/>
    <col min="11748" max="11748" width="10.85546875" style="4" customWidth="1"/>
    <col min="11749" max="11942" width="9.140625" style="4"/>
    <col min="11943" max="11943" width="7.42578125" style="4" customWidth="1"/>
    <col min="11944" max="11944" width="20.28515625" style="4" customWidth="1"/>
    <col min="11945" max="11945" width="24.7109375" style="4" customWidth="1"/>
    <col min="11946" max="11946" width="35.7109375" style="4" customWidth="1"/>
    <col min="11947" max="11947" width="5" style="4" customWidth="1"/>
    <col min="11948" max="11948" width="12.85546875" style="4" customWidth="1"/>
    <col min="11949" max="11949" width="10.7109375" style="4" customWidth="1"/>
    <col min="11950" max="11950" width="7" style="4" customWidth="1"/>
    <col min="11951" max="11951" width="12.28515625" style="4" customWidth="1"/>
    <col min="11952" max="11952" width="10.7109375" style="4" customWidth="1"/>
    <col min="11953" max="11953" width="10.85546875" style="4" customWidth="1"/>
    <col min="11954" max="11954" width="8.85546875" style="4" customWidth="1"/>
    <col min="11955" max="11955" width="13.85546875" style="4" customWidth="1"/>
    <col min="11956" max="11956" width="20.42578125" style="4" customWidth="1"/>
    <col min="11957" max="11957" width="12.28515625" style="4" customWidth="1"/>
    <col min="11958" max="11958" width="19.28515625" style="4" customWidth="1"/>
    <col min="11959" max="11959" width="11.85546875" style="4" customWidth="1"/>
    <col min="11960" max="11960" width="9.140625" style="4" customWidth="1"/>
    <col min="11961" max="11961" width="13.42578125" style="4" customWidth="1"/>
    <col min="11962" max="11962" width="15.28515625" style="4" customWidth="1"/>
    <col min="11963" max="11963" width="15.42578125" style="4" customWidth="1"/>
    <col min="11964" max="11965" width="14.42578125" style="4" customWidth="1"/>
    <col min="11966" max="11966" width="5" style="4" customWidth="1"/>
    <col min="11967" max="11969" width="15.140625" style="4" customWidth="1"/>
    <col min="11970" max="11970" width="4.28515625" style="4" customWidth="1"/>
    <col min="11971" max="11971" width="16" style="4" customWidth="1"/>
    <col min="11972" max="11972" width="17.140625" style="4" customWidth="1"/>
    <col min="11973" max="11973" width="18.28515625" style="4" customWidth="1"/>
    <col min="11974" max="11974" width="4.85546875" style="4" customWidth="1"/>
    <col min="11975" max="11975" width="16" style="4" customWidth="1"/>
    <col min="11976" max="11976" width="17.140625" style="4" customWidth="1"/>
    <col min="11977" max="11977" width="18.28515625" style="4" customWidth="1"/>
    <col min="11978" max="11978" width="13.7109375" style="4" customWidth="1"/>
    <col min="11979" max="11979" width="16" style="4" customWidth="1"/>
    <col min="11980" max="11980" width="17.140625" style="4" customWidth="1"/>
    <col min="11981" max="11981" width="18.28515625" style="4" customWidth="1"/>
    <col min="11982" max="11982" width="13.7109375" style="4" customWidth="1"/>
    <col min="11983" max="11983" width="16" style="4" customWidth="1"/>
    <col min="11984" max="11984" width="17.140625" style="4" customWidth="1"/>
    <col min="11985" max="11985" width="18.28515625" style="4" customWidth="1"/>
    <col min="11986" max="11986" width="13.7109375" style="4" customWidth="1"/>
    <col min="11987" max="11987" width="16" style="4" customWidth="1"/>
    <col min="11988" max="11988" width="17.140625" style="4" customWidth="1"/>
    <col min="11989" max="11992" width="18.28515625" style="4" customWidth="1"/>
    <col min="11993" max="11993" width="15" style="4" customWidth="1"/>
    <col min="11994" max="11994" width="15.7109375" style="4" customWidth="1"/>
    <col min="11995" max="11995" width="49" style="4" customWidth="1"/>
    <col min="11996" max="11996" width="19.42578125" style="4" customWidth="1"/>
    <col min="11997" max="11997" width="14.5703125" style="4" customWidth="1"/>
    <col min="11998" max="11998" width="12.28515625" style="4" customWidth="1"/>
    <col min="11999" max="11999" width="14.5703125" style="4" customWidth="1"/>
    <col min="12000" max="12000" width="11.7109375" style="4" customWidth="1"/>
    <col min="12001" max="12001" width="14" style="4" customWidth="1"/>
    <col min="12002" max="12002" width="20.5703125" style="4" customWidth="1"/>
    <col min="12003" max="12003" width="11.7109375" style="4" customWidth="1"/>
    <col min="12004" max="12004" width="10.85546875" style="4" customWidth="1"/>
    <col min="12005" max="12198" width="9.140625" style="4"/>
    <col min="12199" max="12199" width="7.42578125" style="4" customWidth="1"/>
    <col min="12200" max="12200" width="20.28515625" style="4" customWidth="1"/>
    <col min="12201" max="12201" width="24.7109375" style="4" customWidth="1"/>
    <col min="12202" max="12202" width="35.7109375" style="4" customWidth="1"/>
    <col min="12203" max="12203" width="5" style="4" customWidth="1"/>
    <col min="12204" max="12204" width="12.85546875" style="4" customWidth="1"/>
    <col min="12205" max="12205" width="10.7109375" style="4" customWidth="1"/>
    <col min="12206" max="12206" width="7" style="4" customWidth="1"/>
    <col min="12207" max="12207" width="12.28515625" style="4" customWidth="1"/>
    <col min="12208" max="12208" width="10.7109375" style="4" customWidth="1"/>
    <col min="12209" max="12209" width="10.85546875" style="4" customWidth="1"/>
    <col min="12210" max="12210" width="8.85546875" style="4" customWidth="1"/>
    <col min="12211" max="12211" width="13.85546875" style="4" customWidth="1"/>
    <col min="12212" max="12212" width="20.42578125" style="4" customWidth="1"/>
    <col min="12213" max="12213" width="12.28515625" style="4" customWidth="1"/>
    <col min="12214" max="12214" width="19.28515625" style="4" customWidth="1"/>
    <col min="12215" max="12215" width="11.85546875" style="4" customWidth="1"/>
    <col min="12216" max="12216" width="9.140625" style="4" customWidth="1"/>
    <col min="12217" max="12217" width="13.42578125" style="4" customWidth="1"/>
    <col min="12218" max="12218" width="15.28515625" style="4" customWidth="1"/>
    <col min="12219" max="12219" width="15.42578125" style="4" customWidth="1"/>
    <col min="12220" max="12221" width="14.42578125" style="4" customWidth="1"/>
    <col min="12222" max="12222" width="5" style="4" customWidth="1"/>
    <col min="12223" max="12225" width="15.140625" style="4" customWidth="1"/>
    <col min="12226" max="12226" width="4.28515625" style="4" customWidth="1"/>
    <col min="12227" max="12227" width="16" style="4" customWidth="1"/>
    <col min="12228" max="12228" width="17.140625" style="4" customWidth="1"/>
    <col min="12229" max="12229" width="18.28515625" style="4" customWidth="1"/>
    <col min="12230" max="12230" width="4.85546875" style="4" customWidth="1"/>
    <col min="12231" max="12231" width="16" style="4" customWidth="1"/>
    <col min="12232" max="12232" width="17.140625" style="4" customWidth="1"/>
    <col min="12233" max="12233" width="18.28515625" style="4" customWidth="1"/>
    <col min="12234" max="12234" width="13.7109375" style="4" customWidth="1"/>
    <col min="12235" max="12235" width="16" style="4" customWidth="1"/>
    <col min="12236" max="12236" width="17.140625" style="4" customWidth="1"/>
    <col min="12237" max="12237" width="18.28515625" style="4" customWidth="1"/>
    <col min="12238" max="12238" width="13.7109375" style="4" customWidth="1"/>
    <col min="12239" max="12239" width="16" style="4" customWidth="1"/>
    <col min="12240" max="12240" width="17.140625" style="4" customWidth="1"/>
    <col min="12241" max="12241" width="18.28515625" style="4" customWidth="1"/>
    <col min="12242" max="12242" width="13.7109375" style="4" customWidth="1"/>
    <col min="12243" max="12243" width="16" style="4" customWidth="1"/>
    <col min="12244" max="12244" width="17.140625" style="4" customWidth="1"/>
    <col min="12245" max="12248" width="18.28515625" style="4" customWidth="1"/>
    <col min="12249" max="12249" width="15" style="4" customWidth="1"/>
    <col min="12250" max="12250" width="15.7109375" style="4" customWidth="1"/>
    <col min="12251" max="12251" width="49" style="4" customWidth="1"/>
    <col min="12252" max="12252" width="19.42578125" style="4" customWidth="1"/>
    <col min="12253" max="12253" width="14.5703125" style="4" customWidth="1"/>
    <col min="12254" max="12254" width="12.28515625" style="4" customWidth="1"/>
    <col min="12255" max="12255" width="14.5703125" style="4" customWidth="1"/>
    <col min="12256" max="12256" width="11.7109375" style="4" customWidth="1"/>
    <col min="12257" max="12257" width="14" style="4" customWidth="1"/>
    <col min="12258" max="12258" width="20.5703125" style="4" customWidth="1"/>
    <col min="12259" max="12259" width="11.7109375" style="4" customWidth="1"/>
    <col min="12260" max="12260" width="10.85546875" style="4" customWidth="1"/>
    <col min="12261" max="12454" width="9.140625" style="4"/>
    <col min="12455" max="12455" width="7.42578125" style="4" customWidth="1"/>
    <col min="12456" max="12456" width="20.28515625" style="4" customWidth="1"/>
    <col min="12457" max="12457" width="24.7109375" style="4" customWidth="1"/>
    <col min="12458" max="12458" width="35.7109375" style="4" customWidth="1"/>
    <col min="12459" max="12459" width="5" style="4" customWidth="1"/>
    <col min="12460" max="12460" width="12.85546875" style="4" customWidth="1"/>
    <col min="12461" max="12461" width="10.7109375" style="4" customWidth="1"/>
    <col min="12462" max="12462" width="7" style="4" customWidth="1"/>
    <col min="12463" max="12463" width="12.28515625" style="4" customWidth="1"/>
    <col min="12464" max="12464" width="10.7109375" style="4" customWidth="1"/>
    <col min="12465" max="12465" width="10.85546875" style="4" customWidth="1"/>
    <col min="12466" max="12466" width="8.85546875" style="4" customWidth="1"/>
    <col min="12467" max="12467" width="13.85546875" style="4" customWidth="1"/>
    <col min="12468" max="12468" width="20.42578125" style="4" customWidth="1"/>
    <col min="12469" max="12469" width="12.28515625" style="4" customWidth="1"/>
    <col min="12470" max="12470" width="19.28515625" style="4" customWidth="1"/>
    <col min="12471" max="12471" width="11.85546875" style="4" customWidth="1"/>
    <col min="12472" max="12472" width="9.140625" style="4" customWidth="1"/>
    <col min="12473" max="12473" width="13.42578125" style="4" customWidth="1"/>
    <col min="12474" max="12474" width="15.28515625" style="4" customWidth="1"/>
    <col min="12475" max="12475" width="15.42578125" style="4" customWidth="1"/>
    <col min="12476" max="12477" width="14.42578125" style="4" customWidth="1"/>
    <col min="12478" max="12478" width="5" style="4" customWidth="1"/>
    <col min="12479" max="12481" width="15.140625" style="4" customWidth="1"/>
    <col min="12482" max="12482" width="4.28515625" style="4" customWidth="1"/>
    <col min="12483" max="12483" width="16" style="4" customWidth="1"/>
    <col min="12484" max="12484" width="17.140625" style="4" customWidth="1"/>
    <col min="12485" max="12485" width="18.28515625" style="4" customWidth="1"/>
    <col min="12486" max="12486" width="4.85546875" style="4" customWidth="1"/>
    <col min="12487" max="12487" width="16" style="4" customWidth="1"/>
    <col min="12488" max="12488" width="17.140625" style="4" customWidth="1"/>
    <col min="12489" max="12489" width="18.28515625" style="4" customWidth="1"/>
    <col min="12490" max="12490" width="13.7109375" style="4" customWidth="1"/>
    <col min="12491" max="12491" width="16" style="4" customWidth="1"/>
    <col min="12492" max="12492" width="17.140625" style="4" customWidth="1"/>
    <col min="12493" max="12493" width="18.28515625" style="4" customWidth="1"/>
    <col min="12494" max="12494" width="13.7109375" style="4" customWidth="1"/>
    <col min="12495" max="12495" width="16" style="4" customWidth="1"/>
    <col min="12496" max="12496" width="17.140625" style="4" customWidth="1"/>
    <col min="12497" max="12497" width="18.28515625" style="4" customWidth="1"/>
    <col min="12498" max="12498" width="13.7109375" style="4" customWidth="1"/>
    <col min="12499" max="12499" width="16" style="4" customWidth="1"/>
    <col min="12500" max="12500" width="17.140625" style="4" customWidth="1"/>
    <col min="12501" max="12504" width="18.28515625" style="4" customWidth="1"/>
    <col min="12505" max="12505" width="15" style="4" customWidth="1"/>
    <col min="12506" max="12506" width="15.7109375" style="4" customWidth="1"/>
    <col min="12507" max="12507" width="49" style="4" customWidth="1"/>
    <col min="12508" max="12508" width="19.42578125" style="4" customWidth="1"/>
    <col min="12509" max="12509" width="14.5703125" style="4" customWidth="1"/>
    <col min="12510" max="12510" width="12.28515625" style="4" customWidth="1"/>
    <col min="12511" max="12511" width="14.5703125" style="4" customWidth="1"/>
    <col min="12512" max="12512" width="11.7109375" style="4" customWidth="1"/>
    <col min="12513" max="12513" width="14" style="4" customWidth="1"/>
    <col min="12514" max="12514" width="20.5703125" style="4" customWidth="1"/>
    <col min="12515" max="12515" width="11.7109375" style="4" customWidth="1"/>
    <col min="12516" max="12516" width="10.85546875" style="4" customWidth="1"/>
    <col min="12517" max="12710" width="9.140625" style="4"/>
    <col min="12711" max="12711" width="7.42578125" style="4" customWidth="1"/>
    <col min="12712" max="12712" width="20.28515625" style="4" customWidth="1"/>
    <col min="12713" max="12713" width="24.7109375" style="4" customWidth="1"/>
    <col min="12714" max="12714" width="35.7109375" style="4" customWidth="1"/>
    <col min="12715" max="12715" width="5" style="4" customWidth="1"/>
    <col min="12716" max="12716" width="12.85546875" style="4" customWidth="1"/>
    <col min="12717" max="12717" width="10.7109375" style="4" customWidth="1"/>
    <col min="12718" max="12718" width="7" style="4" customWidth="1"/>
    <col min="12719" max="12719" width="12.28515625" style="4" customWidth="1"/>
    <col min="12720" max="12720" width="10.7109375" style="4" customWidth="1"/>
    <col min="12721" max="12721" width="10.85546875" style="4" customWidth="1"/>
    <col min="12722" max="12722" width="8.85546875" style="4" customWidth="1"/>
    <col min="12723" max="12723" width="13.85546875" style="4" customWidth="1"/>
    <col min="12724" max="12724" width="20.42578125" style="4" customWidth="1"/>
    <col min="12725" max="12725" width="12.28515625" style="4" customWidth="1"/>
    <col min="12726" max="12726" width="19.28515625" style="4" customWidth="1"/>
    <col min="12727" max="12727" width="11.85546875" style="4" customWidth="1"/>
    <col min="12728" max="12728" width="9.140625" style="4" customWidth="1"/>
    <col min="12729" max="12729" width="13.42578125" style="4" customWidth="1"/>
    <col min="12730" max="12730" width="15.28515625" style="4" customWidth="1"/>
    <col min="12731" max="12731" width="15.42578125" style="4" customWidth="1"/>
    <col min="12732" max="12733" width="14.42578125" style="4" customWidth="1"/>
    <col min="12734" max="12734" width="5" style="4" customWidth="1"/>
    <col min="12735" max="12737" width="15.140625" style="4" customWidth="1"/>
    <col min="12738" max="12738" width="4.28515625" style="4" customWidth="1"/>
    <col min="12739" max="12739" width="16" style="4" customWidth="1"/>
    <col min="12740" max="12740" width="17.140625" style="4" customWidth="1"/>
    <col min="12741" max="12741" width="18.28515625" style="4" customWidth="1"/>
    <col min="12742" max="12742" width="4.85546875" style="4" customWidth="1"/>
    <col min="12743" max="12743" width="16" style="4" customWidth="1"/>
    <col min="12744" max="12744" width="17.140625" style="4" customWidth="1"/>
    <col min="12745" max="12745" width="18.28515625" style="4" customWidth="1"/>
    <col min="12746" max="12746" width="13.7109375" style="4" customWidth="1"/>
    <col min="12747" max="12747" width="16" style="4" customWidth="1"/>
    <col min="12748" max="12748" width="17.140625" style="4" customWidth="1"/>
    <col min="12749" max="12749" width="18.28515625" style="4" customWidth="1"/>
    <col min="12750" max="12750" width="13.7109375" style="4" customWidth="1"/>
    <col min="12751" max="12751" width="16" style="4" customWidth="1"/>
    <col min="12752" max="12752" width="17.140625" style="4" customWidth="1"/>
    <col min="12753" max="12753" width="18.28515625" style="4" customWidth="1"/>
    <col min="12754" max="12754" width="13.7109375" style="4" customWidth="1"/>
    <col min="12755" max="12755" width="16" style="4" customWidth="1"/>
    <col min="12756" max="12756" width="17.140625" style="4" customWidth="1"/>
    <col min="12757" max="12760" width="18.28515625" style="4" customWidth="1"/>
    <col min="12761" max="12761" width="15" style="4" customWidth="1"/>
    <col min="12762" max="12762" width="15.7109375" style="4" customWidth="1"/>
    <col min="12763" max="12763" width="49" style="4" customWidth="1"/>
    <col min="12764" max="12764" width="19.42578125" style="4" customWidth="1"/>
    <col min="12765" max="12765" width="14.5703125" style="4" customWidth="1"/>
    <col min="12766" max="12766" width="12.28515625" style="4" customWidth="1"/>
    <col min="12767" max="12767" width="14.5703125" style="4" customWidth="1"/>
    <col min="12768" max="12768" width="11.7109375" style="4" customWidth="1"/>
    <col min="12769" max="12769" width="14" style="4" customWidth="1"/>
    <col min="12770" max="12770" width="20.5703125" style="4" customWidth="1"/>
    <col min="12771" max="12771" width="11.7109375" style="4" customWidth="1"/>
    <col min="12772" max="12772" width="10.85546875" style="4" customWidth="1"/>
    <col min="12773" max="12966" width="9.140625" style="4"/>
    <col min="12967" max="12967" width="7.42578125" style="4" customWidth="1"/>
    <col min="12968" max="12968" width="20.28515625" style="4" customWidth="1"/>
    <col min="12969" max="12969" width="24.7109375" style="4" customWidth="1"/>
    <col min="12970" max="12970" width="35.7109375" style="4" customWidth="1"/>
    <col min="12971" max="12971" width="5" style="4" customWidth="1"/>
    <col min="12972" max="12972" width="12.85546875" style="4" customWidth="1"/>
    <col min="12973" max="12973" width="10.7109375" style="4" customWidth="1"/>
    <col min="12974" max="12974" width="7" style="4" customWidth="1"/>
    <col min="12975" max="12975" width="12.28515625" style="4" customWidth="1"/>
    <col min="12976" max="12976" width="10.7109375" style="4" customWidth="1"/>
    <col min="12977" max="12977" width="10.85546875" style="4" customWidth="1"/>
    <col min="12978" max="12978" width="8.85546875" style="4" customWidth="1"/>
    <col min="12979" max="12979" width="13.85546875" style="4" customWidth="1"/>
    <col min="12980" max="12980" width="20.42578125" style="4" customWidth="1"/>
    <col min="12981" max="12981" width="12.28515625" style="4" customWidth="1"/>
    <col min="12982" max="12982" width="19.28515625" style="4" customWidth="1"/>
    <col min="12983" max="12983" width="11.85546875" style="4" customWidth="1"/>
    <col min="12984" max="12984" width="9.140625" style="4" customWidth="1"/>
    <col min="12985" max="12985" width="13.42578125" style="4" customWidth="1"/>
    <col min="12986" max="12986" width="15.28515625" style="4" customWidth="1"/>
    <col min="12987" max="12987" width="15.42578125" style="4" customWidth="1"/>
    <col min="12988" max="12989" width="14.42578125" style="4" customWidth="1"/>
    <col min="12990" max="12990" width="5" style="4" customWidth="1"/>
    <col min="12991" max="12993" width="15.140625" style="4" customWidth="1"/>
    <col min="12994" max="12994" width="4.28515625" style="4" customWidth="1"/>
    <col min="12995" max="12995" width="16" style="4" customWidth="1"/>
    <col min="12996" max="12996" width="17.140625" style="4" customWidth="1"/>
    <col min="12997" max="12997" width="18.28515625" style="4" customWidth="1"/>
    <col min="12998" max="12998" width="4.85546875" style="4" customWidth="1"/>
    <col min="12999" max="12999" width="16" style="4" customWidth="1"/>
    <col min="13000" max="13000" width="17.140625" style="4" customWidth="1"/>
    <col min="13001" max="13001" width="18.28515625" style="4" customWidth="1"/>
    <col min="13002" max="13002" width="13.7109375" style="4" customWidth="1"/>
    <col min="13003" max="13003" width="16" style="4" customWidth="1"/>
    <col min="13004" max="13004" width="17.140625" style="4" customWidth="1"/>
    <col min="13005" max="13005" width="18.28515625" style="4" customWidth="1"/>
    <col min="13006" max="13006" width="13.7109375" style="4" customWidth="1"/>
    <col min="13007" max="13007" width="16" style="4" customWidth="1"/>
    <col min="13008" max="13008" width="17.140625" style="4" customWidth="1"/>
    <col min="13009" max="13009" width="18.28515625" style="4" customWidth="1"/>
    <col min="13010" max="13010" width="13.7109375" style="4" customWidth="1"/>
    <col min="13011" max="13011" width="16" style="4" customWidth="1"/>
    <col min="13012" max="13012" width="17.140625" style="4" customWidth="1"/>
    <col min="13013" max="13016" width="18.28515625" style="4" customWidth="1"/>
    <col min="13017" max="13017" width="15" style="4" customWidth="1"/>
    <col min="13018" max="13018" width="15.7109375" style="4" customWidth="1"/>
    <col min="13019" max="13019" width="49" style="4" customWidth="1"/>
    <col min="13020" max="13020" width="19.42578125" style="4" customWidth="1"/>
    <col min="13021" max="13021" width="14.5703125" style="4" customWidth="1"/>
    <col min="13022" max="13022" width="12.28515625" style="4" customWidth="1"/>
    <col min="13023" max="13023" width="14.5703125" style="4" customWidth="1"/>
    <col min="13024" max="13024" width="11.7109375" style="4" customWidth="1"/>
    <col min="13025" max="13025" width="14" style="4" customWidth="1"/>
    <col min="13026" max="13026" width="20.5703125" style="4" customWidth="1"/>
    <col min="13027" max="13027" width="11.7109375" style="4" customWidth="1"/>
    <col min="13028" max="13028" width="10.85546875" style="4" customWidth="1"/>
    <col min="13029" max="13222" width="9.140625" style="4"/>
    <col min="13223" max="13223" width="7.42578125" style="4" customWidth="1"/>
    <col min="13224" max="13224" width="20.28515625" style="4" customWidth="1"/>
    <col min="13225" max="13225" width="24.7109375" style="4" customWidth="1"/>
    <col min="13226" max="13226" width="35.7109375" style="4" customWidth="1"/>
    <col min="13227" max="13227" width="5" style="4" customWidth="1"/>
    <col min="13228" max="13228" width="12.85546875" style="4" customWidth="1"/>
    <col min="13229" max="13229" width="10.7109375" style="4" customWidth="1"/>
    <col min="13230" max="13230" width="7" style="4" customWidth="1"/>
    <col min="13231" max="13231" width="12.28515625" style="4" customWidth="1"/>
    <col min="13232" max="13232" width="10.7109375" style="4" customWidth="1"/>
    <col min="13233" max="13233" width="10.85546875" style="4" customWidth="1"/>
    <col min="13234" max="13234" width="8.85546875" style="4" customWidth="1"/>
    <col min="13235" max="13235" width="13.85546875" style="4" customWidth="1"/>
    <col min="13236" max="13236" width="20.42578125" style="4" customWidth="1"/>
    <col min="13237" max="13237" width="12.28515625" style="4" customWidth="1"/>
    <col min="13238" max="13238" width="19.28515625" style="4" customWidth="1"/>
    <col min="13239" max="13239" width="11.85546875" style="4" customWidth="1"/>
    <col min="13240" max="13240" width="9.140625" style="4" customWidth="1"/>
    <col min="13241" max="13241" width="13.42578125" style="4" customWidth="1"/>
    <col min="13242" max="13242" width="15.28515625" style="4" customWidth="1"/>
    <col min="13243" max="13243" width="15.42578125" style="4" customWidth="1"/>
    <col min="13244" max="13245" width="14.42578125" style="4" customWidth="1"/>
    <col min="13246" max="13246" width="5" style="4" customWidth="1"/>
    <col min="13247" max="13249" width="15.140625" style="4" customWidth="1"/>
    <col min="13250" max="13250" width="4.28515625" style="4" customWidth="1"/>
    <col min="13251" max="13251" width="16" style="4" customWidth="1"/>
    <col min="13252" max="13252" width="17.140625" style="4" customWidth="1"/>
    <col min="13253" max="13253" width="18.28515625" style="4" customWidth="1"/>
    <col min="13254" max="13254" width="4.85546875" style="4" customWidth="1"/>
    <col min="13255" max="13255" width="16" style="4" customWidth="1"/>
    <col min="13256" max="13256" width="17.140625" style="4" customWidth="1"/>
    <col min="13257" max="13257" width="18.28515625" style="4" customWidth="1"/>
    <col min="13258" max="13258" width="13.7109375" style="4" customWidth="1"/>
    <col min="13259" max="13259" width="16" style="4" customWidth="1"/>
    <col min="13260" max="13260" width="17.140625" style="4" customWidth="1"/>
    <col min="13261" max="13261" width="18.28515625" style="4" customWidth="1"/>
    <col min="13262" max="13262" width="13.7109375" style="4" customWidth="1"/>
    <col min="13263" max="13263" width="16" style="4" customWidth="1"/>
    <col min="13264" max="13264" width="17.140625" style="4" customWidth="1"/>
    <col min="13265" max="13265" width="18.28515625" style="4" customWidth="1"/>
    <col min="13266" max="13266" width="13.7109375" style="4" customWidth="1"/>
    <col min="13267" max="13267" width="16" style="4" customWidth="1"/>
    <col min="13268" max="13268" width="17.140625" style="4" customWidth="1"/>
    <col min="13269" max="13272" width="18.28515625" style="4" customWidth="1"/>
    <col min="13273" max="13273" width="15" style="4" customWidth="1"/>
    <col min="13274" max="13274" width="15.7109375" style="4" customWidth="1"/>
    <col min="13275" max="13275" width="49" style="4" customWidth="1"/>
    <col min="13276" max="13276" width="19.42578125" style="4" customWidth="1"/>
    <col min="13277" max="13277" width="14.5703125" style="4" customWidth="1"/>
    <col min="13278" max="13278" width="12.28515625" style="4" customWidth="1"/>
    <col min="13279" max="13279" width="14.5703125" style="4" customWidth="1"/>
    <col min="13280" max="13280" width="11.7109375" style="4" customWidth="1"/>
    <col min="13281" max="13281" width="14" style="4" customWidth="1"/>
    <col min="13282" max="13282" width="20.5703125" style="4" customWidth="1"/>
    <col min="13283" max="13283" width="11.7109375" style="4" customWidth="1"/>
    <col min="13284" max="13284" width="10.85546875" style="4" customWidth="1"/>
    <col min="13285" max="13478" width="9.140625" style="4"/>
    <col min="13479" max="13479" width="7.42578125" style="4" customWidth="1"/>
    <col min="13480" max="13480" width="20.28515625" style="4" customWidth="1"/>
    <col min="13481" max="13481" width="24.7109375" style="4" customWidth="1"/>
    <col min="13482" max="13482" width="35.7109375" style="4" customWidth="1"/>
    <col min="13483" max="13483" width="5" style="4" customWidth="1"/>
    <col min="13484" max="13484" width="12.85546875" style="4" customWidth="1"/>
    <col min="13485" max="13485" width="10.7109375" style="4" customWidth="1"/>
    <col min="13486" max="13486" width="7" style="4" customWidth="1"/>
    <col min="13487" max="13487" width="12.28515625" style="4" customWidth="1"/>
    <col min="13488" max="13488" width="10.7109375" style="4" customWidth="1"/>
    <col min="13489" max="13489" width="10.85546875" style="4" customWidth="1"/>
    <col min="13490" max="13490" width="8.85546875" style="4" customWidth="1"/>
    <col min="13491" max="13491" width="13.85546875" style="4" customWidth="1"/>
    <col min="13492" max="13492" width="20.42578125" style="4" customWidth="1"/>
    <col min="13493" max="13493" width="12.28515625" style="4" customWidth="1"/>
    <col min="13494" max="13494" width="19.28515625" style="4" customWidth="1"/>
    <col min="13495" max="13495" width="11.85546875" style="4" customWidth="1"/>
    <col min="13496" max="13496" width="9.140625" style="4" customWidth="1"/>
    <col min="13497" max="13497" width="13.42578125" style="4" customWidth="1"/>
    <col min="13498" max="13498" width="15.28515625" style="4" customWidth="1"/>
    <col min="13499" max="13499" width="15.42578125" style="4" customWidth="1"/>
    <col min="13500" max="13501" width="14.42578125" style="4" customWidth="1"/>
    <col min="13502" max="13502" width="5" style="4" customWidth="1"/>
    <col min="13503" max="13505" width="15.140625" style="4" customWidth="1"/>
    <col min="13506" max="13506" width="4.28515625" style="4" customWidth="1"/>
    <col min="13507" max="13507" width="16" style="4" customWidth="1"/>
    <col min="13508" max="13508" width="17.140625" style="4" customWidth="1"/>
    <col min="13509" max="13509" width="18.28515625" style="4" customWidth="1"/>
    <col min="13510" max="13510" width="4.85546875" style="4" customWidth="1"/>
    <col min="13511" max="13511" width="16" style="4" customWidth="1"/>
    <col min="13512" max="13512" width="17.140625" style="4" customWidth="1"/>
    <col min="13513" max="13513" width="18.28515625" style="4" customWidth="1"/>
    <col min="13514" max="13514" width="13.7109375" style="4" customWidth="1"/>
    <col min="13515" max="13515" width="16" style="4" customWidth="1"/>
    <col min="13516" max="13516" width="17.140625" style="4" customWidth="1"/>
    <col min="13517" max="13517" width="18.28515625" style="4" customWidth="1"/>
    <col min="13518" max="13518" width="13.7109375" style="4" customWidth="1"/>
    <col min="13519" max="13519" width="16" style="4" customWidth="1"/>
    <col min="13520" max="13520" width="17.140625" style="4" customWidth="1"/>
    <col min="13521" max="13521" width="18.28515625" style="4" customWidth="1"/>
    <col min="13522" max="13522" width="13.7109375" style="4" customWidth="1"/>
    <col min="13523" max="13523" width="16" style="4" customWidth="1"/>
    <col min="13524" max="13524" width="17.140625" style="4" customWidth="1"/>
    <col min="13525" max="13528" width="18.28515625" style="4" customWidth="1"/>
    <col min="13529" max="13529" width="15" style="4" customWidth="1"/>
    <col min="13530" max="13530" width="15.7109375" style="4" customWidth="1"/>
    <col min="13531" max="13531" width="49" style="4" customWidth="1"/>
    <col min="13532" max="13532" width="19.42578125" style="4" customWidth="1"/>
    <col min="13533" max="13533" width="14.5703125" style="4" customWidth="1"/>
    <col min="13534" max="13534" width="12.28515625" style="4" customWidth="1"/>
    <col min="13535" max="13535" width="14.5703125" style="4" customWidth="1"/>
    <col min="13536" max="13536" width="11.7109375" style="4" customWidth="1"/>
    <col min="13537" max="13537" width="14" style="4" customWidth="1"/>
    <col min="13538" max="13538" width="20.5703125" style="4" customWidth="1"/>
    <col min="13539" max="13539" width="11.7109375" style="4" customWidth="1"/>
    <col min="13540" max="13540" width="10.85546875" style="4" customWidth="1"/>
    <col min="13541" max="13734" width="9.140625" style="4"/>
    <col min="13735" max="13735" width="7.42578125" style="4" customWidth="1"/>
    <col min="13736" max="13736" width="20.28515625" style="4" customWidth="1"/>
    <col min="13737" max="13737" width="24.7109375" style="4" customWidth="1"/>
    <col min="13738" max="13738" width="35.7109375" style="4" customWidth="1"/>
    <col min="13739" max="13739" width="5" style="4" customWidth="1"/>
    <col min="13740" max="13740" width="12.85546875" style="4" customWidth="1"/>
    <col min="13741" max="13741" width="10.7109375" style="4" customWidth="1"/>
    <col min="13742" max="13742" width="7" style="4" customWidth="1"/>
    <col min="13743" max="13743" width="12.28515625" style="4" customWidth="1"/>
    <col min="13744" max="13744" width="10.7109375" style="4" customWidth="1"/>
    <col min="13745" max="13745" width="10.85546875" style="4" customWidth="1"/>
    <col min="13746" max="13746" width="8.85546875" style="4" customWidth="1"/>
    <col min="13747" max="13747" width="13.85546875" style="4" customWidth="1"/>
    <col min="13748" max="13748" width="20.42578125" style="4" customWidth="1"/>
    <col min="13749" max="13749" width="12.28515625" style="4" customWidth="1"/>
    <col min="13750" max="13750" width="19.28515625" style="4" customWidth="1"/>
    <col min="13751" max="13751" width="11.85546875" style="4" customWidth="1"/>
    <col min="13752" max="13752" width="9.140625" style="4" customWidth="1"/>
    <col min="13753" max="13753" width="13.42578125" style="4" customWidth="1"/>
    <col min="13754" max="13754" width="15.28515625" style="4" customWidth="1"/>
    <col min="13755" max="13755" width="15.42578125" style="4" customWidth="1"/>
    <col min="13756" max="13757" width="14.42578125" style="4" customWidth="1"/>
    <col min="13758" max="13758" width="5" style="4" customWidth="1"/>
    <col min="13759" max="13761" width="15.140625" style="4" customWidth="1"/>
    <col min="13762" max="13762" width="4.28515625" style="4" customWidth="1"/>
    <col min="13763" max="13763" width="16" style="4" customWidth="1"/>
    <col min="13764" max="13764" width="17.140625" style="4" customWidth="1"/>
    <col min="13765" max="13765" width="18.28515625" style="4" customWidth="1"/>
    <col min="13766" max="13766" width="4.85546875" style="4" customWidth="1"/>
    <col min="13767" max="13767" width="16" style="4" customWidth="1"/>
    <col min="13768" max="13768" width="17.140625" style="4" customWidth="1"/>
    <col min="13769" max="13769" width="18.28515625" style="4" customWidth="1"/>
    <col min="13770" max="13770" width="13.7109375" style="4" customWidth="1"/>
    <col min="13771" max="13771" width="16" style="4" customWidth="1"/>
    <col min="13772" max="13772" width="17.140625" style="4" customWidth="1"/>
    <col min="13773" max="13773" width="18.28515625" style="4" customWidth="1"/>
    <col min="13774" max="13774" width="13.7109375" style="4" customWidth="1"/>
    <col min="13775" max="13775" width="16" style="4" customWidth="1"/>
    <col min="13776" max="13776" width="17.140625" style="4" customWidth="1"/>
    <col min="13777" max="13777" width="18.28515625" style="4" customWidth="1"/>
    <col min="13778" max="13778" width="13.7109375" style="4" customWidth="1"/>
    <col min="13779" max="13779" width="16" style="4" customWidth="1"/>
    <col min="13780" max="13780" width="17.140625" style="4" customWidth="1"/>
    <col min="13781" max="13784" width="18.28515625" style="4" customWidth="1"/>
    <col min="13785" max="13785" width="15" style="4" customWidth="1"/>
    <col min="13786" max="13786" width="15.7109375" style="4" customWidth="1"/>
    <col min="13787" max="13787" width="49" style="4" customWidth="1"/>
    <col min="13788" max="13788" width="19.42578125" style="4" customWidth="1"/>
    <col min="13789" max="13789" width="14.5703125" style="4" customWidth="1"/>
    <col min="13790" max="13790" width="12.28515625" style="4" customWidth="1"/>
    <col min="13791" max="13791" width="14.5703125" style="4" customWidth="1"/>
    <col min="13792" max="13792" width="11.7109375" style="4" customWidth="1"/>
    <col min="13793" max="13793" width="14" style="4" customWidth="1"/>
    <col min="13794" max="13794" width="20.5703125" style="4" customWidth="1"/>
    <col min="13795" max="13795" width="11.7109375" style="4" customWidth="1"/>
    <col min="13796" max="13796" width="10.85546875" style="4" customWidth="1"/>
    <col min="13797" max="13990" width="9.140625" style="4"/>
    <col min="13991" max="13991" width="7.42578125" style="4" customWidth="1"/>
    <col min="13992" max="13992" width="20.28515625" style="4" customWidth="1"/>
    <col min="13993" max="13993" width="24.7109375" style="4" customWidth="1"/>
    <col min="13994" max="13994" width="35.7109375" style="4" customWidth="1"/>
    <col min="13995" max="13995" width="5" style="4" customWidth="1"/>
    <col min="13996" max="13996" width="12.85546875" style="4" customWidth="1"/>
    <col min="13997" max="13997" width="10.7109375" style="4" customWidth="1"/>
    <col min="13998" max="13998" width="7" style="4" customWidth="1"/>
    <col min="13999" max="13999" width="12.28515625" style="4" customWidth="1"/>
    <col min="14000" max="14000" width="10.7109375" style="4" customWidth="1"/>
    <col min="14001" max="14001" width="10.85546875" style="4" customWidth="1"/>
    <col min="14002" max="14002" width="8.85546875" style="4" customWidth="1"/>
    <col min="14003" max="14003" width="13.85546875" style="4" customWidth="1"/>
    <col min="14004" max="14004" width="20.42578125" style="4" customWidth="1"/>
    <col min="14005" max="14005" width="12.28515625" style="4" customWidth="1"/>
    <col min="14006" max="14006" width="19.28515625" style="4" customWidth="1"/>
    <col min="14007" max="14007" width="11.85546875" style="4" customWidth="1"/>
    <col min="14008" max="14008" width="9.140625" style="4" customWidth="1"/>
    <col min="14009" max="14009" width="13.42578125" style="4" customWidth="1"/>
    <col min="14010" max="14010" width="15.28515625" style="4" customWidth="1"/>
    <col min="14011" max="14011" width="15.42578125" style="4" customWidth="1"/>
    <col min="14012" max="14013" width="14.42578125" style="4" customWidth="1"/>
    <col min="14014" max="14014" width="5" style="4" customWidth="1"/>
    <col min="14015" max="14017" width="15.140625" style="4" customWidth="1"/>
    <col min="14018" max="14018" width="4.28515625" style="4" customWidth="1"/>
    <col min="14019" max="14019" width="16" style="4" customWidth="1"/>
    <col min="14020" max="14020" width="17.140625" style="4" customWidth="1"/>
    <col min="14021" max="14021" width="18.28515625" style="4" customWidth="1"/>
    <col min="14022" max="14022" width="4.85546875" style="4" customWidth="1"/>
    <col min="14023" max="14023" width="16" style="4" customWidth="1"/>
    <col min="14024" max="14024" width="17.140625" style="4" customWidth="1"/>
    <col min="14025" max="14025" width="18.28515625" style="4" customWidth="1"/>
    <col min="14026" max="14026" width="13.7109375" style="4" customWidth="1"/>
    <col min="14027" max="14027" width="16" style="4" customWidth="1"/>
    <col min="14028" max="14028" width="17.140625" style="4" customWidth="1"/>
    <col min="14029" max="14029" width="18.28515625" style="4" customWidth="1"/>
    <col min="14030" max="14030" width="13.7109375" style="4" customWidth="1"/>
    <col min="14031" max="14031" width="16" style="4" customWidth="1"/>
    <col min="14032" max="14032" width="17.140625" style="4" customWidth="1"/>
    <col min="14033" max="14033" width="18.28515625" style="4" customWidth="1"/>
    <col min="14034" max="14034" width="13.7109375" style="4" customWidth="1"/>
    <col min="14035" max="14035" width="16" style="4" customWidth="1"/>
    <col min="14036" max="14036" width="17.140625" style="4" customWidth="1"/>
    <col min="14037" max="14040" width="18.28515625" style="4" customWidth="1"/>
    <col min="14041" max="14041" width="15" style="4" customWidth="1"/>
    <col min="14042" max="14042" width="15.7109375" style="4" customWidth="1"/>
    <col min="14043" max="14043" width="49" style="4" customWidth="1"/>
    <col min="14044" max="14044" width="19.42578125" style="4" customWidth="1"/>
    <col min="14045" max="14045" width="14.5703125" style="4" customWidth="1"/>
    <col min="14046" max="14046" width="12.28515625" style="4" customWidth="1"/>
    <col min="14047" max="14047" width="14.5703125" style="4" customWidth="1"/>
    <col min="14048" max="14048" width="11.7109375" style="4" customWidth="1"/>
    <col min="14049" max="14049" width="14" style="4" customWidth="1"/>
    <col min="14050" max="14050" width="20.5703125" style="4" customWidth="1"/>
    <col min="14051" max="14051" width="11.7109375" style="4" customWidth="1"/>
    <col min="14052" max="14052" width="10.85546875" style="4" customWidth="1"/>
    <col min="14053" max="14246" width="9.140625" style="4"/>
    <col min="14247" max="14247" width="7.42578125" style="4" customWidth="1"/>
    <col min="14248" max="14248" width="20.28515625" style="4" customWidth="1"/>
    <col min="14249" max="14249" width="24.7109375" style="4" customWidth="1"/>
    <col min="14250" max="14250" width="35.7109375" style="4" customWidth="1"/>
    <col min="14251" max="14251" width="5" style="4" customWidth="1"/>
    <col min="14252" max="14252" width="12.85546875" style="4" customWidth="1"/>
    <col min="14253" max="14253" width="10.7109375" style="4" customWidth="1"/>
    <col min="14254" max="14254" width="7" style="4" customWidth="1"/>
    <col min="14255" max="14255" width="12.28515625" style="4" customWidth="1"/>
    <col min="14256" max="14256" width="10.7109375" style="4" customWidth="1"/>
    <col min="14257" max="14257" width="10.85546875" style="4" customWidth="1"/>
    <col min="14258" max="14258" width="8.85546875" style="4" customWidth="1"/>
    <col min="14259" max="14259" width="13.85546875" style="4" customWidth="1"/>
    <col min="14260" max="14260" width="20.42578125" style="4" customWidth="1"/>
    <col min="14261" max="14261" width="12.28515625" style="4" customWidth="1"/>
    <col min="14262" max="14262" width="19.28515625" style="4" customWidth="1"/>
    <col min="14263" max="14263" width="11.85546875" style="4" customWidth="1"/>
    <col min="14264" max="14264" width="9.140625" style="4" customWidth="1"/>
    <col min="14265" max="14265" width="13.42578125" style="4" customWidth="1"/>
    <col min="14266" max="14266" width="15.28515625" style="4" customWidth="1"/>
    <col min="14267" max="14267" width="15.42578125" style="4" customWidth="1"/>
    <col min="14268" max="14269" width="14.42578125" style="4" customWidth="1"/>
    <col min="14270" max="14270" width="5" style="4" customWidth="1"/>
    <col min="14271" max="14273" width="15.140625" style="4" customWidth="1"/>
    <col min="14274" max="14274" width="4.28515625" style="4" customWidth="1"/>
    <col min="14275" max="14275" width="16" style="4" customWidth="1"/>
    <col min="14276" max="14276" width="17.140625" style="4" customWidth="1"/>
    <col min="14277" max="14277" width="18.28515625" style="4" customWidth="1"/>
    <col min="14278" max="14278" width="4.85546875" style="4" customWidth="1"/>
    <col min="14279" max="14279" width="16" style="4" customWidth="1"/>
    <col min="14280" max="14280" width="17.140625" style="4" customWidth="1"/>
    <col min="14281" max="14281" width="18.28515625" style="4" customWidth="1"/>
    <col min="14282" max="14282" width="13.7109375" style="4" customWidth="1"/>
    <col min="14283" max="14283" width="16" style="4" customWidth="1"/>
    <col min="14284" max="14284" width="17.140625" style="4" customWidth="1"/>
    <col min="14285" max="14285" width="18.28515625" style="4" customWidth="1"/>
    <col min="14286" max="14286" width="13.7109375" style="4" customWidth="1"/>
    <col min="14287" max="14287" width="16" style="4" customWidth="1"/>
    <col min="14288" max="14288" width="17.140625" style="4" customWidth="1"/>
    <col min="14289" max="14289" width="18.28515625" style="4" customWidth="1"/>
    <col min="14290" max="14290" width="13.7109375" style="4" customWidth="1"/>
    <col min="14291" max="14291" width="16" style="4" customWidth="1"/>
    <col min="14292" max="14292" width="17.140625" style="4" customWidth="1"/>
    <col min="14293" max="14296" width="18.28515625" style="4" customWidth="1"/>
    <col min="14297" max="14297" width="15" style="4" customWidth="1"/>
    <col min="14298" max="14298" width="15.7109375" style="4" customWidth="1"/>
    <col min="14299" max="14299" width="49" style="4" customWidth="1"/>
    <col min="14300" max="14300" width="19.42578125" style="4" customWidth="1"/>
    <col min="14301" max="14301" width="14.5703125" style="4" customWidth="1"/>
    <col min="14302" max="14302" width="12.28515625" style="4" customWidth="1"/>
    <col min="14303" max="14303" width="14.5703125" style="4" customWidth="1"/>
    <col min="14304" max="14304" width="11.7109375" style="4" customWidth="1"/>
    <col min="14305" max="14305" width="14" style="4" customWidth="1"/>
    <col min="14306" max="14306" width="20.5703125" style="4" customWidth="1"/>
    <col min="14307" max="14307" width="11.7109375" style="4" customWidth="1"/>
    <col min="14308" max="14308" width="10.85546875" style="4" customWidth="1"/>
    <col min="14309" max="14502" width="9.140625" style="4"/>
    <col min="14503" max="14503" width="7.42578125" style="4" customWidth="1"/>
    <col min="14504" max="14504" width="20.28515625" style="4" customWidth="1"/>
    <col min="14505" max="14505" width="24.7109375" style="4" customWidth="1"/>
    <col min="14506" max="14506" width="35.7109375" style="4" customWidth="1"/>
    <col min="14507" max="14507" width="5" style="4" customWidth="1"/>
    <col min="14508" max="14508" width="12.85546875" style="4" customWidth="1"/>
    <col min="14509" max="14509" width="10.7109375" style="4" customWidth="1"/>
    <col min="14510" max="14510" width="7" style="4" customWidth="1"/>
    <col min="14511" max="14511" width="12.28515625" style="4" customWidth="1"/>
    <col min="14512" max="14512" width="10.7109375" style="4" customWidth="1"/>
    <col min="14513" max="14513" width="10.85546875" style="4" customWidth="1"/>
    <col min="14514" max="14514" width="8.85546875" style="4" customWidth="1"/>
    <col min="14515" max="14515" width="13.85546875" style="4" customWidth="1"/>
    <col min="14516" max="14516" width="20.42578125" style="4" customWidth="1"/>
    <col min="14517" max="14517" width="12.28515625" style="4" customWidth="1"/>
    <col min="14518" max="14518" width="19.28515625" style="4" customWidth="1"/>
    <col min="14519" max="14519" width="11.85546875" style="4" customWidth="1"/>
    <col min="14520" max="14520" width="9.140625" style="4" customWidth="1"/>
    <col min="14521" max="14521" width="13.42578125" style="4" customWidth="1"/>
    <col min="14522" max="14522" width="15.28515625" style="4" customWidth="1"/>
    <col min="14523" max="14523" width="15.42578125" style="4" customWidth="1"/>
    <col min="14524" max="14525" width="14.42578125" style="4" customWidth="1"/>
    <col min="14526" max="14526" width="5" style="4" customWidth="1"/>
    <col min="14527" max="14529" width="15.140625" style="4" customWidth="1"/>
    <col min="14530" max="14530" width="4.28515625" style="4" customWidth="1"/>
    <col min="14531" max="14531" width="16" style="4" customWidth="1"/>
    <col min="14532" max="14532" width="17.140625" style="4" customWidth="1"/>
    <col min="14533" max="14533" width="18.28515625" style="4" customWidth="1"/>
    <col min="14534" max="14534" width="4.85546875" style="4" customWidth="1"/>
    <col min="14535" max="14535" width="16" style="4" customWidth="1"/>
    <col min="14536" max="14536" width="17.140625" style="4" customWidth="1"/>
    <col min="14537" max="14537" width="18.28515625" style="4" customWidth="1"/>
    <col min="14538" max="14538" width="13.7109375" style="4" customWidth="1"/>
    <col min="14539" max="14539" width="16" style="4" customWidth="1"/>
    <col min="14540" max="14540" width="17.140625" style="4" customWidth="1"/>
    <col min="14541" max="14541" width="18.28515625" style="4" customWidth="1"/>
    <col min="14542" max="14542" width="13.7109375" style="4" customWidth="1"/>
    <col min="14543" max="14543" width="16" style="4" customWidth="1"/>
    <col min="14544" max="14544" width="17.140625" style="4" customWidth="1"/>
    <col min="14545" max="14545" width="18.28515625" style="4" customWidth="1"/>
    <col min="14546" max="14546" width="13.7109375" style="4" customWidth="1"/>
    <col min="14547" max="14547" width="16" style="4" customWidth="1"/>
    <col min="14548" max="14548" width="17.140625" style="4" customWidth="1"/>
    <col min="14549" max="14552" width="18.28515625" style="4" customWidth="1"/>
    <col min="14553" max="14553" width="15" style="4" customWidth="1"/>
    <col min="14554" max="14554" width="15.7109375" style="4" customWidth="1"/>
    <col min="14555" max="14555" width="49" style="4" customWidth="1"/>
    <col min="14556" max="14556" width="19.42578125" style="4" customWidth="1"/>
    <col min="14557" max="14557" width="14.5703125" style="4" customWidth="1"/>
    <col min="14558" max="14558" width="12.28515625" style="4" customWidth="1"/>
    <col min="14559" max="14559" width="14.5703125" style="4" customWidth="1"/>
    <col min="14560" max="14560" width="11.7109375" style="4" customWidth="1"/>
    <col min="14561" max="14561" width="14" style="4" customWidth="1"/>
    <col min="14562" max="14562" width="20.5703125" style="4" customWidth="1"/>
    <col min="14563" max="14563" width="11.7109375" style="4" customWidth="1"/>
    <col min="14564" max="14564" width="10.85546875" style="4" customWidth="1"/>
    <col min="14565" max="14758" width="9.140625" style="4"/>
    <col min="14759" max="14759" width="7.42578125" style="4" customWidth="1"/>
    <col min="14760" max="14760" width="20.28515625" style="4" customWidth="1"/>
    <col min="14761" max="14761" width="24.7109375" style="4" customWidth="1"/>
    <col min="14762" max="14762" width="35.7109375" style="4" customWidth="1"/>
    <col min="14763" max="14763" width="5" style="4" customWidth="1"/>
    <col min="14764" max="14764" width="12.85546875" style="4" customWidth="1"/>
    <col min="14765" max="14765" width="10.7109375" style="4" customWidth="1"/>
    <col min="14766" max="14766" width="7" style="4" customWidth="1"/>
    <col min="14767" max="14767" width="12.28515625" style="4" customWidth="1"/>
    <col min="14768" max="14768" width="10.7109375" style="4" customWidth="1"/>
    <col min="14769" max="14769" width="10.85546875" style="4" customWidth="1"/>
    <col min="14770" max="14770" width="8.85546875" style="4" customWidth="1"/>
    <col min="14771" max="14771" width="13.85546875" style="4" customWidth="1"/>
    <col min="14772" max="14772" width="20.42578125" style="4" customWidth="1"/>
    <col min="14773" max="14773" width="12.28515625" style="4" customWidth="1"/>
    <col min="14774" max="14774" width="19.28515625" style="4" customWidth="1"/>
    <col min="14775" max="14775" width="11.85546875" style="4" customWidth="1"/>
    <col min="14776" max="14776" width="9.140625" style="4" customWidth="1"/>
    <col min="14777" max="14777" width="13.42578125" style="4" customWidth="1"/>
    <col min="14778" max="14778" width="15.28515625" style="4" customWidth="1"/>
    <col min="14779" max="14779" width="15.42578125" style="4" customWidth="1"/>
    <col min="14780" max="14781" width="14.42578125" style="4" customWidth="1"/>
    <col min="14782" max="14782" width="5" style="4" customWidth="1"/>
    <col min="14783" max="14785" width="15.140625" style="4" customWidth="1"/>
    <col min="14786" max="14786" width="4.28515625" style="4" customWidth="1"/>
    <col min="14787" max="14787" width="16" style="4" customWidth="1"/>
    <col min="14788" max="14788" width="17.140625" style="4" customWidth="1"/>
    <col min="14789" max="14789" width="18.28515625" style="4" customWidth="1"/>
    <col min="14790" max="14790" width="4.85546875" style="4" customWidth="1"/>
    <col min="14791" max="14791" width="16" style="4" customWidth="1"/>
    <col min="14792" max="14792" width="17.140625" style="4" customWidth="1"/>
    <col min="14793" max="14793" width="18.28515625" style="4" customWidth="1"/>
    <col min="14794" max="14794" width="13.7109375" style="4" customWidth="1"/>
    <col min="14795" max="14795" width="16" style="4" customWidth="1"/>
    <col min="14796" max="14796" width="17.140625" style="4" customWidth="1"/>
    <col min="14797" max="14797" width="18.28515625" style="4" customWidth="1"/>
    <col min="14798" max="14798" width="13.7109375" style="4" customWidth="1"/>
    <col min="14799" max="14799" width="16" style="4" customWidth="1"/>
    <col min="14800" max="14800" width="17.140625" style="4" customWidth="1"/>
    <col min="14801" max="14801" width="18.28515625" style="4" customWidth="1"/>
    <col min="14802" max="14802" width="13.7109375" style="4" customWidth="1"/>
    <col min="14803" max="14803" width="16" style="4" customWidth="1"/>
    <col min="14804" max="14804" width="17.140625" style="4" customWidth="1"/>
    <col min="14805" max="14808" width="18.28515625" style="4" customWidth="1"/>
    <col min="14809" max="14809" width="15" style="4" customWidth="1"/>
    <col min="14810" max="14810" width="15.7109375" style="4" customWidth="1"/>
    <col min="14811" max="14811" width="49" style="4" customWidth="1"/>
    <col min="14812" max="14812" width="19.42578125" style="4" customWidth="1"/>
    <col min="14813" max="14813" width="14.5703125" style="4" customWidth="1"/>
    <col min="14814" max="14814" width="12.28515625" style="4" customWidth="1"/>
    <col min="14815" max="14815" width="14.5703125" style="4" customWidth="1"/>
    <col min="14816" max="14816" width="11.7109375" style="4" customWidth="1"/>
    <col min="14817" max="14817" width="14" style="4" customWidth="1"/>
    <col min="14818" max="14818" width="20.5703125" style="4" customWidth="1"/>
    <col min="14819" max="14819" width="11.7109375" style="4" customWidth="1"/>
    <col min="14820" max="14820" width="10.85546875" style="4" customWidth="1"/>
    <col min="14821" max="15014" width="9.140625" style="4"/>
    <col min="15015" max="15015" width="7.42578125" style="4" customWidth="1"/>
    <col min="15016" max="15016" width="20.28515625" style="4" customWidth="1"/>
    <col min="15017" max="15017" width="24.7109375" style="4" customWidth="1"/>
    <col min="15018" max="15018" width="35.7109375" style="4" customWidth="1"/>
    <col min="15019" max="15019" width="5" style="4" customWidth="1"/>
    <col min="15020" max="15020" width="12.85546875" style="4" customWidth="1"/>
    <col min="15021" max="15021" width="10.7109375" style="4" customWidth="1"/>
    <col min="15022" max="15022" width="7" style="4" customWidth="1"/>
    <col min="15023" max="15023" width="12.28515625" style="4" customWidth="1"/>
    <col min="15024" max="15024" width="10.7109375" style="4" customWidth="1"/>
    <col min="15025" max="15025" width="10.85546875" style="4" customWidth="1"/>
    <col min="15026" max="15026" width="8.85546875" style="4" customWidth="1"/>
    <col min="15027" max="15027" width="13.85546875" style="4" customWidth="1"/>
    <col min="15028" max="15028" width="20.42578125" style="4" customWidth="1"/>
    <col min="15029" max="15029" width="12.28515625" style="4" customWidth="1"/>
    <col min="15030" max="15030" width="19.28515625" style="4" customWidth="1"/>
    <col min="15031" max="15031" width="11.85546875" style="4" customWidth="1"/>
    <col min="15032" max="15032" width="9.140625" style="4" customWidth="1"/>
    <col min="15033" max="15033" width="13.42578125" style="4" customWidth="1"/>
    <col min="15034" max="15034" width="15.28515625" style="4" customWidth="1"/>
    <col min="15035" max="15035" width="15.42578125" style="4" customWidth="1"/>
    <col min="15036" max="15037" width="14.42578125" style="4" customWidth="1"/>
    <col min="15038" max="15038" width="5" style="4" customWidth="1"/>
    <col min="15039" max="15041" width="15.140625" style="4" customWidth="1"/>
    <col min="15042" max="15042" width="4.28515625" style="4" customWidth="1"/>
    <col min="15043" max="15043" width="16" style="4" customWidth="1"/>
    <col min="15044" max="15044" width="17.140625" style="4" customWidth="1"/>
    <col min="15045" max="15045" width="18.28515625" style="4" customWidth="1"/>
    <col min="15046" max="15046" width="4.85546875" style="4" customWidth="1"/>
    <col min="15047" max="15047" width="16" style="4" customWidth="1"/>
    <col min="15048" max="15048" width="17.140625" style="4" customWidth="1"/>
    <col min="15049" max="15049" width="18.28515625" style="4" customWidth="1"/>
    <col min="15050" max="15050" width="13.7109375" style="4" customWidth="1"/>
    <col min="15051" max="15051" width="16" style="4" customWidth="1"/>
    <col min="15052" max="15052" width="17.140625" style="4" customWidth="1"/>
    <col min="15053" max="15053" width="18.28515625" style="4" customWidth="1"/>
    <col min="15054" max="15054" width="13.7109375" style="4" customWidth="1"/>
    <col min="15055" max="15055" width="16" style="4" customWidth="1"/>
    <col min="15056" max="15056" width="17.140625" style="4" customWidth="1"/>
    <col min="15057" max="15057" width="18.28515625" style="4" customWidth="1"/>
    <col min="15058" max="15058" width="13.7109375" style="4" customWidth="1"/>
    <col min="15059" max="15059" width="16" style="4" customWidth="1"/>
    <col min="15060" max="15060" width="17.140625" style="4" customWidth="1"/>
    <col min="15061" max="15064" width="18.28515625" style="4" customWidth="1"/>
    <col min="15065" max="15065" width="15" style="4" customWidth="1"/>
    <col min="15066" max="15066" width="15.7109375" style="4" customWidth="1"/>
    <col min="15067" max="15067" width="49" style="4" customWidth="1"/>
    <col min="15068" max="15068" width="19.42578125" style="4" customWidth="1"/>
    <col min="15069" max="15069" width="14.5703125" style="4" customWidth="1"/>
    <col min="15070" max="15070" width="12.28515625" style="4" customWidth="1"/>
    <col min="15071" max="15071" width="14.5703125" style="4" customWidth="1"/>
    <col min="15072" max="15072" width="11.7109375" style="4" customWidth="1"/>
    <col min="15073" max="15073" width="14" style="4" customWidth="1"/>
    <col min="15074" max="15074" width="20.5703125" style="4" customWidth="1"/>
    <col min="15075" max="15075" width="11.7109375" style="4" customWidth="1"/>
    <col min="15076" max="15076" width="10.85546875" style="4" customWidth="1"/>
    <col min="15077" max="15270" width="9.140625" style="4"/>
    <col min="15271" max="15271" width="7.42578125" style="4" customWidth="1"/>
    <col min="15272" max="15272" width="20.28515625" style="4" customWidth="1"/>
    <col min="15273" max="15273" width="24.7109375" style="4" customWidth="1"/>
    <col min="15274" max="15274" width="35.7109375" style="4" customWidth="1"/>
    <col min="15275" max="15275" width="5" style="4" customWidth="1"/>
    <col min="15276" max="15276" width="12.85546875" style="4" customWidth="1"/>
    <col min="15277" max="15277" width="10.7109375" style="4" customWidth="1"/>
    <col min="15278" max="15278" width="7" style="4" customWidth="1"/>
    <col min="15279" max="15279" width="12.28515625" style="4" customWidth="1"/>
    <col min="15280" max="15280" width="10.7109375" style="4" customWidth="1"/>
    <col min="15281" max="15281" width="10.85546875" style="4" customWidth="1"/>
    <col min="15282" max="15282" width="8.85546875" style="4" customWidth="1"/>
    <col min="15283" max="15283" width="13.85546875" style="4" customWidth="1"/>
    <col min="15284" max="15284" width="20.42578125" style="4" customWidth="1"/>
    <col min="15285" max="15285" width="12.28515625" style="4" customWidth="1"/>
    <col min="15286" max="15286" width="19.28515625" style="4" customWidth="1"/>
    <col min="15287" max="15287" width="11.85546875" style="4" customWidth="1"/>
    <col min="15288" max="15288" width="9.140625" style="4" customWidth="1"/>
    <col min="15289" max="15289" width="13.42578125" style="4" customWidth="1"/>
    <col min="15290" max="15290" width="15.28515625" style="4" customWidth="1"/>
    <col min="15291" max="15291" width="15.42578125" style="4" customWidth="1"/>
    <col min="15292" max="15293" width="14.42578125" style="4" customWidth="1"/>
    <col min="15294" max="15294" width="5" style="4" customWidth="1"/>
    <col min="15295" max="15297" width="15.140625" style="4" customWidth="1"/>
    <col min="15298" max="15298" width="4.28515625" style="4" customWidth="1"/>
    <col min="15299" max="15299" width="16" style="4" customWidth="1"/>
    <col min="15300" max="15300" width="17.140625" style="4" customWidth="1"/>
    <col min="15301" max="15301" width="18.28515625" style="4" customWidth="1"/>
    <col min="15302" max="15302" width="4.85546875" style="4" customWidth="1"/>
    <col min="15303" max="15303" width="16" style="4" customWidth="1"/>
    <col min="15304" max="15304" width="17.140625" style="4" customWidth="1"/>
    <col min="15305" max="15305" width="18.28515625" style="4" customWidth="1"/>
    <col min="15306" max="15306" width="13.7109375" style="4" customWidth="1"/>
    <col min="15307" max="15307" width="16" style="4" customWidth="1"/>
    <col min="15308" max="15308" width="17.140625" style="4" customWidth="1"/>
    <col min="15309" max="15309" width="18.28515625" style="4" customWidth="1"/>
    <col min="15310" max="15310" width="13.7109375" style="4" customWidth="1"/>
    <col min="15311" max="15311" width="16" style="4" customWidth="1"/>
    <col min="15312" max="15312" width="17.140625" style="4" customWidth="1"/>
    <col min="15313" max="15313" width="18.28515625" style="4" customWidth="1"/>
    <col min="15314" max="15314" width="13.7109375" style="4" customWidth="1"/>
    <col min="15315" max="15315" width="16" style="4" customWidth="1"/>
    <col min="15316" max="15316" width="17.140625" style="4" customWidth="1"/>
    <col min="15317" max="15320" width="18.28515625" style="4" customWidth="1"/>
    <col min="15321" max="15321" width="15" style="4" customWidth="1"/>
    <col min="15322" max="15322" width="15.7109375" style="4" customWidth="1"/>
    <col min="15323" max="15323" width="49" style="4" customWidth="1"/>
    <col min="15324" max="15324" width="19.42578125" style="4" customWidth="1"/>
    <col min="15325" max="15325" width="14.5703125" style="4" customWidth="1"/>
    <col min="15326" max="15326" width="12.28515625" style="4" customWidth="1"/>
    <col min="15327" max="15327" width="14.5703125" style="4" customWidth="1"/>
    <col min="15328" max="15328" width="11.7109375" style="4" customWidth="1"/>
    <col min="15329" max="15329" width="14" style="4" customWidth="1"/>
    <col min="15330" max="15330" width="20.5703125" style="4" customWidth="1"/>
    <col min="15331" max="15331" width="11.7109375" style="4" customWidth="1"/>
    <col min="15332" max="15332" width="10.85546875" style="4" customWidth="1"/>
    <col min="15333" max="15526" width="9.140625" style="4"/>
    <col min="15527" max="15527" width="7.42578125" style="4" customWidth="1"/>
    <col min="15528" max="15528" width="20.28515625" style="4" customWidth="1"/>
    <col min="15529" max="15529" width="24.7109375" style="4" customWidth="1"/>
    <col min="15530" max="15530" width="35.7109375" style="4" customWidth="1"/>
    <col min="15531" max="15531" width="5" style="4" customWidth="1"/>
    <col min="15532" max="15532" width="12.85546875" style="4" customWidth="1"/>
    <col min="15533" max="15533" width="10.7109375" style="4" customWidth="1"/>
    <col min="15534" max="15534" width="7" style="4" customWidth="1"/>
    <col min="15535" max="15535" width="12.28515625" style="4" customWidth="1"/>
    <col min="15536" max="15536" width="10.7109375" style="4" customWidth="1"/>
    <col min="15537" max="15537" width="10.85546875" style="4" customWidth="1"/>
    <col min="15538" max="15538" width="8.85546875" style="4" customWidth="1"/>
    <col min="15539" max="15539" width="13.85546875" style="4" customWidth="1"/>
    <col min="15540" max="15540" width="20.42578125" style="4" customWidth="1"/>
    <col min="15541" max="15541" width="12.28515625" style="4" customWidth="1"/>
    <col min="15542" max="15542" width="19.28515625" style="4" customWidth="1"/>
    <col min="15543" max="15543" width="11.85546875" style="4" customWidth="1"/>
    <col min="15544" max="15544" width="9.140625" style="4" customWidth="1"/>
    <col min="15545" max="15545" width="13.42578125" style="4" customWidth="1"/>
    <col min="15546" max="15546" width="15.28515625" style="4" customWidth="1"/>
    <col min="15547" max="15547" width="15.42578125" style="4" customWidth="1"/>
    <col min="15548" max="15549" width="14.42578125" style="4" customWidth="1"/>
    <col min="15550" max="15550" width="5" style="4" customWidth="1"/>
    <col min="15551" max="15553" width="15.140625" style="4" customWidth="1"/>
    <col min="15554" max="15554" width="4.28515625" style="4" customWidth="1"/>
    <col min="15555" max="15555" width="16" style="4" customWidth="1"/>
    <col min="15556" max="15556" width="17.140625" style="4" customWidth="1"/>
    <col min="15557" max="15557" width="18.28515625" style="4" customWidth="1"/>
    <col min="15558" max="15558" width="4.85546875" style="4" customWidth="1"/>
    <col min="15559" max="15559" width="16" style="4" customWidth="1"/>
    <col min="15560" max="15560" width="17.140625" style="4" customWidth="1"/>
    <col min="15561" max="15561" width="18.28515625" style="4" customWidth="1"/>
    <col min="15562" max="15562" width="13.7109375" style="4" customWidth="1"/>
    <col min="15563" max="15563" width="16" style="4" customWidth="1"/>
    <col min="15564" max="15564" width="17.140625" style="4" customWidth="1"/>
    <col min="15565" max="15565" width="18.28515625" style="4" customWidth="1"/>
    <col min="15566" max="15566" width="13.7109375" style="4" customWidth="1"/>
    <col min="15567" max="15567" width="16" style="4" customWidth="1"/>
    <col min="15568" max="15568" width="17.140625" style="4" customWidth="1"/>
    <col min="15569" max="15569" width="18.28515625" style="4" customWidth="1"/>
    <col min="15570" max="15570" width="13.7109375" style="4" customWidth="1"/>
    <col min="15571" max="15571" width="16" style="4" customWidth="1"/>
    <col min="15572" max="15572" width="17.140625" style="4" customWidth="1"/>
    <col min="15573" max="15576" width="18.28515625" style="4" customWidth="1"/>
    <col min="15577" max="15577" width="15" style="4" customWidth="1"/>
    <col min="15578" max="15578" width="15.7109375" style="4" customWidth="1"/>
    <col min="15579" max="15579" width="49" style="4" customWidth="1"/>
    <col min="15580" max="15580" width="19.42578125" style="4" customWidth="1"/>
    <col min="15581" max="15581" width="14.5703125" style="4" customWidth="1"/>
    <col min="15582" max="15582" width="12.28515625" style="4" customWidth="1"/>
    <col min="15583" max="15583" width="14.5703125" style="4" customWidth="1"/>
    <col min="15584" max="15584" width="11.7109375" style="4" customWidth="1"/>
    <col min="15585" max="15585" width="14" style="4" customWidth="1"/>
    <col min="15586" max="15586" width="20.5703125" style="4" customWidth="1"/>
    <col min="15587" max="15587" width="11.7109375" style="4" customWidth="1"/>
    <col min="15588" max="15588" width="10.85546875" style="4" customWidth="1"/>
    <col min="15589" max="15782" width="9.140625" style="4"/>
    <col min="15783" max="15783" width="7.42578125" style="4" customWidth="1"/>
    <col min="15784" max="15784" width="20.28515625" style="4" customWidth="1"/>
    <col min="15785" max="15785" width="24.7109375" style="4" customWidth="1"/>
    <col min="15786" max="15786" width="35.7109375" style="4" customWidth="1"/>
    <col min="15787" max="15787" width="5" style="4" customWidth="1"/>
    <col min="15788" max="15788" width="12.85546875" style="4" customWidth="1"/>
    <col min="15789" max="15789" width="10.7109375" style="4" customWidth="1"/>
    <col min="15790" max="15790" width="7" style="4" customWidth="1"/>
    <col min="15791" max="15791" width="12.28515625" style="4" customWidth="1"/>
    <col min="15792" max="15792" width="10.7109375" style="4" customWidth="1"/>
    <col min="15793" max="15793" width="10.85546875" style="4" customWidth="1"/>
    <col min="15794" max="15794" width="8.85546875" style="4" customWidth="1"/>
    <col min="15795" max="15795" width="13.85546875" style="4" customWidth="1"/>
    <col min="15796" max="15796" width="20.42578125" style="4" customWidth="1"/>
    <col min="15797" max="15797" width="12.28515625" style="4" customWidth="1"/>
    <col min="15798" max="15798" width="19.28515625" style="4" customWidth="1"/>
    <col min="15799" max="15799" width="11.85546875" style="4" customWidth="1"/>
    <col min="15800" max="15800" width="9.140625" style="4" customWidth="1"/>
    <col min="15801" max="15801" width="13.42578125" style="4" customWidth="1"/>
    <col min="15802" max="15802" width="15.28515625" style="4" customWidth="1"/>
    <col min="15803" max="15803" width="15.42578125" style="4" customWidth="1"/>
    <col min="15804" max="15805" width="14.42578125" style="4" customWidth="1"/>
    <col min="15806" max="15806" width="5" style="4" customWidth="1"/>
    <col min="15807" max="15809" width="15.140625" style="4" customWidth="1"/>
    <col min="15810" max="15810" width="4.28515625" style="4" customWidth="1"/>
    <col min="15811" max="15811" width="16" style="4" customWidth="1"/>
    <col min="15812" max="15812" width="17.140625" style="4" customWidth="1"/>
    <col min="15813" max="15813" width="18.28515625" style="4" customWidth="1"/>
    <col min="15814" max="15814" width="4.85546875" style="4" customWidth="1"/>
    <col min="15815" max="15815" width="16" style="4" customWidth="1"/>
    <col min="15816" max="15816" width="17.140625" style="4" customWidth="1"/>
    <col min="15817" max="15817" width="18.28515625" style="4" customWidth="1"/>
    <col min="15818" max="15818" width="13.7109375" style="4" customWidth="1"/>
    <col min="15819" max="15819" width="16" style="4" customWidth="1"/>
    <col min="15820" max="15820" width="17.140625" style="4" customWidth="1"/>
    <col min="15821" max="15821" width="18.28515625" style="4" customWidth="1"/>
    <col min="15822" max="15822" width="13.7109375" style="4" customWidth="1"/>
    <col min="15823" max="15823" width="16" style="4" customWidth="1"/>
    <col min="15824" max="15824" width="17.140625" style="4" customWidth="1"/>
    <col min="15825" max="15825" width="18.28515625" style="4" customWidth="1"/>
    <col min="15826" max="15826" width="13.7109375" style="4" customWidth="1"/>
    <col min="15827" max="15827" width="16" style="4" customWidth="1"/>
    <col min="15828" max="15828" width="17.140625" style="4" customWidth="1"/>
    <col min="15829" max="15832" width="18.28515625" style="4" customWidth="1"/>
    <col min="15833" max="15833" width="15" style="4" customWidth="1"/>
    <col min="15834" max="15834" width="15.7109375" style="4" customWidth="1"/>
    <col min="15835" max="15835" width="49" style="4" customWidth="1"/>
    <col min="15836" max="15836" width="19.42578125" style="4" customWidth="1"/>
    <col min="15837" max="15837" width="14.5703125" style="4" customWidth="1"/>
    <col min="15838" max="15838" width="12.28515625" style="4" customWidth="1"/>
    <col min="15839" max="15839" width="14.5703125" style="4" customWidth="1"/>
    <col min="15840" max="15840" width="11.7109375" style="4" customWidth="1"/>
    <col min="15841" max="15841" width="14" style="4" customWidth="1"/>
    <col min="15842" max="15842" width="20.5703125" style="4" customWidth="1"/>
    <col min="15843" max="15843" width="11.7109375" style="4" customWidth="1"/>
    <col min="15844" max="15844" width="10.85546875" style="4" customWidth="1"/>
    <col min="15845" max="16038" width="9.140625" style="4"/>
    <col min="16039" max="16039" width="7.42578125" style="4" customWidth="1"/>
    <col min="16040" max="16040" width="20.28515625" style="4" customWidth="1"/>
    <col min="16041" max="16041" width="24.7109375" style="4" customWidth="1"/>
    <col min="16042" max="16042" width="35.7109375" style="4" customWidth="1"/>
    <col min="16043" max="16043" width="5" style="4" customWidth="1"/>
    <col min="16044" max="16044" width="12.85546875" style="4" customWidth="1"/>
    <col min="16045" max="16045" width="10.7109375" style="4" customWidth="1"/>
    <col min="16046" max="16046" width="7" style="4" customWidth="1"/>
    <col min="16047" max="16047" width="12.28515625" style="4" customWidth="1"/>
    <col min="16048" max="16048" width="10.7109375" style="4" customWidth="1"/>
    <col min="16049" max="16049" width="10.85546875" style="4" customWidth="1"/>
    <col min="16050" max="16050" width="8.85546875" style="4" customWidth="1"/>
    <col min="16051" max="16051" width="13.85546875" style="4" customWidth="1"/>
    <col min="16052" max="16052" width="20.42578125" style="4" customWidth="1"/>
    <col min="16053" max="16053" width="12.28515625" style="4" customWidth="1"/>
    <col min="16054" max="16054" width="19.28515625" style="4" customWidth="1"/>
    <col min="16055" max="16055" width="11.85546875" style="4" customWidth="1"/>
    <col min="16056" max="16056" width="9.140625" style="4" customWidth="1"/>
    <col min="16057" max="16057" width="13.42578125" style="4" customWidth="1"/>
    <col min="16058" max="16058" width="15.28515625" style="4" customWidth="1"/>
    <col min="16059" max="16059" width="15.42578125" style="4" customWidth="1"/>
    <col min="16060" max="16061" width="14.42578125" style="4" customWidth="1"/>
    <col min="16062" max="16062" width="5" style="4" customWidth="1"/>
    <col min="16063" max="16065" width="15.140625" style="4" customWidth="1"/>
    <col min="16066" max="16066" width="4.28515625" style="4" customWidth="1"/>
    <col min="16067" max="16067" width="16" style="4" customWidth="1"/>
    <col min="16068" max="16068" width="17.140625" style="4" customWidth="1"/>
    <col min="16069" max="16069" width="18.28515625" style="4" customWidth="1"/>
    <col min="16070" max="16070" width="4.85546875" style="4" customWidth="1"/>
    <col min="16071" max="16071" width="16" style="4" customWidth="1"/>
    <col min="16072" max="16072" width="17.140625" style="4" customWidth="1"/>
    <col min="16073" max="16073" width="18.28515625" style="4" customWidth="1"/>
    <col min="16074" max="16074" width="13.7109375" style="4" customWidth="1"/>
    <col min="16075" max="16075" width="16" style="4" customWidth="1"/>
    <col min="16076" max="16076" width="17.140625" style="4" customWidth="1"/>
    <col min="16077" max="16077" width="18.28515625" style="4" customWidth="1"/>
    <col min="16078" max="16078" width="13.7109375" style="4" customWidth="1"/>
    <col min="16079" max="16079" width="16" style="4" customWidth="1"/>
    <col min="16080" max="16080" width="17.140625" style="4" customWidth="1"/>
    <col min="16081" max="16081" width="18.28515625" style="4" customWidth="1"/>
    <col min="16082" max="16082" width="13.7109375" style="4" customWidth="1"/>
    <col min="16083" max="16083" width="16" style="4" customWidth="1"/>
    <col min="16084" max="16084" width="17.140625" style="4" customWidth="1"/>
    <col min="16085" max="16088" width="18.28515625" style="4" customWidth="1"/>
    <col min="16089" max="16089" width="15" style="4" customWidth="1"/>
    <col min="16090" max="16090" width="15.7109375" style="4" customWidth="1"/>
    <col min="16091" max="16091" width="49" style="4" customWidth="1"/>
    <col min="16092" max="16092" width="19.42578125" style="4" customWidth="1"/>
    <col min="16093" max="16093" width="14.5703125" style="4" customWidth="1"/>
    <col min="16094" max="16094" width="12.28515625" style="4" customWidth="1"/>
    <col min="16095" max="16095" width="14.5703125" style="4" customWidth="1"/>
    <col min="16096" max="16096" width="11.7109375" style="4" customWidth="1"/>
    <col min="16097" max="16097" width="14" style="4" customWidth="1"/>
    <col min="16098" max="16098" width="20.5703125" style="4" customWidth="1"/>
    <col min="16099" max="16099" width="11.7109375" style="4" customWidth="1"/>
    <col min="16100" max="16100" width="10.85546875" style="4" customWidth="1"/>
    <col min="16101" max="16384" width="9.140625" style="4"/>
  </cols>
  <sheetData>
    <row r="1" spans="1:64" s="2" customFormat="1" ht="12.95" customHeight="1" x14ac:dyDescent="0.25">
      <c r="F1" s="3"/>
      <c r="G1" s="3"/>
      <c r="H1" s="3"/>
      <c r="I1" s="3"/>
      <c r="J1" s="3"/>
      <c r="K1" s="3"/>
      <c r="L1" s="3"/>
      <c r="M1" s="3" t="s">
        <v>131</v>
      </c>
      <c r="N1" s="3"/>
      <c r="O1" s="3"/>
      <c r="P1" s="3"/>
      <c r="Q1" s="3"/>
      <c r="R1" s="3"/>
      <c r="S1" s="3"/>
      <c r="T1" s="3"/>
      <c r="U1" s="3"/>
      <c r="V1" s="3"/>
      <c r="W1" s="3"/>
      <c r="X1" s="3"/>
      <c r="Y1" s="3"/>
      <c r="Z1" s="3"/>
      <c r="AA1" s="3"/>
      <c r="AB1" s="22"/>
      <c r="AC1" s="22"/>
      <c r="AD1" s="22"/>
      <c r="AE1" s="22"/>
      <c r="AF1" s="22"/>
      <c r="AG1" s="22"/>
      <c r="AH1" s="22"/>
      <c r="AI1" s="22"/>
      <c r="AJ1" s="22"/>
      <c r="AK1" s="22"/>
      <c r="AL1" s="22"/>
      <c r="AM1" s="22"/>
      <c r="AN1" s="22"/>
      <c r="AO1" s="22"/>
      <c r="AP1" s="22"/>
      <c r="AQ1" s="22"/>
      <c r="AR1" s="22"/>
      <c r="AS1" s="22"/>
      <c r="AT1" s="22"/>
      <c r="AU1" s="22"/>
      <c r="AV1" s="22"/>
      <c r="AW1" s="22"/>
      <c r="AX1" s="22"/>
      <c r="AY1" s="3"/>
      <c r="AZ1" s="4"/>
      <c r="BA1" s="1" t="s">
        <v>0</v>
      </c>
      <c r="BB1" s="4"/>
      <c r="BC1" s="4"/>
    </row>
    <row r="2" spans="1:64" s="2" customFormat="1" ht="12.95" customHeight="1" x14ac:dyDescent="0.25">
      <c r="E2" s="3"/>
      <c r="F2" s="3"/>
      <c r="G2" s="3"/>
      <c r="H2" s="3"/>
      <c r="I2" s="3"/>
      <c r="J2" s="3"/>
      <c r="K2" s="3"/>
      <c r="L2" s="3"/>
      <c r="M2" s="3"/>
      <c r="N2" s="3"/>
      <c r="O2" s="3"/>
      <c r="P2" s="3"/>
      <c r="Q2" s="3"/>
      <c r="R2" s="3"/>
      <c r="S2" s="3"/>
      <c r="T2" s="3"/>
      <c r="U2" s="3"/>
      <c r="V2" s="3"/>
      <c r="W2" s="3"/>
      <c r="X2" s="3"/>
      <c r="Y2" s="3"/>
      <c r="Z2" s="3"/>
      <c r="AA2" s="3"/>
      <c r="AB2" s="22"/>
      <c r="AC2" s="22"/>
      <c r="AD2" s="22"/>
      <c r="AE2" s="22"/>
      <c r="AF2" s="22"/>
      <c r="AG2" s="22"/>
      <c r="AH2" s="22"/>
      <c r="AI2" s="22"/>
      <c r="AJ2" s="22"/>
      <c r="AK2" s="22"/>
      <c r="AL2" s="22"/>
      <c r="AM2" s="22"/>
      <c r="AN2" s="22"/>
      <c r="AO2" s="22"/>
      <c r="AP2" s="22"/>
      <c r="AQ2" s="22"/>
      <c r="AR2" s="22"/>
      <c r="AS2" s="22"/>
      <c r="AT2" s="22"/>
      <c r="AU2" s="22"/>
      <c r="AV2" s="22"/>
      <c r="AW2" s="22"/>
      <c r="AX2" s="22"/>
      <c r="AY2" s="3"/>
      <c r="AZ2" s="4"/>
      <c r="BA2" s="1" t="s">
        <v>1</v>
      </c>
      <c r="BB2" s="4"/>
      <c r="BC2" s="4"/>
    </row>
    <row r="3" spans="1:64" s="2" customFormat="1" ht="12.95" customHeight="1" x14ac:dyDescent="0.25">
      <c r="F3" s="4"/>
      <c r="G3" s="4"/>
      <c r="H3" s="4"/>
      <c r="I3" s="4"/>
      <c r="J3" s="4"/>
      <c r="K3" s="4"/>
      <c r="L3" s="4"/>
      <c r="M3" s="4"/>
      <c r="N3" s="4"/>
      <c r="O3" s="4"/>
      <c r="P3" s="4"/>
      <c r="Q3" s="4"/>
      <c r="R3" s="4"/>
      <c r="S3" s="4"/>
      <c r="T3" s="4"/>
      <c r="U3" s="4"/>
      <c r="V3" s="4"/>
      <c r="W3" s="4"/>
      <c r="X3" s="4"/>
      <c r="Y3" s="4"/>
      <c r="Z3" s="4"/>
      <c r="AA3" s="4"/>
      <c r="AB3" s="6"/>
      <c r="AC3" s="6"/>
      <c r="AD3" s="6"/>
      <c r="AE3" s="6"/>
      <c r="AF3" s="6"/>
      <c r="AG3" s="6"/>
      <c r="AH3" s="6"/>
      <c r="AI3" s="6"/>
      <c r="AJ3" s="6"/>
      <c r="AK3" s="6"/>
      <c r="AL3" s="6"/>
      <c r="AM3" s="6"/>
      <c r="AN3" s="6"/>
      <c r="AO3" s="6"/>
      <c r="AP3" s="6"/>
      <c r="AQ3" s="6"/>
      <c r="AR3" s="6"/>
      <c r="AS3" s="6"/>
      <c r="AT3" s="6"/>
      <c r="AU3" s="6"/>
      <c r="AV3" s="6"/>
      <c r="AW3" s="6"/>
      <c r="AX3" s="6"/>
      <c r="AZ3" s="4"/>
      <c r="BA3" s="4"/>
      <c r="BB3" s="4"/>
      <c r="BC3" s="4"/>
    </row>
    <row r="4" spans="1:64" s="2" customFormat="1" ht="12.95" customHeight="1" x14ac:dyDescent="0.25">
      <c r="A4" s="26" t="s">
        <v>2</v>
      </c>
      <c r="B4" s="26" t="s">
        <v>118</v>
      </c>
      <c r="C4" s="26" t="s">
        <v>116</v>
      </c>
      <c r="D4" s="26" t="s">
        <v>117</v>
      </c>
      <c r="E4" s="5" t="s">
        <v>3</v>
      </c>
      <c r="F4" s="26" t="s">
        <v>4</v>
      </c>
      <c r="G4" s="26" t="s">
        <v>5</v>
      </c>
      <c r="H4" s="26" t="s">
        <v>6</v>
      </c>
      <c r="I4" s="26" t="s">
        <v>7</v>
      </c>
      <c r="J4" s="26" t="s">
        <v>8</v>
      </c>
      <c r="K4" s="26" t="s">
        <v>9</v>
      </c>
      <c r="L4" s="26" t="s">
        <v>10</v>
      </c>
      <c r="M4" s="26" t="s">
        <v>11</v>
      </c>
      <c r="N4" s="26" t="s">
        <v>12</v>
      </c>
      <c r="O4" s="26" t="s">
        <v>13</v>
      </c>
      <c r="P4" s="26" t="s">
        <v>14</v>
      </c>
      <c r="Q4" s="26" t="s">
        <v>15</v>
      </c>
      <c r="R4" s="26" t="s">
        <v>16</v>
      </c>
      <c r="S4" s="26" t="s">
        <v>17</v>
      </c>
      <c r="T4" s="26" t="s">
        <v>130</v>
      </c>
      <c r="U4" s="26"/>
      <c r="V4" s="26"/>
      <c r="W4" s="26" t="s">
        <v>18</v>
      </c>
      <c r="X4" s="26"/>
      <c r="Y4" s="26"/>
      <c r="Z4" s="26" t="s">
        <v>19</v>
      </c>
      <c r="AA4" s="26" t="s">
        <v>20</v>
      </c>
      <c r="AB4" s="27" t="s">
        <v>21</v>
      </c>
      <c r="AC4" s="27"/>
      <c r="AD4" s="27"/>
      <c r="AE4" s="27"/>
      <c r="AF4" s="27" t="s">
        <v>22</v>
      </c>
      <c r="AG4" s="27"/>
      <c r="AH4" s="27"/>
      <c r="AI4" s="27"/>
      <c r="AJ4" s="27" t="s">
        <v>23</v>
      </c>
      <c r="AK4" s="27"/>
      <c r="AL4" s="27"/>
      <c r="AM4" s="27"/>
      <c r="AN4" s="27" t="s">
        <v>114</v>
      </c>
      <c r="AO4" s="27"/>
      <c r="AP4" s="27"/>
      <c r="AQ4" s="27"/>
      <c r="AR4" s="27" t="s">
        <v>115</v>
      </c>
      <c r="AS4" s="27"/>
      <c r="AT4" s="27"/>
      <c r="AU4" s="27"/>
      <c r="AV4" s="27" t="s">
        <v>24</v>
      </c>
      <c r="AW4" s="27"/>
      <c r="AX4" s="27"/>
      <c r="AY4" s="26" t="s">
        <v>25</v>
      </c>
      <c r="AZ4" s="26" t="s">
        <v>26</v>
      </c>
      <c r="BA4" s="26"/>
      <c r="BB4" s="26" t="s">
        <v>27</v>
      </c>
      <c r="BC4" s="26"/>
      <c r="BD4" s="26"/>
      <c r="BE4" s="26"/>
      <c r="BF4" s="26"/>
      <c r="BG4" s="26"/>
      <c r="BH4" s="26"/>
      <c r="BI4" s="26"/>
      <c r="BJ4" s="26"/>
      <c r="BK4" s="26" t="s">
        <v>28</v>
      </c>
    </row>
    <row r="5" spans="1:64" s="2" customFormat="1" ht="12.95" customHeight="1" x14ac:dyDescent="0.25">
      <c r="A5" s="26"/>
      <c r="B5" s="26"/>
      <c r="C5" s="26"/>
      <c r="D5" s="26"/>
      <c r="E5" s="5"/>
      <c r="F5" s="26"/>
      <c r="G5" s="26"/>
      <c r="H5" s="26"/>
      <c r="I5" s="26"/>
      <c r="J5" s="26"/>
      <c r="K5" s="26"/>
      <c r="L5" s="26"/>
      <c r="M5" s="26"/>
      <c r="N5" s="26"/>
      <c r="O5" s="26"/>
      <c r="P5" s="26"/>
      <c r="Q5" s="26"/>
      <c r="R5" s="26"/>
      <c r="S5" s="26"/>
      <c r="T5" s="26" t="s">
        <v>29</v>
      </c>
      <c r="U5" s="26" t="s">
        <v>30</v>
      </c>
      <c r="V5" s="26"/>
      <c r="W5" s="26"/>
      <c r="X5" s="26"/>
      <c r="Y5" s="26"/>
      <c r="Z5" s="26"/>
      <c r="AA5" s="26"/>
      <c r="AB5" s="27" t="s">
        <v>31</v>
      </c>
      <c r="AC5" s="27" t="s">
        <v>32</v>
      </c>
      <c r="AD5" s="27" t="s">
        <v>33</v>
      </c>
      <c r="AE5" s="27" t="s">
        <v>34</v>
      </c>
      <c r="AF5" s="27" t="s">
        <v>31</v>
      </c>
      <c r="AG5" s="27" t="s">
        <v>32</v>
      </c>
      <c r="AH5" s="27" t="s">
        <v>33</v>
      </c>
      <c r="AI5" s="27" t="s">
        <v>34</v>
      </c>
      <c r="AJ5" s="27" t="s">
        <v>31</v>
      </c>
      <c r="AK5" s="27" t="s">
        <v>32</v>
      </c>
      <c r="AL5" s="27" t="s">
        <v>33</v>
      </c>
      <c r="AM5" s="27" t="s">
        <v>34</v>
      </c>
      <c r="AN5" s="27" t="s">
        <v>31</v>
      </c>
      <c r="AO5" s="27" t="s">
        <v>32</v>
      </c>
      <c r="AP5" s="27" t="s">
        <v>33</v>
      </c>
      <c r="AQ5" s="27" t="s">
        <v>34</v>
      </c>
      <c r="AR5" s="27" t="s">
        <v>31</v>
      </c>
      <c r="AS5" s="27" t="s">
        <v>32</v>
      </c>
      <c r="AT5" s="27" t="s">
        <v>33</v>
      </c>
      <c r="AU5" s="27" t="s">
        <v>34</v>
      </c>
      <c r="AV5" s="27" t="s">
        <v>31</v>
      </c>
      <c r="AW5" s="27" t="s">
        <v>33</v>
      </c>
      <c r="AX5" s="27" t="s">
        <v>34</v>
      </c>
      <c r="AY5" s="26"/>
      <c r="AZ5" s="26" t="s">
        <v>35</v>
      </c>
      <c r="BA5" s="26" t="s">
        <v>36</v>
      </c>
      <c r="BB5" s="26" t="s">
        <v>37</v>
      </c>
      <c r="BC5" s="26"/>
      <c r="BD5" s="26"/>
      <c r="BE5" s="26" t="s">
        <v>38</v>
      </c>
      <c r="BF5" s="26"/>
      <c r="BG5" s="26"/>
      <c r="BH5" s="26" t="s">
        <v>39</v>
      </c>
      <c r="BI5" s="26"/>
      <c r="BJ5" s="26"/>
      <c r="BK5" s="26"/>
    </row>
    <row r="6" spans="1:64" s="3" customFormat="1" ht="12.95" customHeight="1" x14ac:dyDescent="0.25">
      <c r="A6" s="26"/>
      <c r="B6" s="26"/>
      <c r="C6" s="26"/>
      <c r="D6" s="26"/>
      <c r="E6" s="5"/>
      <c r="F6" s="26"/>
      <c r="G6" s="26"/>
      <c r="H6" s="26"/>
      <c r="I6" s="26"/>
      <c r="J6" s="26"/>
      <c r="K6" s="26"/>
      <c r="L6" s="26"/>
      <c r="M6" s="26"/>
      <c r="N6" s="26"/>
      <c r="O6" s="26"/>
      <c r="P6" s="26"/>
      <c r="Q6" s="26"/>
      <c r="R6" s="26"/>
      <c r="S6" s="26"/>
      <c r="T6" s="26" t="s">
        <v>40</v>
      </c>
      <c r="U6" s="26" t="s">
        <v>41</v>
      </c>
      <c r="V6" s="26" t="s">
        <v>40</v>
      </c>
      <c r="W6" s="26" t="s">
        <v>42</v>
      </c>
      <c r="X6" s="26" t="s">
        <v>43</v>
      </c>
      <c r="Y6" s="26" t="s">
        <v>44</v>
      </c>
      <c r="Z6" s="26"/>
      <c r="AA6" s="26"/>
      <c r="AB6" s="27"/>
      <c r="AC6" s="27"/>
      <c r="AD6" s="27"/>
      <c r="AE6" s="27"/>
      <c r="AF6" s="27"/>
      <c r="AG6" s="27"/>
      <c r="AH6" s="27"/>
      <c r="AI6" s="27"/>
      <c r="AJ6" s="27"/>
      <c r="AK6" s="27"/>
      <c r="AL6" s="27"/>
      <c r="AM6" s="27"/>
      <c r="AN6" s="27"/>
      <c r="AO6" s="27"/>
      <c r="AP6" s="27"/>
      <c r="AQ6" s="27"/>
      <c r="AR6" s="27"/>
      <c r="AS6" s="27"/>
      <c r="AT6" s="27"/>
      <c r="AU6" s="27"/>
      <c r="AV6" s="27"/>
      <c r="AW6" s="27"/>
      <c r="AX6" s="27"/>
      <c r="AY6" s="26"/>
      <c r="AZ6" s="26"/>
      <c r="BA6" s="26"/>
      <c r="BB6" s="26" t="s">
        <v>45</v>
      </c>
      <c r="BC6" s="26" t="s">
        <v>46</v>
      </c>
      <c r="BD6" s="26" t="s">
        <v>47</v>
      </c>
      <c r="BE6" s="26" t="s">
        <v>45</v>
      </c>
      <c r="BF6" s="26" t="s">
        <v>46</v>
      </c>
      <c r="BG6" s="26" t="s">
        <v>47</v>
      </c>
      <c r="BH6" s="26" t="s">
        <v>45</v>
      </c>
      <c r="BI6" s="26" t="s">
        <v>46</v>
      </c>
      <c r="BJ6" s="26" t="s">
        <v>47</v>
      </c>
      <c r="BK6" s="26"/>
    </row>
    <row r="7" spans="1:64" s="3" customFormat="1" ht="12.95" customHeight="1" x14ac:dyDescent="0.25">
      <c r="A7" s="26"/>
      <c r="B7" s="26" t="s">
        <v>48</v>
      </c>
      <c r="C7" s="26" t="s">
        <v>49</v>
      </c>
      <c r="D7" s="26" t="s">
        <v>50</v>
      </c>
      <c r="E7" s="5" t="s">
        <v>51</v>
      </c>
      <c r="F7" s="26" t="s">
        <v>52</v>
      </c>
      <c r="G7" s="26" t="s">
        <v>53</v>
      </c>
      <c r="H7" s="26" t="s">
        <v>54</v>
      </c>
      <c r="I7" s="26" t="s">
        <v>55</v>
      </c>
      <c r="J7" s="26" t="s">
        <v>56</v>
      </c>
      <c r="K7" s="26" t="s">
        <v>57</v>
      </c>
      <c r="L7" s="26" t="s">
        <v>58</v>
      </c>
      <c r="M7" s="26" t="s">
        <v>59</v>
      </c>
      <c r="N7" s="26" t="s">
        <v>60</v>
      </c>
      <c r="O7" s="26" t="s">
        <v>61</v>
      </c>
      <c r="P7" s="26" t="s">
        <v>62</v>
      </c>
      <c r="Q7" s="26" t="s">
        <v>63</v>
      </c>
      <c r="R7" s="26" t="s">
        <v>64</v>
      </c>
      <c r="S7" s="26" t="s">
        <v>65</v>
      </c>
      <c r="T7" s="26" t="s">
        <v>66</v>
      </c>
      <c r="U7" s="26" t="s">
        <v>67</v>
      </c>
      <c r="V7" s="26" t="s">
        <v>68</v>
      </c>
      <c r="W7" s="26" t="s">
        <v>69</v>
      </c>
      <c r="X7" s="26" t="s">
        <v>70</v>
      </c>
      <c r="Y7" s="26" t="s">
        <v>71</v>
      </c>
      <c r="Z7" s="26" t="s">
        <v>72</v>
      </c>
      <c r="AA7" s="26" t="s">
        <v>73</v>
      </c>
      <c r="AB7" s="27" t="s">
        <v>74</v>
      </c>
      <c r="AC7" s="27" t="s">
        <v>75</v>
      </c>
      <c r="AD7" s="27" t="s">
        <v>76</v>
      </c>
      <c r="AE7" s="27" t="s">
        <v>77</v>
      </c>
      <c r="AF7" s="27" t="s">
        <v>78</v>
      </c>
      <c r="AG7" s="27" t="s">
        <v>79</v>
      </c>
      <c r="AH7" s="27" t="s">
        <v>80</v>
      </c>
      <c r="AI7" s="27" t="s">
        <v>81</v>
      </c>
      <c r="AJ7" s="27" t="s">
        <v>82</v>
      </c>
      <c r="AK7" s="27" t="s">
        <v>83</v>
      </c>
      <c r="AL7" s="27" t="s">
        <v>84</v>
      </c>
      <c r="AM7" s="27" t="s">
        <v>85</v>
      </c>
      <c r="AN7" s="27" t="s">
        <v>86</v>
      </c>
      <c r="AO7" s="27" t="s">
        <v>87</v>
      </c>
      <c r="AP7" s="27" t="s">
        <v>88</v>
      </c>
      <c r="AQ7" s="27" t="s">
        <v>89</v>
      </c>
      <c r="AR7" s="27" t="s">
        <v>90</v>
      </c>
      <c r="AS7" s="27" t="s">
        <v>91</v>
      </c>
      <c r="AT7" s="27" t="s">
        <v>92</v>
      </c>
      <c r="AU7" s="27" t="s">
        <v>93</v>
      </c>
      <c r="AV7" s="27" t="s">
        <v>94</v>
      </c>
      <c r="AW7" s="27" t="s">
        <v>95</v>
      </c>
      <c r="AX7" s="27" t="s">
        <v>96</v>
      </c>
      <c r="AY7" s="26" t="s">
        <v>97</v>
      </c>
      <c r="AZ7" s="26" t="s">
        <v>98</v>
      </c>
      <c r="BA7" s="26" t="s">
        <v>99</v>
      </c>
      <c r="BB7" s="26" t="s">
        <v>100</v>
      </c>
      <c r="BC7" s="26" t="s">
        <v>101</v>
      </c>
      <c r="BD7" s="26" t="s">
        <v>102</v>
      </c>
      <c r="BE7" s="26" t="s">
        <v>103</v>
      </c>
      <c r="BF7" s="26" t="s">
        <v>104</v>
      </c>
      <c r="BG7" s="26" t="s">
        <v>105</v>
      </c>
      <c r="BH7" s="26" t="s">
        <v>106</v>
      </c>
      <c r="BI7" s="26" t="s">
        <v>107</v>
      </c>
      <c r="BJ7" s="26" t="s">
        <v>108</v>
      </c>
      <c r="BK7" s="26" t="s">
        <v>109</v>
      </c>
    </row>
    <row r="8" spans="1:64" s="3" customFormat="1" ht="12.95" customHeight="1" x14ac:dyDescent="0.25">
      <c r="A8" s="26"/>
      <c r="B8" s="26"/>
      <c r="C8" s="26" t="s">
        <v>110</v>
      </c>
      <c r="D8" s="26"/>
      <c r="E8" s="5"/>
      <c r="F8" s="26"/>
      <c r="G8" s="26"/>
      <c r="H8" s="26"/>
      <c r="I8" s="26"/>
      <c r="J8" s="26"/>
      <c r="K8" s="26"/>
      <c r="L8" s="26"/>
      <c r="M8" s="26"/>
      <c r="N8" s="26"/>
      <c r="O8" s="26"/>
      <c r="P8" s="26"/>
      <c r="Q8" s="26"/>
      <c r="R8" s="26"/>
      <c r="S8" s="26"/>
      <c r="T8" s="26"/>
      <c r="U8" s="26"/>
      <c r="V8" s="26"/>
      <c r="W8" s="26"/>
      <c r="X8" s="26"/>
      <c r="Y8" s="26"/>
      <c r="Z8" s="26"/>
      <c r="AA8" s="26"/>
      <c r="AB8" s="27"/>
      <c r="AC8" s="27"/>
      <c r="AD8" s="27"/>
      <c r="AE8" s="27"/>
      <c r="AF8" s="27"/>
      <c r="AG8" s="27"/>
      <c r="AH8" s="27"/>
      <c r="AI8" s="27"/>
      <c r="AJ8" s="27"/>
      <c r="AK8" s="27"/>
      <c r="AL8" s="27"/>
      <c r="AM8" s="27"/>
      <c r="AN8" s="27"/>
      <c r="AO8" s="27"/>
      <c r="AP8" s="27"/>
      <c r="AQ8" s="27"/>
      <c r="AR8" s="27"/>
      <c r="AS8" s="27"/>
      <c r="AT8" s="27"/>
      <c r="AU8" s="27"/>
      <c r="AV8" s="27"/>
      <c r="AW8" s="27"/>
      <c r="AX8" s="27"/>
      <c r="AY8" s="28"/>
      <c r="AZ8" s="26"/>
      <c r="BA8" s="26"/>
      <c r="BB8" s="26"/>
      <c r="BC8" s="26"/>
      <c r="BD8" s="26"/>
      <c r="BE8" s="26"/>
      <c r="BF8" s="26"/>
      <c r="BG8" s="26"/>
      <c r="BH8" s="26"/>
      <c r="BI8" s="26"/>
      <c r="BJ8" s="26"/>
      <c r="BK8" s="26"/>
    </row>
    <row r="9" spans="1:64" s="3" customFormat="1" ht="12.95" customHeight="1" x14ac:dyDescent="0.25">
      <c r="A9" s="26"/>
      <c r="B9" s="26"/>
      <c r="C9" s="26" t="s">
        <v>119</v>
      </c>
      <c r="D9" s="26"/>
      <c r="E9" s="5"/>
      <c r="F9" s="26"/>
      <c r="G9" s="26"/>
      <c r="H9" s="26"/>
      <c r="I9" s="26"/>
      <c r="J9" s="26"/>
      <c r="K9" s="26"/>
      <c r="L9" s="26"/>
      <c r="M9" s="26"/>
      <c r="N9" s="26"/>
      <c r="O9" s="26"/>
      <c r="P9" s="26"/>
      <c r="Q9" s="26"/>
      <c r="R9" s="26"/>
      <c r="S9" s="26"/>
      <c r="T9" s="26"/>
      <c r="U9" s="26"/>
      <c r="V9" s="26"/>
      <c r="W9" s="26"/>
      <c r="X9" s="26"/>
      <c r="Y9" s="26"/>
      <c r="Z9" s="26"/>
      <c r="AA9" s="26"/>
      <c r="AB9" s="27"/>
      <c r="AC9" s="27"/>
      <c r="AD9" s="27"/>
      <c r="AE9" s="27"/>
      <c r="AF9" s="27"/>
      <c r="AG9" s="27"/>
      <c r="AH9" s="27"/>
      <c r="AI9" s="27"/>
      <c r="AJ9" s="27"/>
      <c r="AK9" s="27"/>
      <c r="AL9" s="27"/>
      <c r="AM9" s="27"/>
      <c r="AN9" s="27"/>
      <c r="AO9" s="27"/>
      <c r="AP9" s="27"/>
      <c r="AQ9" s="27"/>
      <c r="AR9" s="27"/>
      <c r="AS9" s="27"/>
      <c r="AT9" s="27"/>
      <c r="AU9" s="27"/>
      <c r="AV9" s="27"/>
      <c r="AW9" s="27"/>
      <c r="AX9" s="27"/>
      <c r="AY9" s="28"/>
      <c r="AZ9" s="26"/>
      <c r="BA9" s="26"/>
      <c r="BB9" s="26"/>
      <c r="BC9" s="26"/>
      <c r="BD9" s="26"/>
      <c r="BE9" s="26"/>
      <c r="BF9" s="26"/>
      <c r="BG9" s="26"/>
      <c r="BH9" s="26"/>
      <c r="BI9" s="26"/>
      <c r="BJ9" s="26"/>
      <c r="BK9" s="26"/>
    </row>
    <row r="10" spans="1:64" s="146" customFormat="1" ht="12.95" customHeight="1" x14ac:dyDescent="0.25">
      <c r="A10" s="39" t="s">
        <v>190</v>
      </c>
      <c r="B10" s="39">
        <v>210013579</v>
      </c>
      <c r="C10" s="134" t="s">
        <v>191</v>
      </c>
      <c r="D10" s="135"/>
      <c r="E10" s="135"/>
      <c r="F10" s="136" t="s">
        <v>192</v>
      </c>
      <c r="G10" s="137" t="s">
        <v>193</v>
      </c>
      <c r="H10" s="137" t="s">
        <v>194</v>
      </c>
      <c r="I10" s="138" t="s">
        <v>154</v>
      </c>
      <c r="J10" s="135" t="s">
        <v>195</v>
      </c>
      <c r="K10" s="135" t="s">
        <v>132</v>
      </c>
      <c r="L10" s="136" t="s">
        <v>77</v>
      </c>
      <c r="M10" s="139" t="s">
        <v>133</v>
      </c>
      <c r="N10" s="136" t="s">
        <v>134</v>
      </c>
      <c r="O10" s="135" t="s">
        <v>167</v>
      </c>
      <c r="P10" s="135" t="s">
        <v>126</v>
      </c>
      <c r="Q10" s="140" t="s">
        <v>128</v>
      </c>
      <c r="R10" s="136" t="s">
        <v>196</v>
      </c>
      <c r="S10" s="135" t="s">
        <v>135</v>
      </c>
      <c r="T10" s="136"/>
      <c r="U10" s="135" t="s">
        <v>145</v>
      </c>
      <c r="V10" s="136" t="s">
        <v>197</v>
      </c>
      <c r="W10" s="141">
        <v>30</v>
      </c>
      <c r="X10" s="141">
        <v>60</v>
      </c>
      <c r="Y10" s="141">
        <v>10</v>
      </c>
      <c r="Z10" s="135" t="s">
        <v>198</v>
      </c>
      <c r="AA10" s="138" t="s">
        <v>127</v>
      </c>
      <c r="AB10" s="142"/>
      <c r="AC10" s="142"/>
      <c r="AD10" s="142"/>
      <c r="AE10" s="142"/>
      <c r="AF10" s="142">
        <v>133.55000000000001</v>
      </c>
      <c r="AG10" s="142">
        <v>1828124.97</v>
      </c>
      <c r="AH10" s="142">
        <f t="shared" ref="AH10:AH18" si="0">AF10*AG10</f>
        <v>244146089.74350002</v>
      </c>
      <c r="AI10" s="142">
        <f t="shared" ref="AI10:AI18" si="1">AH10*1.12</f>
        <v>273443620.51272005</v>
      </c>
      <c r="AJ10" s="142">
        <v>133.82</v>
      </c>
      <c r="AK10" s="142">
        <v>1828124.97</v>
      </c>
      <c r="AL10" s="142">
        <f t="shared" ref="AL10:AL18" si="2">AJ10*AK10</f>
        <v>244639683.48539999</v>
      </c>
      <c r="AM10" s="142">
        <f t="shared" ref="AM10:AM18" si="3">AL10*1.12</f>
        <v>273996445.50364804</v>
      </c>
      <c r="AN10" s="142"/>
      <c r="AO10" s="142"/>
      <c r="AP10" s="142"/>
      <c r="AQ10" s="142"/>
      <c r="AR10" s="142"/>
      <c r="AS10" s="142"/>
      <c r="AT10" s="142"/>
      <c r="AU10" s="142"/>
      <c r="AV10" s="142">
        <f>AB10+AF10+AJ10+AN10+AR10</f>
        <v>267.37</v>
      </c>
      <c r="AW10" s="143">
        <f t="shared" ref="AW10:AW18" si="4">AD10+AH10+AL10+AP10+AT10</f>
        <v>488785773.22890002</v>
      </c>
      <c r="AX10" s="143">
        <f t="shared" ref="AX10:AX18" si="5">AW10*1.12</f>
        <v>547440066.01636803</v>
      </c>
      <c r="AY10" s="138" t="s">
        <v>136</v>
      </c>
      <c r="AZ10" s="136"/>
      <c r="BA10" s="136"/>
      <c r="BB10" s="135"/>
      <c r="BC10" s="135" t="s">
        <v>199</v>
      </c>
      <c r="BD10" s="135"/>
      <c r="BE10" s="135"/>
      <c r="BF10" s="135"/>
      <c r="BG10" s="138"/>
      <c r="BH10" s="138"/>
      <c r="BI10" s="138"/>
      <c r="BJ10" s="144"/>
      <c r="BK10" s="138"/>
      <c r="BL10" s="145" t="s">
        <v>200</v>
      </c>
    </row>
    <row r="11" spans="1:64" s="146" customFormat="1" ht="12.95" customHeight="1" x14ac:dyDescent="0.25">
      <c r="A11" s="135" t="s">
        <v>190</v>
      </c>
      <c r="B11" s="135">
        <v>210017794</v>
      </c>
      <c r="C11" s="134" t="s">
        <v>201</v>
      </c>
      <c r="D11" s="135"/>
      <c r="E11" s="135"/>
      <c r="F11" s="136" t="s">
        <v>192</v>
      </c>
      <c r="G11" s="137" t="s">
        <v>193</v>
      </c>
      <c r="H11" s="137" t="s">
        <v>194</v>
      </c>
      <c r="I11" s="138" t="s">
        <v>154</v>
      </c>
      <c r="J11" s="135" t="s">
        <v>195</v>
      </c>
      <c r="K11" s="135" t="s">
        <v>132</v>
      </c>
      <c r="L11" s="136" t="s">
        <v>77</v>
      </c>
      <c r="M11" s="139" t="s">
        <v>133</v>
      </c>
      <c r="N11" s="136" t="s">
        <v>134</v>
      </c>
      <c r="O11" s="135" t="s">
        <v>167</v>
      </c>
      <c r="P11" s="135" t="s">
        <v>126</v>
      </c>
      <c r="Q11" s="140" t="s">
        <v>128</v>
      </c>
      <c r="R11" s="136" t="s">
        <v>196</v>
      </c>
      <c r="S11" s="135" t="s">
        <v>135</v>
      </c>
      <c r="T11" s="136"/>
      <c r="U11" s="135" t="s">
        <v>145</v>
      </c>
      <c r="V11" s="136" t="s">
        <v>197</v>
      </c>
      <c r="W11" s="141">
        <v>30</v>
      </c>
      <c r="X11" s="141">
        <v>60</v>
      </c>
      <c r="Y11" s="141">
        <v>10</v>
      </c>
      <c r="Z11" s="135" t="s">
        <v>198</v>
      </c>
      <c r="AA11" s="138" t="s">
        <v>127</v>
      </c>
      <c r="AB11" s="142"/>
      <c r="AC11" s="142"/>
      <c r="AD11" s="142"/>
      <c r="AE11" s="142"/>
      <c r="AF11" s="142">
        <v>105.54</v>
      </c>
      <c r="AG11" s="142">
        <v>2182950</v>
      </c>
      <c r="AH11" s="142">
        <f t="shared" si="0"/>
        <v>230388543</v>
      </c>
      <c r="AI11" s="142">
        <f t="shared" si="1"/>
        <v>258035168.16000003</v>
      </c>
      <c r="AJ11" s="142">
        <v>105.14</v>
      </c>
      <c r="AK11" s="142">
        <v>2182950</v>
      </c>
      <c r="AL11" s="142">
        <f t="shared" si="2"/>
        <v>229515363</v>
      </c>
      <c r="AM11" s="142">
        <f t="shared" si="3"/>
        <v>257057206.56000003</v>
      </c>
      <c r="AN11" s="142"/>
      <c r="AO11" s="142"/>
      <c r="AP11" s="142"/>
      <c r="AQ11" s="142"/>
      <c r="AR11" s="142"/>
      <c r="AS11" s="142"/>
      <c r="AT11" s="142"/>
      <c r="AU11" s="142"/>
      <c r="AV11" s="142">
        <f t="shared" ref="AV11:AV18" si="6">AB11+AF11+AJ11+AN11+AR11</f>
        <v>210.68</v>
      </c>
      <c r="AW11" s="143">
        <f t="shared" si="4"/>
        <v>459903906</v>
      </c>
      <c r="AX11" s="143">
        <f t="shared" si="5"/>
        <v>515092374.72000003</v>
      </c>
      <c r="AY11" s="138" t="s">
        <v>136</v>
      </c>
      <c r="AZ11" s="136"/>
      <c r="BA11" s="136"/>
      <c r="BB11" s="135"/>
      <c r="BC11" s="135" t="s">
        <v>202</v>
      </c>
      <c r="BD11" s="135"/>
      <c r="BE11" s="135"/>
      <c r="BF11" s="135"/>
      <c r="BG11" s="138"/>
      <c r="BH11" s="138"/>
      <c r="BI11" s="138"/>
      <c r="BJ11" s="144"/>
      <c r="BK11" s="138"/>
      <c r="BL11" s="145" t="s">
        <v>203</v>
      </c>
    </row>
    <row r="12" spans="1:64" s="146" customFormat="1" ht="12.95" customHeight="1" x14ac:dyDescent="0.25">
      <c r="A12" s="135" t="s">
        <v>190</v>
      </c>
      <c r="B12" s="135">
        <v>210017795</v>
      </c>
      <c r="C12" s="134" t="s">
        <v>204</v>
      </c>
      <c r="D12" s="135"/>
      <c r="E12" s="135"/>
      <c r="F12" s="136" t="s">
        <v>192</v>
      </c>
      <c r="G12" s="137" t="s">
        <v>193</v>
      </c>
      <c r="H12" s="137" t="s">
        <v>194</v>
      </c>
      <c r="I12" s="138" t="s">
        <v>154</v>
      </c>
      <c r="J12" s="135" t="s">
        <v>195</v>
      </c>
      <c r="K12" s="135" t="s">
        <v>132</v>
      </c>
      <c r="L12" s="136" t="s">
        <v>77</v>
      </c>
      <c r="M12" s="139" t="s">
        <v>133</v>
      </c>
      <c r="N12" s="136" t="s">
        <v>134</v>
      </c>
      <c r="O12" s="135" t="s">
        <v>167</v>
      </c>
      <c r="P12" s="135" t="s">
        <v>126</v>
      </c>
      <c r="Q12" s="140" t="s">
        <v>128</v>
      </c>
      <c r="R12" s="136" t="s">
        <v>196</v>
      </c>
      <c r="S12" s="135" t="s">
        <v>135</v>
      </c>
      <c r="T12" s="136"/>
      <c r="U12" s="135" t="s">
        <v>145</v>
      </c>
      <c r="V12" s="136" t="s">
        <v>197</v>
      </c>
      <c r="W12" s="141">
        <v>30</v>
      </c>
      <c r="X12" s="141">
        <v>60</v>
      </c>
      <c r="Y12" s="141">
        <v>10</v>
      </c>
      <c r="Z12" s="135" t="s">
        <v>198</v>
      </c>
      <c r="AA12" s="138" t="s">
        <v>127</v>
      </c>
      <c r="AB12" s="142"/>
      <c r="AC12" s="142"/>
      <c r="AD12" s="142"/>
      <c r="AE12" s="142"/>
      <c r="AF12" s="142">
        <v>12.63</v>
      </c>
      <c r="AG12" s="142">
        <v>2182950</v>
      </c>
      <c r="AH12" s="142">
        <f t="shared" si="0"/>
        <v>27570658.5</v>
      </c>
      <c r="AI12" s="142">
        <f t="shared" si="1"/>
        <v>30879137.520000003</v>
      </c>
      <c r="AJ12" s="142">
        <v>12.38</v>
      </c>
      <c r="AK12" s="142">
        <v>2182950</v>
      </c>
      <c r="AL12" s="142">
        <f t="shared" si="2"/>
        <v>27024921</v>
      </c>
      <c r="AM12" s="142">
        <f t="shared" si="3"/>
        <v>30267911.520000003</v>
      </c>
      <c r="AN12" s="142"/>
      <c r="AO12" s="142"/>
      <c r="AP12" s="142"/>
      <c r="AQ12" s="142"/>
      <c r="AR12" s="142"/>
      <c r="AS12" s="142"/>
      <c r="AT12" s="142"/>
      <c r="AU12" s="142"/>
      <c r="AV12" s="142">
        <f t="shared" si="6"/>
        <v>25.01</v>
      </c>
      <c r="AW12" s="143">
        <f t="shared" si="4"/>
        <v>54595579.5</v>
      </c>
      <c r="AX12" s="143">
        <f t="shared" si="5"/>
        <v>61147049.040000007</v>
      </c>
      <c r="AY12" s="138" t="s">
        <v>136</v>
      </c>
      <c r="AZ12" s="136"/>
      <c r="BA12" s="136"/>
      <c r="BB12" s="135"/>
      <c r="BC12" s="135" t="s">
        <v>205</v>
      </c>
      <c r="BD12" s="135"/>
      <c r="BE12" s="135"/>
      <c r="BF12" s="135"/>
      <c r="BG12" s="138"/>
      <c r="BH12" s="138"/>
      <c r="BI12" s="138"/>
      <c r="BJ12" s="144"/>
      <c r="BK12" s="138"/>
      <c r="BL12" s="145" t="s">
        <v>206</v>
      </c>
    </row>
    <row r="13" spans="1:64" s="146" customFormat="1" ht="12.95" customHeight="1" x14ac:dyDescent="0.25">
      <c r="A13" s="135" t="s">
        <v>190</v>
      </c>
      <c r="B13" s="135">
        <v>210022792</v>
      </c>
      <c r="C13" s="134" t="s">
        <v>207</v>
      </c>
      <c r="D13" s="135"/>
      <c r="E13" s="135"/>
      <c r="F13" s="136" t="s">
        <v>192</v>
      </c>
      <c r="G13" s="137" t="s">
        <v>193</v>
      </c>
      <c r="H13" s="137" t="s">
        <v>194</v>
      </c>
      <c r="I13" s="138" t="s">
        <v>154</v>
      </c>
      <c r="J13" s="135" t="s">
        <v>195</v>
      </c>
      <c r="K13" s="135" t="s">
        <v>132</v>
      </c>
      <c r="L13" s="136" t="s">
        <v>77</v>
      </c>
      <c r="M13" s="139" t="s">
        <v>133</v>
      </c>
      <c r="N13" s="136" t="s">
        <v>134</v>
      </c>
      <c r="O13" s="135" t="s">
        <v>167</v>
      </c>
      <c r="P13" s="135" t="s">
        <v>126</v>
      </c>
      <c r="Q13" s="140" t="s">
        <v>128</v>
      </c>
      <c r="R13" s="136" t="s">
        <v>196</v>
      </c>
      <c r="S13" s="135" t="s">
        <v>135</v>
      </c>
      <c r="T13" s="136"/>
      <c r="U13" s="135" t="s">
        <v>145</v>
      </c>
      <c r="V13" s="136" t="s">
        <v>197</v>
      </c>
      <c r="W13" s="141">
        <v>30</v>
      </c>
      <c r="X13" s="141">
        <v>60</v>
      </c>
      <c r="Y13" s="141">
        <v>10</v>
      </c>
      <c r="Z13" s="135" t="s">
        <v>198</v>
      </c>
      <c r="AA13" s="138" t="s">
        <v>127</v>
      </c>
      <c r="AB13" s="142"/>
      <c r="AC13" s="142"/>
      <c r="AD13" s="142"/>
      <c r="AE13" s="142"/>
      <c r="AF13" s="142">
        <v>26.33</v>
      </c>
      <c r="AG13" s="142">
        <v>1984500</v>
      </c>
      <c r="AH13" s="142">
        <f t="shared" si="0"/>
        <v>52251885</v>
      </c>
      <c r="AI13" s="142">
        <f t="shared" si="1"/>
        <v>58522111.200000003</v>
      </c>
      <c r="AJ13" s="142">
        <v>26.33</v>
      </c>
      <c r="AK13" s="142">
        <v>1984500</v>
      </c>
      <c r="AL13" s="142">
        <f t="shared" si="2"/>
        <v>52251885</v>
      </c>
      <c r="AM13" s="142">
        <f t="shared" si="3"/>
        <v>58522111.200000003</v>
      </c>
      <c r="AN13" s="142"/>
      <c r="AO13" s="142"/>
      <c r="AP13" s="142"/>
      <c r="AQ13" s="142"/>
      <c r="AR13" s="142"/>
      <c r="AS13" s="142"/>
      <c r="AT13" s="142"/>
      <c r="AU13" s="142"/>
      <c r="AV13" s="142">
        <f t="shared" si="6"/>
        <v>52.66</v>
      </c>
      <c r="AW13" s="143">
        <f t="shared" si="4"/>
        <v>104503770</v>
      </c>
      <c r="AX13" s="143">
        <f t="shared" si="5"/>
        <v>117044222.40000001</v>
      </c>
      <c r="AY13" s="138" t="s">
        <v>136</v>
      </c>
      <c r="AZ13" s="136"/>
      <c r="BA13" s="136"/>
      <c r="BB13" s="135"/>
      <c r="BC13" s="135" t="s">
        <v>208</v>
      </c>
      <c r="BD13" s="135"/>
      <c r="BE13" s="135"/>
      <c r="BF13" s="135"/>
      <c r="BG13" s="138"/>
      <c r="BH13" s="138"/>
      <c r="BI13" s="138"/>
      <c r="BJ13" s="144"/>
      <c r="BK13" s="138"/>
      <c r="BL13" s="145" t="s">
        <v>209</v>
      </c>
    </row>
    <row r="14" spans="1:64" s="146" customFormat="1" ht="12.95" customHeight="1" x14ac:dyDescent="0.25">
      <c r="A14" s="135" t="s">
        <v>190</v>
      </c>
      <c r="B14" s="135">
        <v>210024667</v>
      </c>
      <c r="C14" s="134" t="s">
        <v>210</v>
      </c>
      <c r="D14" s="135"/>
      <c r="E14" s="135"/>
      <c r="F14" s="136" t="s">
        <v>192</v>
      </c>
      <c r="G14" s="137" t="s">
        <v>193</v>
      </c>
      <c r="H14" s="137" t="s">
        <v>194</v>
      </c>
      <c r="I14" s="138" t="s">
        <v>154</v>
      </c>
      <c r="J14" s="135" t="s">
        <v>195</v>
      </c>
      <c r="K14" s="135" t="s">
        <v>132</v>
      </c>
      <c r="L14" s="136" t="s">
        <v>77</v>
      </c>
      <c r="M14" s="139" t="s">
        <v>133</v>
      </c>
      <c r="N14" s="136" t="s">
        <v>134</v>
      </c>
      <c r="O14" s="135" t="s">
        <v>167</v>
      </c>
      <c r="P14" s="135" t="s">
        <v>126</v>
      </c>
      <c r="Q14" s="140" t="s">
        <v>128</v>
      </c>
      <c r="R14" s="136" t="s">
        <v>196</v>
      </c>
      <c r="S14" s="135" t="s">
        <v>135</v>
      </c>
      <c r="T14" s="136"/>
      <c r="U14" s="135" t="s">
        <v>145</v>
      </c>
      <c r="V14" s="136" t="s">
        <v>197</v>
      </c>
      <c r="W14" s="141">
        <v>30</v>
      </c>
      <c r="X14" s="141">
        <v>60</v>
      </c>
      <c r="Y14" s="141">
        <v>10</v>
      </c>
      <c r="Z14" s="135" t="s">
        <v>198</v>
      </c>
      <c r="AA14" s="138" t="s">
        <v>127</v>
      </c>
      <c r="AB14" s="142"/>
      <c r="AC14" s="142"/>
      <c r="AD14" s="142"/>
      <c r="AE14" s="142"/>
      <c r="AF14" s="142">
        <v>7</v>
      </c>
      <c r="AG14" s="142">
        <v>2310000</v>
      </c>
      <c r="AH14" s="142">
        <f t="shared" si="0"/>
        <v>16170000</v>
      </c>
      <c r="AI14" s="142">
        <f t="shared" si="1"/>
        <v>18110400</v>
      </c>
      <c r="AJ14" s="142">
        <v>6.73</v>
      </c>
      <c r="AK14" s="142">
        <v>2310000</v>
      </c>
      <c r="AL14" s="142">
        <f t="shared" si="2"/>
        <v>15546300.000000002</v>
      </c>
      <c r="AM14" s="142">
        <f t="shared" si="3"/>
        <v>17411856.000000004</v>
      </c>
      <c r="AN14" s="142"/>
      <c r="AO14" s="142"/>
      <c r="AP14" s="142"/>
      <c r="AQ14" s="142"/>
      <c r="AR14" s="142"/>
      <c r="AS14" s="142"/>
      <c r="AT14" s="142"/>
      <c r="AU14" s="142"/>
      <c r="AV14" s="142">
        <f t="shared" si="6"/>
        <v>13.73</v>
      </c>
      <c r="AW14" s="143">
        <f t="shared" si="4"/>
        <v>31716300</v>
      </c>
      <c r="AX14" s="143">
        <f t="shared" si="5"/>
        <v>35522256</v>
      </c>
      <c r="AY14" s="138" t="s">
        <v>136</v>
      </c>
      <c r="AZ14" s="136"/>
      <c r="BA14" s="136"/>
      <c r="BB14" s="135"/>
      <c r="BC14" s="135" t="s">
        <v>211</v>
      </c>
      <c r="BD14" s="135"/>
      <c r="BE14" s="135"/>
      <c r="BF14" s="135"/>
      <c r="BG14" s="138"/>
      <c r="BH14" s="138"/>
      <c r="BI14" s="138"/>
      <c r="BJ14" s="144"/>
      <c r="BK14" s="138"/>
      <c r="BL14" s="145" t="s">
        <v>212</v>
      </c>
    </row>
    <row r="15" spans="1:64" s="146" customFormat="1" ht="12.95" customHeight="1" x14ac:dyDescent="0.25">
      <c r="A15" s="135" t="s">
        <v>190</v>
      </c>
      <c r="B15" s="135">
        <v>210029197</v>
      </c>
      <c r="C15" s="134" t="s">
        <v>213</v>
      </c>
      <c r="D15" s="135"/>
      <c r="E15" s="135"/>
      <c r="F15" s="136" t="s">
        <v>192</v>
      </c>
      <c r="G15" s="137" t="s">
        <v>193</v>
      </c>
      <c r="H15" s="137" t="s">
        <v>194</v>
      </c>
      <c r="I15" s="138" t="s">
        <v>154</v>
      </c>
      <c r="J15" s="135" t="s">
        <v>195</v>
      </c>
      <c r="K15" s="135" t="s">
        <v>132</v>
      </c>
      <c r="L15" s="136" t="s">
        <v>77</v>
      </c>
      <c r="M15" s="139" t="s">
        <v>133</v>
      </c>
      <c r="N15" s="136" t="s">
        <v>134</v>
      </c>
      <c r="O15" s="135" t="s">
        <v>167</v>
      </c>
      <c r="P15" s="135" t="s">
        <v>126</v>
      </c>
      <c r="Q15" s="140" t="s">
        <v>128</v>
      </c>
      <c r="R15" s="136" t="s">
        <v>196</v>
      </c>
      <c r="S15" s="135" t="s">
        <v>135</v>
      </c>
      <c r="T15" s="136"/>
      <c r="U15" s="135" t="s">
        <v>145</v>
      </c>
      <c r="V15" s="136" t="s">
        <v>197</v>
      </c>
      <c r="W15" s="141">
        <v>30</v>
      </c>
      <c r="X15" s="141">
        <v>60</v>
      </c>
      <c r="Y15" s="141">
        <v>10</v>
      </c>
      <c r="Z15" s="135" t="s">
        <v>198</v>
      </c>
      <c r="AA15" s="138" t="s">
        <v>127</v>
      </c>
      <c r="AB15" s="142"/>
      <c r="AC15" s="142"/>
      <c r="AD15" s="142"/>
      <c r="AE15" s="142"/>
      <c r="AF15" s="142">
        <v>48.58</v>
      </c>
      <c r="AG15" s="142">
        <v>2100000</v>
      </c>
      <c r="AH15" s="142">
        <f t="shared" si="0"/>
        <v>102018000</v>
      </c>
      <c r="AI15" s="142">
        <f t="shared" si="1"/>
        <v>114260160.00000001</v>
      </c>
      <c r="AJ15" s="142">
        <v>48.97</v>
      </c>
      <c r="AK15" s="142">
        <v>2100000</v>
      </c>
      <c r="AL15" s="142">
        <f t="shared" si="2"/>
        <v>102837000</v>
      </c>
      <c r="AM15" s="142">
        <f t="shared" si="3"/>
        <v>115177440.00000001</v>
      </c>
      <c r="AN15" s="142"/>
      <c r="AO15" s="142"/>
      <c r="AP15" s="142"/>
      <c r="AQ15" s="142"/>
      <c r="AR15" s="142"/>
      <c r="AS15" s="142"/>
      <c r="AT15" s="142"/>
      <c r="AU15" s="142"/>
      <c r="AV15" s="142">
        <f t="shared" si="6"/>
        <v>97.55</v>
      </c>
      <c r="AW15" s="143">
        <f t="shared" si="4"/>
        <v>204855000</v>
      </c>
      <c r="AX15" s="143">
        <f t="shared" si="5"/>
        <v>229437600.00000003</v>
      </c>
      <c r="AY15" s="138" t="s">
        <v>136</v>
      </c>
      <c r="AZ15" s="136"/>
      <c r="BA15" s="136"/>
      <c r="BB15" s="135"/>
      <c r="BC15" s="135" t="s">
        <v>214</v>
      </c>
      <c r="BD15" s="135"/>
      <c r="BE15" s="135"/>
      <c r="BF15" s="135"/>
      <c r="BG15" s="138"/>
      <c r="BH15" s="138"/>
      <c r="BI15" s="138"/>
      <c r="BJ15" s="144"/>
      <c r="BK15" s="138"/>
      <c r="BL15" s="145" t="s">
        <v>215</v>
      </c>
    </row>
    <row r="16" spans="1:64" s="146" customFormat="1" ht="12.95" customHeight="1" x14ac:dyDescent="0.25">
      <c r="A16" s="135" t="s">
        <v>190</v>
      </c>
      <c r="B16" s="135">
        <v>210029387</v>
      </c>
      <c r="C16" s="134" t="s">
        <v>216</v>
      </c>
      <c r="D16" s="135"/>
      <c r="E16" s="135"/>
      <c r="F16" s="136" t="s">
        <v>192</v>
      </c>
      <c r="G16" s="137" t="s">
        <v>193</v>
      </c>
      <c r="H16" s="137" t="s">
        <v>194</v>
      </c>
      <c r="I16" s="138" t="s">
        <v>154</v>
      </c>
      <c r="J16" s="135" t="s">
        <v>195</v>
      </c>
      <c r="K16" s="135" t="s">
        <v>132</v>
      </c>
      <c r="L16" s="136" t="s">
        <v>77</v>
      </c>
      <c r="M16" s="139" t="s">
        <v>133</v>
      </c>
      <c r="N16" s="136" t="s">
        <v>134</v>
      </c>
      <c r="O16" s="135" t="s">
        <v>167</v>
      </c>
      <c r="P16" s="135" t="s">
        <v>126</v>
      </c>
      <c r="Q16" s="140" t="s">
        <v>128</v>
      </c>
      <c r="R16" s="136" t="s">
        <v>196</v>
      </c>
      <c r="S16" s="135" t="s">
        <v>135</v>
      </c>
      <c r="T16" s="136"/>
      <c r="U16" s="135" t="s">
        <v>145</v>
      </c>
      <c r="V16" s="136" t="s">
        <v>197</v>
      </c>
      <c r="W16" s="141">
        <v>30</v>
      </c>
      <c r="X16" s="141">
        <v>60</v>
      </c>
      <c r="Y16" s="141">
        <v>10</v>
      </c>
      <c r="Z16" s="135" t="s">
        <v>198</v>
      </c>
      <c r="AA16" s="138" t="s">
        <v>127</v>
      </c>
      <c r="AB16" s="142"/>
      <c r="AC16" s="142"/>
      <c r="AD16" s="142"/>
      <c r="AE16" s="142"/>
      <c r="AF16" s="142">
        <v>33.520000000000003</v>
      </c>
      <c r="AG16" s="142">
        <v>2100000</v>
      </c>
      <c r="AH16" s="142">
        <f t="shared" si="0"/>
        <v>70392000</v>
      </c>
      <c r="AI16" s="142">
        <f t="shared" si="1"/>
        <v>78839040.000000015</v>
      </c>
      <c r="AJ16" s="142">
        <v>35.43</v>
      </c>
      <c r="AK16" s="142">
        <v>2100000</v>
      </c>
      <c r="AL16" s="142">
        <f t="shared" si="2"/>
        <v>74403000</v>
      </c>
      <c r="AM16" s="142">
        <f t="shared" si="3"/>
        <v>83331360.000000015</v>
      </c>
      <c r="AN16" s="142"/>
      <c r="AO16" s="142"/>
      <c r="AP16" s="142"/>
      <c r="AQ16" s="142"/>
      <c r="AR16" s="142"/>
      <c r="AS16" s="142"/>
      <c r="AT16" s="142"/>
      <c r="AU16" s="142"/>
      <c r="AV16" s="142">
        <f t="shared" si="6"/>
        <v>68.95</v>
      </c>
      <c r="AW16" s="143">
        <f t="shared" si="4"/>
        <v>144795000</v>
      </c>
      <c r="AX16" s="143">
        <f t="shared" si="5"/>
        <v>162170400.00000003</v>
      </c>
      <c r="AY16" s="138" t="s">
        <v>136</v>
      </c>
      <c r="AZ16" s="136"/>
      <c r="BA16" s="136"/>
      <c r="BB16" s="135"/>
      <c r="BC16" s="135" t="s">
        <v>217</v>
      </c>
      <c r="BD16" s="135"/>
      <c r="BE16" s="135"/>
      <c r="BF16" s="135"/>
      <c r="BG16" s="138"/>
      <c r="BH16" s="138"/>
      <c r="BI16" s="138"/>
      <c r="BJ16" s="144"/>
      <c r="BK16" s="138"/>
      <c r="BL16" s="145" t="s">
        <v>218</v>
      </c>
    </row>
    <row r="17" spans="1:64" s="146" customFormat="1" ht="12.95" customHeight="1" x14ac:dyDescent="0.25">
      <c r="A17" s="135" t="s">
        <v>190</v>
      </c>
      <c r="B17" s="135">
        <v>210033758</v>
      </c>
      <c r="C17" s="134" t="s">
        <v>219</v>
      </c>
      <c r="D17" s="135"/>
      <c r="E17" s="135"/>
      <c r="F17" s="136" t="s">
        <v>192</v>
      </c>
      <c r="G17" s="137" t="s">
        <v>193</v>
      </c>
      <c r="H17" s="137" t="s">
        <v>194</v>
      </c>
      <c r="I17" s="138" t="s">
        <v>154</v>
      </c>
      <c r="J17" s="135" t="s">
        <v>195</v>
      </c>
      <c r="K17" s="135" t="s">
        <v>132</v>
      </c>
      <c r="L17" s="136" t="s">
        <v>77</v>
      </c>
      <c r="M17" s="139" t="s">
        <v>133</v>
      </c>
      <c r="N17" s="136" t="s">
        <v>134</v>
      </c>
      <c r="O17" s="135" t="s">
        <v>167</v>
      </c>
      <c r="P17" s="135" t="s">
        <v>126</v>
      </c>
      <c r="Q17" s="140" t="s">
        <v>128</v>
      </c>
      <c r="R17" s="136" t="s">
        <v>196</v>
      </c>
      <c r="S17" s="135" t="s">
        <v>135</v>
      </c>
      <c r="T17" s="136"/>
      <c r="U17" s="135" t="s">
        <v>145</v>
      </c>
      <c r="V17" s="136" t="s">
        <v>197</v>
      </c>
      <c r="W17" s="141">
        <v>30</v>
      </c>
      <c r="X17" s="141">
        <v>60</v>
      </c>
      <c r="Y17" s="141">
        <v>10</v>
      </c>
      <c r="Z17" s="135" t="s">
        <v>198</v>
      </c>
      <c r="AA17" s="138" t="s">
        <v>127</v>
      </c>
      <c r="AB17" s="142"/>
      <c r="AC17" s="142"/>
      <c r="AD17" s="142"/>
      <c r="AE17" s="142"/>
      <c r="AF17" s="142">
        <v>38.630000000000003</v>
      </c>
      <c r="AG17" s="142">
        <v>1764000</v>
      </c>
      <c r="AH17" s="142">
        <f t="shared" si="0"/>
        <v>68143320</v>
      </c>
      <c r="AI17" s="142">
        <f t="shared" si="1"/>
        <v>76320518.400000006</v>
      </c>
      <c r="AJ17" s="142">
        <v>38</v>
      </c>
      <c r="AK17" s="142">
        <v>1764000</v>
      </c>
      <c r="AL17" s="142">
        <f t="shared" si="2"/>
        <v>67032000</v>
      </c>
      <c r="AM17" s="142">
        <f t="shared" si="3"/>
        <v>75075840</v>
      </c>
      <c r="AN17" s="142"/>
      <c r="AO17" s="142"/>
      <c r="AP17" s="142"/>
      <c r="AQ17" s="142"/>
      <c r="AR17" s="142"/>
      <c r="AS17" s="142"/>
      <c r="AT17" s="142"/>
      <c r="AU17" s="142"/>
      <c r="AV17" s="142">
        <f t="shared" si="6"/>
        <v>76.63</v>
      </c>
      <c r="AW17" s="143">
        <f t="shared" si="4"/>
        <v>135175320</v>
      </c>
      <c r="AX17" s="143">
        <f t="shared" si="5"/>
        <v>151396358.40000001</v>
      </c>
      <c r="AY17" s="138" t="s">
        <v>136</v>
      </c>
      <c r="AZ17" s="136"/>
      <c r="BA17" s="136"/>
      <c r="BB17" s="135"/>
      <c r="BC17" s="135" t="s">
        <v>220</v>
      </c>
      <c r="BD17" s="135"/>
      <c r="BE17" s="135"/>
      <c r="BF17" s="135"/>
      <c r="BG17" s="138"/>
      <c r="BH17" s="138"/>
      <c r="BI17" s="138"/>
      <c r="BJ17" s="144"/>
      <c r="BK17" s="138"/>
      <c r="BL17" s="145" t="s">
        <v>221</v>
      </c>
    </row>
    <row r="18" spans="1:64" s="146" customFormat="1" ht="12.95" customHeight="1" x14ac:dyDescent="0.25">
      <c r="A18" s="135" t="s">
        <v>190</v>
      </c>
      <c r="B18" s="135">
        <v>210033952</v>
      </c>
      <c r="C18" s="134" t="s">
        <v>222</v>
      </c>
      <c r="D18" s="135"/>
      <c r="E18" s="135"/>
      <c r="F18" s="136" t="s">
        <v>192</v>
      </c>
      <c r="G18" s="137" t="s">
        <v>193</v>
      </c>
      <c r="H18" s="137" t="s">
        <v>194</v>
      </c>
      <c r="I18" s="138" t="s">
        <v>154</v>
      </c>
      <c r="J18" s="135" t="s">
        <v>195</v>
      </c>
      <c r="K18" s="135" t="s">
        <v>132</v>
      </c>
      <c r="L18" s="136" t="s">
        <v>77</v>
      </c>
      <c r="M18" s="139" t="s">
        <v>133</v>
      </c>
      <c r="N18" s="136" t="s">
        <v>134</v>
      </c>
      <c r="O18" s="135" t="s">
        <v>167</v>
      </c>
      <c r="P18" s="135" t="s">
        <v>126</v>
      </c>
      <c r="Q18" s="140" t="s">
        <v>128</v>
      </c>
      <c r="R18" s="136" t="s">
        <v>196</v>
      </c>
      <c r="S18" s="135" t="s">
        <v>135</v>
      </c>
      <c r="T18" s="136"/>
      <c r="U18" s="135" t="s">
        <v>145</v>
      </c>
      <c r="V18" s="136" t="s">
        <v>197</v>
      </c>
      <c r="W18" s="141">
        <v>30</v>
      </c>
      <c r="X18" s="141">
        <v>60</v>
      </c>
      <c r="Y18" s="141">
        <v>10</v>
      </c>
      <c r="Z18" s="135" t="s">
        <v>198</v>
      </c>
      <c r="AA18" s="138" t="s">
        <v>127</v>
      </c>
      <c r="AB18" s="142"/>
      <c r="AC18" s="142"/>
      <c r="AD18" s="142"/>
      <c r="AE18" s="142"/>
      <c r="AF18" s="142">
        <v>25.72</v>
      </c>
      <c r="AG18" s="142">
        <v>2079000</v>
      </c>
      <c r="AH18" s="142">
        <f t="shared" si="0"/>
        <v>53471880</v>
      </c>
      <c r="AI18" s="142">
        <f t="shared" si="1"/>
        <v>59888505.600000009</v>
      </c>
      <c r="AJ18" s="142">
        <v>25</v>
      </c>
      <c r="AK18" s="142">
        <v>2079000</v>
      </c>
      <c r="AL18" s="142">
        <f t="shared" si="2"/>
        <v>51975000</v>
      </c>
      <c r="AM18" s="142">
        <f t="shared" si="3"/>
        <v>58212000.000000007</v>
      </c>
      <c r="AN18" s="142"/>
      <c r="AO18" s="142"/>
      <c r="AP18" s="142"/>
      <c r="AQ18" s="142"/>
      <c r="AR18" s="142"/>
      <c r="AS18" s="142"/>
      <c r="AT18" s="142"/>
      <c r="AU18" s="142"/>
      <c r="AV18" s="142">
        <f t="shared" si="6"/>
        <v>50.72</v>
      </c>
      <c r="AW18" s="143">
        <f t="shared" si="4"/>
        <v>105446880</v>
      </c>
      <c r="AX18" s="143">
        <f t="shared" si="5"/>
        <v>118100505.60000001</v>
      </c>
      <c r="AY18" s="138" t="s">
        <v>136</v>
      </c>
      <c r="AZ18" s="136"/>
      <c r="BA18" s="136"/>
      <c r="BB18" s="135"/>
      <c r="BC18" s="135" t="s">
        <v>223</v>
      </c>
      <c r="BD18" s="135"/>
      <c r="BE18" s="135"/>
      <c r="BF18" s="135"/>
      <c r="BG18" s="138"/>
      <c r="BH18" s="138"/>
      <c r="BI18" s="138"/>
      <c r="BJ18" s="144"/>
      <c r="BK18" s="138"/>
      <c r="BL18" s="145" t="s">
        <v>224</v>
      </c>
    </row>
    <row r="19" spans="1:64" s="23" customFormat="1" ht="12.95" customHeight="1" x14ac:dyDescent="0.25">
      <c r="A19" s="7"/>
      <c r="B19" s="7"/>
      <c r="C19" s="7"/>
      <c r="D19" s="7"/>
      <c r="E19" s="7"/>
      <c r="F19" s="25"/>
      <c r="G19" s="25"/>
      <c r="H19" s="25"/>
      <c r="I19" s="16"/>
      <c r="J19" s="16"/>
      <c r="K19" s="16"/>
      <c r="L19" s="25"/>
      <c r="M19" s="15"/>
      <c r="N19" s="15"/>
      <c r="O19" s="9"/>
      <c r="P19" s="16"/>
      <c r="Q19" s="10"/>
      <c r="R19" s="8"/>
      <c r="S19" s="8"/>
      <c r="T19" s="16"/>
      <c r="U19" s="15"/>
      <c r="V19" s="16"/>
      <c r="W19" s="16"/>
      <c r="X19" s="16"/>
      <c r="Y19" s="16"/>
      <c r="Z19" s="17"/>
      <c r="AA19" s="15"/>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29"/>
      <c r="AZ19" s="15"/>
      <c r="BA19" s="15"/>
      <c r="BB19" s="15"/>
      <c r="BC19" s="15"/>
      <c r="BD19" s="15"/>
      <c r="BE19" s="15"/>
      <c r="BF19" s="15"/>
      <c r="BG19" s="15"/>
      <c r="BH19" s="15"/>
      <c r="BI19" s="15"/>
      <c r="BJ19" s="15"/>
      <c r="BK19" s="30"/>
    </row>
    <row r="20" spans="1:64" s="23" customFormat="1" ht="12.95" customHeight="1" x14ac:dyDescent="0.25">
      <c r="A20" s="7"/>
      <c r="B20" s="7"/>
      <c r="C20" s="7"/>
      <c r="D20" s="7"/>
      <c r="E20" s="7"/>
      <c r="F20" s="25"/>
      <c r="G20" s="25"/>
      <c r="H20" s="25"/>
      <c r="I20" s="16"/>
      <c r="J20" s="16"/>
      <c r="K20" s="16"/>
      <c r="L20" s="25"/>
      <c r="M20" s="15"/>
      <c r="N20" s="15"/>
      <c r="O20" s="9"/>
      <c r="P20" s="16"/>
      <c r="Q20" s="10"/>
      <c r="R20" s="8"/>
      <c r="S20" s="8"/>
      <c r="T20" s="16"/>
      <c r="U20" s="15"/>
      <c r="V20" s="16"/>
      <c r="W20" s="16"/>
      <c r="X20" s="16"/>
      <c r="Y20" s="16"/>
      <c r="Z20" s="17"/>
      <c r="AA20" s="15"/>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29"/>
      <c r="AZ20" s="15"/>
      <c r="BA20" s="15"/>
      <c r="BB20" s="15"/>
      <c r="BC20" s="15"/>
      <c r="BD20" s="15"/>
      <c r="BE20" s="15"/>
      <c r="BF20" s="15"/>
      <c r="BG20" s="15"/>
      <c r="BH20" s="15"/>
      <c r="BI20" s="15"/>
      <c r="BJ20" s="15"/>
      <c r="BK20" s="30"/>
    </row>
    <row r="21" spans="1:64" s="23" customFormat="1" ht="12.95" customHeight="1" x14ac:dyDescent="0.25">
      <c r="A21" s="7"/>
      <c r="B21" s="7"/>
      <c r="C21" s="7"/>
      <c r="D21" s="7"/>
      <c r="E21" s="7"/>
      <c r="F21" s="25"/>
      <c r="G21" s="25"/>
      <c r="H21" s="25"/>
      <c r="I21" s="16"/>
      <c r="J21" s="16"/>
      <c r="K21" s="16"/>
      <c r="L21" s="25"/>
      <c r="M21" s="15"/>
      <c r="N21" s="15"/>
      <c r="O21" s="9"/>
      <c r="P21" s="16"/>
      <c r="Q21" s="10"/>
      <c r="R21" s="8"/>
      <c r="S21" s="8"/>
      <c r="T21" s="16"/>
      <c r="U21" s="15"/>
      <c r="V21" s="16"/>
      <c r="W21" s="16"/>
      <c r="X21" s="16"/>
      <c r="Y21" s="16"/>
      <c r="Z21" s="17"/>
      <c r="AA21" s="15"/>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29"/>
      <c r="AZ21" s="15"/>
      <c r="BA21" s="15"/>
      <c r="BB21" s="15"/>
      <c r="BC21" s="15"/>
      <c r="BD21" s="15"/>
      <c r="BE21" s="15"/>
      <c r="BF21" s="15"/>
      <c r="BG21" s="15"/>
      <c r="BH21" s="15"/>
      <c r="BI21" s="15"/>
      <c r="BJ21" s="15"/>
      <c r="BK21" s="30"/>
    </row>
    <row r="22" spans="1:64" s="23" customFormat="1" ht="12.95" customHeight="1" x14ac:dyDescent="0.25">
      <c r="A22" s="7"/>
      <c r="B22" s="7"/>
      <c r="C22" s="7"/>
      <c r="D22" s="7"/>
      <c r="E22" s="7"/>
      <c r="F22" s="25"/>
      <c r="G22" s="25"/>
      <c r="H22" s="25"/>
      <c r="I22" s="16"/>
      <c r="J22" s="16"/>
      <c r="K22" s="16"/>
      <c r="L22" s="25"/>
      <c r="M22" s="15"/>
      <c r="N22" s="15"/>
      <c r="O22" s="9"/>
      <c r="P22" s="16"/>
      <c r="Q22" s="10"/>
      <c r="R22" s="8"/>
      <c r="S22" s="8"/>
      <c r="T22" s="16"/>
      <c r="U22" s="15"/>
      <c r="V22" s="16"/>
      <c r="W22" s="16"/>
      <c r="X22" s="16"/>
      <c r="Y22" s="16"/>
      <c r="Z22" s="17"/>
      <c r="AA22" s="15"/>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29"/>
      <c r="AZ22" s="15"/>
      <c r="BA22" s="15"/>
      <c r="BB22" s="15"/>
      <c r="BC22" s="15"/>
      <c r="BD22" s="15"/>
      <c r="BE22" s="15"/>
      <c r="BF22" s="15"/>
      <c r="BG22" s="15"/>
      <c r="BH22" s="15"/>
      <c r="BI22" s="15"/>
      <c r="BJ22" s="15"/>
      <c r="BK22" s="30"/>
    </row>
    <row r="23" spans="1:64" s="3" customFormat="1" ht="12.95" customHeight="1" x14ac:dyDescent="0.25">
      <c r="A23" s="26"/>
      <c r="B23" s="26"/>
      <c r="C23" s="26" t="s">
        <v>120</v>
      </c>
      <c r="D23" s="26"/>
      <c r="E23" s="5"/>
      <c r="F23" s="26"/>
      <c r="G23" s="26"/>
      <c r="H23" s="26"/>
      <c r="I23" s="26"/>
      <c r="J23" s="26"/>
      <c r="K23" s="26"/>
      <c r="L23" s="26"/>
      <c r="M23" s="26"/>
      <c r="N23" s="26"/>
      <c r="O23" s="26"/>
      <c r="P23" s="26"/>
      <c r="Q23" s="26"/>
      <c r="R23" s="26"/>
      <c r="S23" s="26"/>
      <c r="T23" s="26"/>
      <c r="U23" s="26"/>
      <c r="V23" s="26"/>
      <c r="W23" s="26"/>
      <c r="X23" s="26"/>
      <c r="Y23" s="26"/>
      <c r="Z23" s="26"/>
      <c r="AA23" s="26"/>
      <c r="AB23" s="27">
        <f>SUM(AB10:AB22)</f>
        <v>0</v>
      </c>
      <c r="AC23" s="27">
        <f>SUM(AC10:AC22)</f>
        <v>0</v>
      </c>
      <c r="AD23" s="27">
        <f>SUM(AD10:AD22)</f>
        <v>0</v>
      </c>
      <c r="AE23" s="27">
        <f>SUM(AE10:AE22)</f>
        <v>0</v>
      </c>
      <c r="AF23" s="27">
        <f>SUM(AF10:AF22)</f>
        <v>431.5</v>
      </c>
      <c r="AG23" s="27">
        <f>SUM(AG10:AG22)</f>
        <v>18531524.969999999</v>
      </c>
      <c r="AH23" s="27">
        <f>SUM(AH10:AH22)</f>
        <v>864552376.24349999</v>
      </c>
      <c r="AI23" s="27">
        <f>SUM(AI10:AI22)</f>
        <v>968298661.3927201</v>
      </c>
      <c r="AJ23" s="27">
        <f>SUM(AJ10:AJ22)</f>
        <v>431.8</v>
      </c>
      <c r="AK23" s="27">
        <f>SUM(AK10:AK22)</f>
        <v>18531524.969999999</v>
      </c>
      <c r="AL23" s="27">
        <f>SUM(AL10:AL22)</f>
        <v>865225152.48539996</v>
      </c>
      <c r="AM23" s="27">
        <f>SUM(AM10:AM22)</f>
        <v>969052170.78364813</v>
      </c>
      <c r="AN23" s="27">
        <f>SUM(AN10:AN22)</f>
        <v>0</v>
      </c>
      <c r="AO23" s="27">
        <f>SUM(AO10:AO22)</f>
        <v>0</v>
      </c>
      <c r="AP23" s="27">
        <f>SUM(AP10:AP22)</f>
        <v>0</v>
      </c>
      <c r="AQ23" s="27">
        <f>SUM(AQ10:AQ22)</f>
        <v>0</v>
      </c>
      <c r="AR23" s="27">
        <f>SUM(AR10:AR22)</f>
        <v>0</v>
      </c>
      <c r="AS23" s="27">
        <f>SUM(AS10:AS22)</f>
        <v>0</v>
      </c>
      <c r="AT23" s="27">
        <f>SUM(AT10:AT22)</f>
        <v>0</v>
      </c>
      <c r="AU23" s="27">
        <f>SUM(AU10:AU22)</f>
        <v>0</v>
      </c>
      <c r="AV23" s="27">
        <f>SUM(AV10:AV22)</f>
        <v>863.30000000000007</v>
      </c>
      <c r="AW23" s="27">
        <f>SUM(AW10:AW22)</f>
        <v>1729777528.7289</v>
      </c>
      <c r="AX23" s="27">
        <f>SUM(AX10:AX22)</f>
        <v>1937350832.1763682</v>
      </c>
      <c r="AY23" s="28"/>
      <c r="AZ23" s="26"/>
      <c r="BA23" s="26"/>
      <c r="BB23" s="26"/>
      <c r="BC23" s="26"/>
      <c r="BD23" s="26"/>
      <c r="BE23" s="26"/>
      <c r="BF23" s="26"/>
      <c r="BG23" s="26"/>
      <c r="BH23" s="26"/>
      <c r="BI23" s="26"/>
      <c r="BJ23" s="26"/>
      <c r="BK23" s="26"/>
    </row>
    <row r="24" spans="1:64" s="3" customFormat="1" ht="12.95" customHeight="1" x14ac:dyDescent="0.25">
      <c r="A24" s="26"/>
      <c r="B24" s="26"/>
      <c r="C24" s="26" t="s">
        <v>121</v>
      </c>
      <c r="D24" s="26"/>
      <c r="E24" s="5"/>
      <c r="F24" s="26"/>
      <c r="G24" s="26"/>
      <c r="H24" s="26"/>
      <c r="I24" s="26"/>
      <c r="J24" s="26"/>
      <c r="K24" s="26"/>
      <c r="L24" s="26"/>
      <c r="M24" s="26"/>
      <c r="N24" s="26"/>
      <c r="O24" s="26"/>
      <c r="P24" s="26"/>
      <c r="Q24" s="26"/>
      <c r="R24" s="26"/>
      <c r="S24" s="26"/>
      <c r="T24" s="26"/>
      <c r="U24" s="26"/>
      <c r="V24" s="26"/>
      <c r="W24" s="26"/>
      <c r="X24" s="26"/>
      <c r="Y24" s="26"/>
      <c r="Z24" s="26"/>
      <c r="AA24" s="26"/>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8"/>
      <c r="AZ24" s="26"/>
      <c r="BA24" s="26"/>
      <c r="BB24" s="26"/>
      <c r="BC24" s="26"/>
      <c r="BD24" s="26"/>
      <c r="BE24" s="26"/>
      <c r="BF24" s="26"/>
      <c r="BG24" s="26"/>
      <c r="BH24" s="26"/>
      <c r="BI24" s="26"/>
      <c r="BJ24" s="26"/>
      <c r="BK24" s="26"/>
    </row>
    <row r="25" spans="1:64" s="146" customFormat="1" ht="12.95" customHeight="1" x14ac:dyDescent="0.25">
      <c r="A25" s="109" t="s">
        <v>190</v>
      </c>
      <c r="B25" s="109">
        <v>210013579</v>
      </c>
      <c r="C25" s="147" t="s">
        <v>226</v>
      </c>
      <c r="D25" s="148"/>
      <c r="E25" s="148"/>
      <c r="F25" s="149" t="s">
        <v>192</v>
      </c>
      <c r="G25" s="150" t="s">
        <v>193</v>
      </c>
      <c r="H25" s="150" t="s">
        <v>194</v>
      </c>
      <c r="I25" s="151" t="s">
        <v>154</v>
      </c>
      <c r="J25" s="148" t="s">
        <v>195</v>
      </c>
      <c r="K25" s="148" t="s">
        <v>132</v>
      </c>
      <c r="L25" s="149" t="s">
        <v>77</v>
      </c>
      <c r="M25" s="152" t="s">
        <v>133</v>
      </c>
      <c r="N25" s="149" t="s">
        <v>134</v>
      </c>
      <c r="O25" s="95" t="s">
        <v>156</v>
      </c>
      <c r="P25" s="148" t="s">
        <v>126</v>
      </c>
      <c r="Q25" s="153" t="s">
        <v>128</v>
      </c>
      <c r="R25" s="149" t="s">
        <v>196</v>
      </c>
      <c r="S25" s="148" t="s">
        <v>135</v>
      </c>
      <c r="T25" s="149"/>
      <c r="U25" s="148" t="s">
        <v>145</v>
      </c>
      <c r="V25" s="149" t="s">
        <v>197</v>
      </c>
      <c r="W25" s="154">
        <v>30</v>
      </c>
      <c r="X25" s="154">
        <v>60</v>
      </c>
      <c r="Y25" s="154">
        <v>10</v>
      </c>
      <c r="Z25" s="148" t="s">
        <v>198</v>
      </c>
      <c r="AA25" s="151" t="s">
        <v>127</v>
      </c>
      <c r="AB25" s="155"/>
      <c r="AC25" s="155"/>
      <c r="AD25" s="155"/>
      <c r="AE25" s="155"/>
      <c r="AF25" s="155">
        <v>133.55000000000001</v>
      </c>
      <c r="AG25" s="155">
        <v>1828124.97</v>
      </c>
      <c r="AH25" s="155">
        <f t="shared" ref="AH25:AH33" si="7">AF25*AG25</f>
        <v>244146089.74350002</v>
      </c>
      <c r="AI25" s="155">
        <f t="shared" ref="AI25:AI33" si="8">AH25*1.12</f>
        <v>273443620.51272005</v>
      </c>
      <c r="AJ25" s="155">
        <v>133.82</v>
      </c>
      <c r="AK25" s="155">
        <v>1828124.97</v>
      </c>
      <c r="AL25" s="155">
        <f t="shared" ref="AL25:AL33" si="9">AJ25*AK25</f>
        <v>244639683.48539999</v>
      </c>
      <c r="AM25" s="155">
        <f t="shared" ref="AM25:AM33" si="10">AL25*1.12</f>
        <v>273996445.50364804</v>
      </c>
      <c r="AN25" s="155"/>
      <c r="AO25" s="155"/>
      <c r="AP25" s="155"/>
      <c r="AQ25" s="155"/>
      <c r="AR25" s="155"/>
      <c r="AS25" s="155"/>
      <c r="AT25" s="155"/>
      <c r="AU25" s="155"/>
      <c r="AV25" s="155">
        <f>AB25+AF25+AJ25+AN25+AR25</f>
        <v>267.37</v>
      </c>
      <c r="AW25" s="156">
        <f t="shared" ref="AW25:AW33" si="11">AD25+AH25+AL25+AP25+AT25</f>
        <v>488785773.22890002</v>
      </c>
      <c r="AX25" s="156">
        <f t="shared" ref="AX25:AX33" si="12">AW25*1.12</f>
        <v>547440066.01636803</v>
      </c>
      <c r="AY25" s="151" t="s">
        <v>136</v>
      </c>
      <c r="AZ25" s="149"/>
      <c r="BA25" s="149"/>
      <c r="BB25" s="148"/>
      <c r="BC25" s="148" t="s">
        <v>199</v>
      </c>
      <c r="BD25" s="148"/>
      <c r="BE25" s="148"/>
      <c r="BF25" s="148"/>
      <c r="BG25" s="151"/>
      <c r="BH25" s="151"/>
      <c r="BI25" s="151"/>
      <c r="BJ25" s="157"/>
      <c r="BK25" s="151"/>
      <c r="BL25" s="145" t="s">
        <v>200</v>
      </c>
    </row>
    <row r="26" spans="1:64" s="146" customFormat="1" ht="12.95" customHeight="1" x14ac:dyDescent="0.25">
      <c r="A26" s="148" t="s">
        <v>190</v>
      </c>
      <c r="B26" s="148">
        <v>210017794</v>
      </c>
      <c r="C26" s="147" t="s">
        <v>227</v>
      </c>
      <c r="D26" s="148"/>
      <c r="E26" s="148"/>
      <c r="F26" s="149" t="s">
        <v>192</v>
      </c>
      <c r="G26" s="150" t="s">
        <v>193</v>
      </c>
      <c r="H26" s="150" t="s">
        <v>194</v>
      </c>
      <c r="I26" s="151" t="s">
        <v>154</v>
      </c>
      <c r="J26" s="148" t="s">
        <v>195</v>
      </c>
      <c r="K26" s="148" t="s">
        <v>132</v>
      </c>
      <c r="L26" s="149" t="s">
        <v>77</v>
      </c>
      <c r="M26" s="152" t="s">
        <v>133</v>
      </c>
      <c r="N26" s="149" t="s">
        <v>134</v>
      </c>
      <c r="O26" s="95" t="s">
        <v>156</v>
      </c>
      <c r="P26" s="148" t="s">
        <v>126</v>
      </c>
      <c r="Q26" s="153" t="s">
        <v>128</v>
      </c>
      <c r="R26" s="149" t="s">
        <v>196</v>
      </c>
      <c r="S26" s="148" t="s">
        <v>135</v>
      </c>
      <c r="T26" s="149"/>
      <c r="U26" s="148" t="s">
        <v>145</v>
      </c>
      <c r="V26" s="149" t="s">
        <v>197</v>
      </c>
      <c r="W26" s="154">
        <v>30</v>
      </c>
      <c r="X26" s="154">
        <v>60</v>
      </c>
      <c r="Y26" s="154">
        <v>10</v>
      </c>
      <c r="Z26" s="148" t="s">
        <v>198</v>
      </c>
      <c r="AA26" s="151" t="s">
        <v>127</v>
      </c>
      <c r="AB26" s="155"/>
      <c r="AC26" s="155"/>
      <c r="AD26" s="155"/>
      <c r="AE26" s="155"/>
      <c r="AF26" s="155">
        <v>105.54</v>
      </c>
      <c r="AG26" s="155">
        <v>2182950</v>
      </c>
      <c r="AH26" s="155">
        <f t="shared" si="7"/>
        <v>230388543</v>
      </c>
      <c r="AI26" s="155">
        <f t="shared" si="8"/>
        <v>258035168.16000003</v>
      </c>
      <c r="AJ26" s="155">
        <v>105.14</v>
      </c>
      <c r="AK26" s="155">
        <v>2182950</v>
      </c>
      <c r="AL26" s="155">
        <f t="shared" si="9"/>
        <v>229515363</v>
      </c>
      <c r="AM26" s="155">
        <f t="shared" si="10"/>
        <v>257057206.56000003</v>
      </c>
      <c r="AN26" s="155"/>
      <c r="AO26" s="155"/>
      <c r="AP26" s="155"/>
      <c r="AQ26" s="155"/>
      <c r="AR26" s="155"/>
      <c r="AS26" s="155"/>
      <c r="AT26" s="155"/>
      <c r="AU26" s="155"/>
      <c r="AV26" s="155">
        <f t="shared" ref="AV26:AV33" si="13">AB26+AF26+AJ26+AN26+AR26</f>
        <v>210.68</v>
      </c>
      <c r="AW26" s="156">
        <f t="shared" si="11"/>
        <v>459903906</v>
      </c>
      <c r="AX26" s="156">
        <f t="shared" si="12"/>
        <v>515092374.72000003</v>
      </c>
      <c r="AY26" s="151" t="s">
        <v>136</v>
      </c>
      <c r="AZ26" s="149"/>
      <c r="BA26" s="149"/>
      <c r="BB26" s="148"/>
      <c r="BC26" s="148" t="s">
        <v>202</v>
      </c>
      <c r="BD26" s="148"/>
      <c r="BE26" s="148"/>
      <c r="BF26" s="148"/>
      <c r="BG26" s="151"/>
      <c r="BH26" s="151"/>
      <c r="BI26" s="151"/>
      <c r="BJ26" s="157"/>
      <c r="BK26" s="151"/>
      <c r="BL26" s="145" t="s">
        <v>203</v>
      </c>
    </row>
    <row r="27" spans="1:64" s="146" customFormat="1" ht="12.95" customHeight="1" x14ac:dyDescent="0.25">
      <c r="A27" s="148" t="s">
        <v>190</v>
      </c>
      <c r="B27" s="148">
        <v>210017795</v>
      </c>
      <c r="C27" s="147" t="s">
        <v>228</v>
      </c>
      <c r="D27" s="148"/>
      <c r="E27" s="148"/>
      <c r="F27" s="149" t="s">
        <v>192</v>
      </c>
      <c r="G27" s="150" t="s">
        <v>193</v>
      </c>
      <c r="H27" s="150" t="s">
        <v>194</v>
      </c>
      <c r="I27" s="151" t="s">
        <v>154</v>
      </c>
      <c r="J27" s="148" t="s">
        <v>195</v>
      </c>
      <c r="K27" s="148" t="s">
        <v>132</v>
      </c>
      <c r="L27" s="149" t="s">
        <v>77</v>
      </c>
      <c r="M27" s="152" t="s">
        <v>133</v>
      </c>
      <c r="N27" s="149" t="s">
        <v>134</v>
      </c>
      <c r="O27" s="95" t="s">
        <v>156</v>
      </c>
      <c r="P27" s="148" t="s">
        <v>126</v>
      </c>
      <c r="Q27" s="153" t="s">
        <v>128</v>
      </c>
      <c r="R27" s="149" t="s">
        <v>196</v>
      </c>
      <c r="S27" s="148" t="s">
        <v>135</v>
      </c>
      <c r="T27" s="149"/>
      <c r="U27" s="148" t="s">
        <v>145</v>
      </c>
      <c r="V27" s="149" t="s">
        <v>197</v>
      </c>
      <c r="W27" s="154">
        <v>30</v>
      </c>
      <c r="X27" s="154">
        <v>60</v>
      </c>
      <c r="Y27" s="154">
        <v>10</v>
      </c>
      <c r="Z27" s="148" t="s">
        <v>198</v>
      </c>
      <c r="AA27" s="151" t="s">
        <v>127</v>
      </c>
      <c r="AB27" s="155"/>
      <c r="AC27" s="155"/>
      <c r="AD27" s="155"/>
      <c r="AE27" s="155"/>
      <c r="AF27" s="155">
        <v>12.63</v>
      </c>
      <c r="AG27" s="155">
        <v>2182950</v>
      </c>
      <c r="AH27" s="155">
        <f t="shared" si="7"/>
        <v>27570658.5</v>
      </c>
      <c r="AI27" s="155">
        <f t="shared" si="8"/>
        <v>30879137.520000003</v>
      </c>
      <c r="AJ27" s="155">
        <v>12.38</v>
      </c>
      <c r="AK27" s="155">
        <v>2182950</v>
      </c>
      <c r="AL27" s="155">
        <f t="shared" si="9"/>
        <v>27024921</v>
      </c>
      <c r="AM27" s="155">
        <f t="shared" si="10"/>
        <v>30267911.520000003</v>
      </c>
      <c r="AN27" s="155"/>
      <c r="AO27" s="155"/>
      <c r="AP27" s="155"/>
      <c r="AQ27" s="155"/>
      <c r="AR27" s="155"/>
      <c r="AS27" s="155"/>
      <c r="AT27" s="155"/>
      <c r="AU27" s="155"/>
      <c r="AV27" s="155">
        <f t="shared" si="13"/>
        <v>25.01</v>
      </c>
      <c r="AW27" s="156">
        <f t="shared" si="11"/>
        <v>54595579.5</v>
      </c>
      <c r="AX27" s="156">
        <f t="shared" si="12"/>
        <v>61147049.040000007</v>
      </c>
      <c r="AY27" s="151" t="s">
        <v>136</v>
      </c>
      <c r="AZ27" s="149"/>
      <c r="BA27" s="149"/>
      <c r="BB27" s="148"/>
      <c r="BC27" s="148" t="s">
        <v>205</v>
      </c>
      <c r="BD27" s="148"/>
      <c r="BE27" s="148"/>
      <c r="BF27" s="148"/>
      <c r="BG27" s="151"/>
      <c r="BH27" s="151"/>
      <c r="BI27" s="151"/>
      <c r="BJ27" s="157"/>
      <c r="BK27" s="151"/>
      <c r="BL27" s="145" t="s">
        <v>206</v>
      </c>
    </row>
    <row r="28" spans="1:64" s="146" customFormat="1" ht="12.95" customHeight="1" x14ac:dyDescent="0.25">
      <c r="A28" s="148" t="s">
        <v>190</v>
      </c>
      <c r="B28" s="148">
        <v>210022792</v>
      </c>
      <c r="C28" s="147" t="s">
        <v>229</v>
      </c>
      <c r="D28" s="148"/>
      <c r="E28" s="148"/>
      <c r="F28" s="149" t="s">
        <v>192</v>
      </c>
      <c r="G28" s="150" t="s">
        <v>193</v>
      </c>
      <c r="H28" s="150" t="s">
        <v>194</v>
      </c>
      <c r="I28" s="151" t="s">
        <v>154</v>
      </c>
      <c r="J28" s="148" t="s">
        <v>195</v>
      </c>
      <c r="K28" s="148" t="s">
        <v>132</v>
      </c>
      <c r="L28" s="149" t="s">
        <v>77</v>
      </c>
      <c r="M28" s="152" t="s">
        <v>133</v>
      </c>
      <c r="N28" s="149" t="s">
        <v>134</v>
      </c>
      <c r="O28" s="95" t="s">
        <v>156</v>
      </c>
      <c r="P28" s="148" t="s">
        <v>126</v>
      </c>
      <c r="Q28" s="153" t="s">
        <v>128</v>
      </c>
      <c r="R28" s="149" t="s">
        <v>196</v>
      </c>
      <c r="S28" s="148" t="s">
        <v>135</v>
      </c>
      <c r="T28" s="149"/>
      <c r="U28" s="148" t="s">
        <v>145</v>
      </c>
      <c r="V28" s="149" t="s">
        <v>197</v>
      </c>
      <c r="W28" s="154">
        <v>30</v>
      </c>
      <c r="X28" s="154">
        <v>60</v>
      </c>
      <c r="Y28" s="154">
        <v>10</v>
      </c>
      <c r="Z28" s="148" t="s">
        <v>198</v>
      </c>
      <c r="AA28" s="151" t="s">
        <v>127</v>
      </c>
      <c r="AB28" s="155"/>
      <c r="AC28" s="155"/>
      <c r="AD28" s="155"/>
      <c r="AE28" s="155"/>
      <c r="AF28" s="155">
        <v>26.33</v>
      </c>
      <c r="AG28" s="155">
        <v>1984500</v>
      </c>
      <c r="AH28" s="155">
        <f t="shared" si="7"/>
        <v>52251885</v>
      </c>
      <c r="AI28" s="155">
        <f t="shared" si="8"/>
        <v>58522111.200000003</v>
      </c>
      <c r="AJ28" s="155">
        <v>26.33</v>
      </c>
      <c r="AK28" s="155">
        <v>1984500</v>
      </c>
      <c r="AL28" s="155">
        <f t="shared" si="9"/>
        <v>52251885</v>
      </c>
      <c r="AM28" s="155">
        <f t="shared" si="10"/>
        <v>58522111.200000003</v>
      </c>
      <c r="AN28" s="155"/>
      <c r="AO28" s="155"/>
      <c r="AP28" s="155"/>
      <c r="AQ28" s="155"/>
      <c r="AR28" s="155"/>
      <c r="AS28" s="155"/>
      <c r="AT28" s="155"/>
      <c r="AU28" s="155"/>
      <c r="AV28" s="155">
        <f t="shared" si="13"/>
        <v>52.66</v>
      </c>
      <c r="AW28" s="156">
        <f t="shared" si="11"/>
        <v>104503770</v>
      </c>
      <c r="AX28" s="156">
        <f t="shared" si="12"/>
        <v>117044222.40000001</v>
      </c>
      <c r="AY28" s="151" t="s">
        <v>136</v>
      </c>
      <c r="AZ28" s="149"/>
      <c r="BA28" s="149"/>
      <c r="BB28" s="148"/>
      <c r="BC28" s="148" t="s">
        <v>208</v>
      </c>
      <c r="BD28" s="148"/>
      <c r="BE28" s="148"/>
      <c r="BF28" s="148"/>
      <c r="BG28" s="151"/>
      <c r="BH28" s="151"/>
      <c r="BI28" s="151"/>
      <c r="BJ28" s="157"/>
      <c r="BK28" s="151"/>
      <c r="BL28" s="145" t="s">
        <v>209</v>
      </c>
    </row>
    <row r="29" spans="1:64" s="146" customFormat="1" ht="12.95" customHeight="1" x14ac:dyDescent="0.25">
      <c r="A29" s="148" t="s">
        <v>190</v>
      </c>
      <c r="B29" s="148">
        <v>210024667</v>
      </c>
      <c r="C29" s="147" t="s">
        <v>230</v>
      </c>
      <c r="D29" s="148"/>
      <c r="E29" s="148"/>
      <c r="F29" s="149" t="s">
        <v>192</v>
      </c>
      <c r="G29" s="150" t="s">
        <v>193</v>
      </c>
      <c r="H29" s="150" t="s">
        <v>194</v>
      </c>
      <c r="I29" s="151" t="s">
        <v>154</v>
      </c>
      <c r="J29" s="148" t="s">
        <v>195</v>
      </c>
      <c r="K29" s="148" t="s">
        <v>132</v>
      </c>
      <c r="L29" s="149" t="s">
        <v>77</v>
      </c>
      <c r="M29" s="152" t="s">
        <v>133</v>
      </c>
      <c r="N29" s="149" t="s">
        <v>134</v>
      </c>
      <c r="O29" s="95" t="s">
        <v>156</v>
      </c>
      <c r="P29" s="148" t="s">
        <v>126</v>
      </c>
      <c r="Q29" s="153" t="s">
        <v>128</v>
      </c>
      <c r="R29" s="149" t="s">
        <v>196</v>
      </c>
      <c r="S29" s="148" t="s">
        <v>135</v>
      </c>
      <c r="T29" s="149"/>
      <c r="U29" s="148" t="s">
        <v>145</v>
      </c>
      <c r="V29" s="149" t="s">
        <v>197</v>
      </c>
      <c r="W29" s="154">
        <v>30</v>
      </c>
      <c r="X29" s="154">
        <v>60</v>
      </c>
      <c r="Y29" s="154">
        <v>10</v>
      </c>
      <c r="Z29" s="148" t="s">
        <v>198</v>
      </c>
      <c r="AA29" s="151" t="s">
        <v>127</v>
      </c>
      <c r="AB29" s="155"/>
      <c r="AC29" s="155"/>
      <c r="AD29" s="155"/>
      <c r="AE29" s="155"/>
      <c r="AF29" s="155">
        <v>7</v>
      </c>
      <c r="AG29" s="155">
        <v>2310000</v>
      </c>
      <c r="AH29" s="155">
        <f t="shared" si="7"/>
        <v>16170000</v>
      </c>
      <c r="AI29" s="155">
        <f t="shared" si="8"/>
        <v>18110400</v>
      </c>
      <c r="AJ29" s="155">
        <v>6.73</v>
      </c>
      <c r="AK29" s="155">
        <v>2310000</v>
      </c>
      <c r="AL29" s="155">
        <f t="shared" si="9"/>
        <v>15546300.000000002</v>
      </c>
      <c r="AM29" s="155">
        <f t="shared" si="10"/>
        <v>17411856.000000004</v>
      </c>
      <c r="AN29" s="155"/>
      <c r="AO29" s="155"/>
      <c r="AP29" s="155"/>
      <c r="AQ29" s="155"/>
      <c r="AR29" s="155"/>
      <c r="AS29" s="155"/>
      <c r="AT29" s="155"/>
      <c r="AU29" s="155"/>
      <c r="AV29" s="155">
        <f t="shared" si="13"/>
        <v>13.73</v>
      </c>
      <c r="AW29" s="156">
        <f t="shared" si="11"/>
        <v>31716300</v>
      </c>
      <c r="AX29" s="156">
        <f t="shared" si="12"/>
        <v>35522256</v>
      </c>
      <c r="AY29" s="151" t="s">
        <v>136</v>
      </c>
      <c r="AZ29" s="149"/>
      <c r="BA29" s="149"/>
      <c r="BB29" s="148"/>
      <c r="BC29" s="148" t="s">
        <v>211</v>
      </c>
      <c r="BD29" s="148"/>
      <c r="BE29" s="148"/>
      <c r="BF29" s="148"/>
      <c r="BG29" s="151"/>
      <c r="BH29" s="151"/>
      <c r="BI29" s="151"/>
      <c r="BJ29" s="157"/>
      <c r="BK29" s="151"/>
      <c r="BL29" s="145" t="s">
        <v>212</v>
      </c>
    </row>
    <row r="30" spans="1:64" s="146" customFormat="1" ht="12.95" customHeight="1" x14ac:dyDescent="0.25">
      <c r="A30" s="148" t="s">
        <v>190</v>
      </c>
      <c r="B30" s="148">
        <v>210029197</v>
      </c>
      <c r="C30" s="147" t="s">
        <v>231</v>
      </c>
      <c r="D30" s="148"/>
      <c r="E30" s="148"/>
      <c r="F30" s="149" t="s">
        <v>192</v>
      </c>
      <c r="G30" s="150" t="s">
        <v>193</v>
      </c>
      <c r="H30" s="150" t="s">
        <v>194</v>
      </c>
      <c r="I30" s="151" t="s">
        <v>154</v>
      </c>
      <c r="J30" s="148" t="s">
        <v>195</v>
      </c>
      <c r="K30" s="148" t="s">
        <v>132</v>
      </c>
      <c r="L30" s="149" t="s">
        <v>77</v>
      </c>
      <c r="M30" s="152" t="s">
        <v>133</v>
      </c>
      <c r="N30" s="149" t="s">
        <v>134</v>
      </c>
      <c r="O30" s="95" t="s">
        <v>156</v>
      </c>
      <c r="P30" s="148" t="s">
        <v>126</v>
      </c>
      <c r="Q30" s="153" t="s">
        <v>128</v>
      </c>
      <c r="R30" s="149" t="s">
        <v>196</v>
      </c>
      <c r="S30" s="148" t="s">
        <v>135</v>
      </c>
      <c r="T30" s="149"/>
      <c r="U30" s="148" t="s">
        <v>145</v>
      </c>
      <c r="V30" s="149" t="s">
        <v>197</v>
      </c>
      <c r="W30" s="154">
        <v>30</v>
      </c>
      <c r="X30" s="154">
        <v>60</v>
      </c>
      <c r="Y30" s="154">
        <v>10</v>
      </c>
      <c r="Z30" s="148" t="s">
        <v>198</v>
      </c>
      <c r="AA30" s="151" t="s">
        <v>127</v>
      </c>
      <c r="AB30" s="155"/>
      <c r="AC30" s="155"/>
      <c r="AD30" s="155"/>
      <c r="AE30" s="155"/>
      <c r="AF30" s="155">
        <v>48.58</v>
      </c>
      <c r="AG30" s="155">
        <v>2100000</v>
      </c>
      <c r="AH30" s="155">
        <f t="shared" si="7"/>
        <v>102018000</v>
      </c>
      <c r="AI30" s="155">
        <f t="shared" si="8"/>
        <v>114260160.00000001</v>
      </c>
      <c r="AJ30" s="155">
        <v>48.97</v>
      </c>
      <c r="AK30" s="155">
        <v>2100000</v>
      </c>
      <c r="AL30" s="155">
        <f t="shared" si="9"/>
        <v>102837000</v>
      </c>
      <c r="AM30" s="155">
        <f t="shared" si="10"/>
        <v>115177440.00000001</v>
      </c>
      <c r="AN30" s="155"/>
      <c r="AO30" s="155"/>
      <c r="AP30" s="155"/>
      <c r="AQ30" s="155"/>
      <c r="AR30" s="155"/>
      <c r="AS30" s="155"/>
      <c r="AT30" s="155"/>
      <c r="AU30" s="155"/>
      <c r="AV30" s="155">
        <f t="shared" si="13"/>
        <v>97.55</v>
      </c>
      <c r="AW30" s="156">
        <f t="shared" si="11"/>
        <v>204855000</v>
      </c>
      <c r="AX30" s="156">
        <f t="shared" si="12"/>
        <v>229437600.00000003</v>
      </c>
      <c r="AY30" s="151" t="s">
        <v>136</v>
      </c>
      <c r="AZ30" s="149"/>
      <c r="BA30" s="149"/>
      <c r="BB30" s="148"/>
      <c r="BC30" s="148" t="s">
        <v>214</v>
      </c>
      <c r="BD30" s="148"/>
      <c r="BE30" s="148"/>
      <c r="BF30" s="148"/>
      <c r="BG30" s="151"/>
      <c r="BH30" s="151"/>
      <c r="BI30" s="151"/>
      <c r="BJ30" s="157"/>
      <c r="BK30" s="151"/>
      <c r="BL30" s="145" t="s">
        <v>215</v>
      </c>
    </row>
    <row r="31" spans="1:64" s="146" customFormat="1" ht="12.95" customHeight="1" x14ac:dyDescent="0.25">
      <c r="A31" s="148" t="s">
        <v>190</v>
      </c>
      <c r="B31" s="148">
        <v>210029387</v>
      </c>
      <c r="C31" s="147" t="s">
        <v>232</v>
      </c>
      <c r="D31" s="148"/>
      <c r="E31" s="148"/>
      <c r="F31" s="149" t="s">
        <v>192</v>
      </c>
      <c r="G31" s="150" t="s">
        <v>193</v>
      </c>
      <c r="H31" s="150" t="s">
        <v>194</v>
      </c>
      <c r="I31" s="151" t="s">
        <v>154</v>
      </c>
      <c r="J31" s="148" t="s">
        <v>195</v>
      </c>
      <c r="K31" s="148" t="s">
        <v>132</v>
      </c>
      <c r="L31" s="149" t="s">
        <v>77</v>
      </c>
      <c r="M31" s="152" t="s">
        <v>133</v>
      </c>
      <c r="N31" s="149" t="s">
        <v>134</v>
      </c>
      <c r="O31" s="95" t="s">
        <v>156</v>
      </c>
      <c r="P31" s="148" t="s">
        <v>126</v>
      </c>
      <c r="Q31" s="153" t="s">
        <v>128</v>
      </c>
      <c r="R31" s="149" t="s">
        <v>196</v>
      </c>
      <c r="S31" s="148" t="s">
        <v>135</v>
      </c>
      <c r="T31" s="149"/>
      <c r="U31" s="148" t="s">
        <v>145</v>
      </c>
      <c r="V31" s="149" t="s">
        <v>197</v>
      </c>
      <c r="W31" s="154">
        <v>30</v>
      </c>
      <c r="X31" s="154">
        <v>60</v>
      </c>
      <c r="Y31" s="154">
        <v>10</v>
      </c>
      <c r="Z31" s="148" t="s">
        <v>198</v>
      </c>
      <c r="AA31" s="151" t="s">
        <v>127</v>
      </c>
      <c r="AB31" s="155"/>
      <c r="AC31" s="155"/>
      <c r="AD31" s="155"/>
      <c r="AE31" s="155"/>
      <c r="AF31" s="155">
        <v>33.520000000000003</v>
      </c>
      <c r="AG31" s="155">
        <v>2100000</v>
      </c>
      <c r="AH31" s="155">
        <f t="shared" si="7"/>
        <v>70392000</v>
      </c>
      <c r="AI31" s="155">
        <f t="shared" si="8"/>
        <v>78839040.000000015</v>
      </c>
      <c r="AJ31" s="155">
        <v>35.43</v>
      </c>
      <c r="AK31" s="155">
        <v>2100000</v>
      </c>
      <c r="AL31" s="155">
        <f t="shared" si="9"/>
        <v>74403000</v>
      </c>
      <c r="AM31" s="155">
        <f t="shared" si="10"/>
        <v>83331360.000000015</v>
      </c>
      <c r="AN31" s="155"/>
      <c r="AO31" s="155"/>
      <c r="AP31" s="155"/>
      <c r="AQ31" s="155"/>
      <c r="AR31" s="155"/>
      <c r="AS31" s="155"/>
      <c r="AT31" s="155"/>
      <c r="AU31" s="155"/>
      <c r="AV31" s="155">
        <f t="shared" si="13"/>
        <v>68.95</v>
      </c>
      <c r="AW31" s="156">
        <f t="shared" si="11"/>
        <v>144795000</v>
      </c>
      <c r="AX31" s="156">
        <f t="shared" si="12"/>
        <v>162170400.00000003</v>
      </c>
      <c r="AY31" s="151" t="s">
        <v>136</v>
      </c>
      <c r="AZ31" s="149"/>
      <c r="BA31" s="149"/>
      <c r="BB31" s="148"/>
      <c r="BC31" s="148" t="s">
        <v>217</v>
      </c>
      <c r="BD31" s="148"/>
      <c r="BE31" s="148"/>
      <c r="BF31" s="148"/>
      <c r="BG31" s="151"/>
      <c r="BH31" s="151"/>
      <c r="BI31" s="151"/>
      <c r="BJ31" s="157"/>
      <c r="BK31" s="151"/>
      <c r="BL31" s="145" t="s">
        <v>218</v>
      </c>
    </row>
    <row r="32" spans="1:64" s="146" customFormat="1" ht="12.95" customHeight="1" x14ac:dyDescent="0.25">
      <c r="A32" s="148" t="s">
        <v>190</v>
      </c>
      <c r="B32" s="148">
        <v>210033758</v>
      </c>
      <c r="C32" s="147" t="s">
        <v>233</v>
      </c>
      <c r="D32" s="148"/>
      <c r="E32" s="148"/>
      <c r="F32" s="149" t="s">
        <v>192</v>
      </c>
      <c r="G32" s="150" t="s">
        <v>193</v>
      </c>
      <c r="H32" s="150" t="s">
        <v>194</v>
      </c>
      <c r="I32" s="151" t="s">
        <v>154</v>
      </c>
      <c r="J32" s="148" t="s">
        <v>195</v>
      </c>
      <c r="K32" s="148" t="s">
        <v>132</v>
      </c>
      <c r="L32" s="149" t="s">
        <v>77</v>
      </c>
      <c r="M32" s="152" t="s">
        <v>133</v>
      </c>
      <c r="N32" s="149" t="s">
        <v>134</v>
      </c>
      <c r="O32" s="95" t="s">
        <v>156</v>
      </c>
      <c r="P32" s="148" t="s">
        <v>126</v>
      </c>
      <c r="Q32" s="153" t="s">
        <v>128</v>
      </c>
      <c r="R32" s="149" t="s">
        <v>196</v>
      </c>
      <c r="S32" s="148" t="s">
        <v>135</v>
      </c>
      <c r="T32" s="149"/>
      <c r="U32" s="148" t="s">
        <v>145</v>
      </c>
      <c r="V32" s="149" t="s">
        <v>197</v>
      </c>
      <c r="W32" s="154">
        <v>30</v>
      </c>
      <c r="X32" s="154">
        <v>60</v>
      </c>
      <c r="Y32" s="154">
        <v>10</v>
      </c>
      <c r="Z32" s="148" t="s">
        <v>198</v>
      </c>
      <c r="AA32" s="151" t="s">
        <v>127</v>
      </c>
      <c r="AB32" s="155"/>
      <c r="AC32" s="155"/>
      <c r="AD32" s="155"/>
      <c r="AE32" s="155"/>
      <c r="AF32" s="155">
        <v>38.630000000000003</v>
      </c>
      <c r="AG32" s="155">
        <v>1764000</v>
      </c>
      <c r="AH32" s="155">
        <f t="shared" si="7"/>
        <v>68143320</v>
      </c>
      <c r="AI32" s="155">
        <f t="shared" si="8"/>
        <v>76320518.400000006</v>
      </c>
      <c r="AJ32" s="155">
        <v>38</v>
      </c>
      <c r="AK32" s="155">
        <v>1764000</v>
      </c>
      <c r="AL32" s="155">
        <f t="shared" si="9"/>
        <v>67032000</v>
      </c>
      <c r="AM32" s="155">
        <f t="shared" si="10"/>
        <v>75075840</v>
      </c>
      <c r="AN32" s="155"/>
      <c r="AO32" s="155"/>
      <c r="AP32" s="155"/>
      <c r="AQ32" s="155"/>
      <c r="AR32" s="155"/>
      <c r="AS32" s="155"/>
      <c r="AT32" s="155"/>
      <c r="AU32" s="155"/>
      <c r="AV32" s="155">
        <f t="shared" si="13"/>
        <v>76.63</v>
      </c>
      <c r="AW32" s="156">
        <f t="shared" si="11"/>
        <v>135175320</v>
      </c>
      <c r="AX32" s="156">
        <f t="shared" si="12"/>
        <v>151396358.40000001</v>
      </c>
      <c r="AY32" s="151" t="s">
        <v>136</v>
      </c>
      <c r="AZ32" s="149"/>
      <c r="BA32" s="149"/>
      <c r="BB32" s="148"/>
      <c r="BC32" s="148" t="s">
        <v>220</v>
      </c>
      <c r="BD32" s="148"/>
      <c r="BE32" s="148"/>
      <c r="BF32" s="148"/>
      <c r="BG32" s="151"/>
      <c r="BH32" s="151"/>
      <c r="BI32" s="151"/>
      <c r="BJ32" s="157"/>
      <c r="BK32" s="151"/>
      <c r="BL32" s="145" t="s">
        <v>221</v>
      </c>
    </row>
    <row r="33" spans="1:72" s="146" customFormat="1" ht="12.95" customHeight="1" x14ac:dyDescent="0.25">
      <c r="A33" s="148" t="s">
        <v>190</v>
      </c>
      <c r="B33" s="148">
        <v>210033952</v>
      </c>
      <c r="C33" s="147" t="s">
        <v>234</v>
      </c>
      <c r="D33" s="148"/>
      <c r="E33" s="148"/>
      <c r="F33" s="149" t="s">
        <v>192</v>
      </c>
      <c r="G33" s="150" t="s">
        <v>193</v>
      </c>
      <c r="H33" s="150" t="s">
        <v>194</v>
      </c>
      <c r="I33" s="151" t="s">
        <v>154</v>
      </c>
      <c r="J33" s="148" t="s">
        <v>195</v>
      </c>
      <c r="K33" s="148" t="s">
        <v>132</v>
      </c>
      <c r="L33" s="149" t="s">
        <v>77</v>
      </c>
      <c r="M33" s="152" t="s">
        <v>133</v>
      </c>
      <c r="N33" s="149" t="s">
        <v>134</v>
      </c>
      <c r="O33" s="95" t="s">
        <v>156</v>
      </c>
      <c r="P33" s="148" t="s">
        <v>126</v>
      </c>
      <c r="Q33" s="153" t="s">
        <v>128</v>
      </c>
      <c r="R33" s="149" t="s">
        <v>196</v>
      </c>
      <c r="S33" s="148" t="s">
        <v>135</v>
      </c>
      <c r="T33" s="149"/>
      <c r="U33" s="148" t="s">
        <v>145</v>
      </c>
      <c r="V33" s="149" t="s">
        <v>197</v>
      </c>
      <c r="W33" s="154">
        <v>30</v>
      </c>
      <c r="X33" s="154">
        <v>60</v>
      </c>
      <c r="Y33" s="154">
        <v>10</v>
      </c>
      <c r="Z33" s="148" t="s">
        <v>198</v>
      </c>
      <c r="AA33" s="151" t="s">
        <v>127</v>
      </c>
      <c r="AB33" s="155"/>
      <c r="AC33" s="155"/>
      <c r="AD33" s="155"/>
      <c r="AE33" s="155"/>
      <c r="AF33" s="155">
        <v>25.72</v>
      </c>
      <c r="AG33" s="155">
        <v>2079000</v>
      </c>
      <c r="AH33" s="155">
        <f t="shared" si="7"/>
        <v>53471880</v>
      </c>
      <c r="AI33" s="155">
        <f t="shared" si="8"/>
        <v>59888505.600000009</v>
      </c>
      <c r="AJ33" s="155">
        <v>25</v>
      </c>
      <c r="AK33" s="155">
        <v>2079000</v>
      </c>
      <c r="AL33" s="155">
        <f t="shared" si="9"/>
        <v>51975000</v>
      </c>
      <c r="AM33" s="155">
        <f t="shared" si="10"/>
        <v>58212000.000000007</v>
      </c>
      <c r="AN33" s="155"/>
      <c r="AO33" s="155"/>
      <c r="AP33" s="155"/>
      <c r="AQ33" s="155"/>
      <c r="AR33" s="155"/>
      <c r="AS33" s="155"/>
      <c r="AT33" s="155"/>
      <c r="AU33" s="155"/>
      <c r="AV33" s="155">
        <f t="shared" si="13"/>
        <v>50.72</v>
      </c>
      <c r="AW33" s="156">
        <f t="shared" si="11"/>
        <v>105446880</v>
      </c>
      <c r="AX33" s="156">
        <f t="shared" si="12"/>
        <v>118100505.60000001</v>
      </c>
      <c r="AY33" s="151" t="s">
        <v>136</v>
      </c>
      <c r="AZ33" s="149"/>
      <c r="BA33" s="149"/>
      <c r="BB33" s="148"/>
      <c r="BC33" s="148" t="s">
        <v>223</v>
      </c>
      <c r="BD33" s="148"/>
      <c r="BE33" s="148"/>
      <c r="BF33" s="148"/>
      <c r="BG33" s="151"/>
      <c r="BH33" s="151"/>
      <c r="BI33" s="151"/>
      <c r="BJ33" s="157"/>
      <c r="BK33" s="151"/>
      <c r="BL33" s="145" t="s">
        <v>224</v>
      </c>
    </row>
    <row r="34" spans="1:72" s="3" customFormat="1" ht="12.95" customHeight="1" x14ac:dyDescent="0.25">
      <c r="A34" s="9"/>
      <c r="B34" s="9"/>
      <c r="C34" s="7"/>
      <c r="D34" s="7"/>
      <c r="E34" s="7"/>
      <c r="F34" s="7"/>
      <c r="G34" s="7"/>
      <c r="H34" s="12"/>
      <c r="I34" s="7"/>
      <c r="J34" s="7"/>
      <c r="K34" s="7"/>
      <c r="L34" s="11"/>
      <c r="M34" s="11"/>
      <c r="N34" s="12"/>
      <c r="O34" s="11"/>
      <c r="P34" s="12"/>
      <c r="Q34" s="11"/>
      <c r="R34" s="12"/>
      <c r="S34" s="12"/>
      <c r="T34" s="9"/>
      <c r="U34" s="9"/>
      <c r="V34" s="9"/>
      <c r="W34" s="31"/>
      <c r="X34" s="12"/>
      <c r="Y34" s="12"/>
      <c r="Z34" s="17"/>
      <c r="AA34" s="12"/>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1"/>
      <c r="AZ34" s="7"/>
      <c r="BA34" s="7"/>
      <c r="BB34" s="7"/>
      <c r="BC34" s="7"/>
      <c r="BD34" s="12"/>
      <c r="BE34" s="7"/>
      <c r="BF34" s="7"/>
      <c r="BG34" s="7"/>
      <c r="BH34" s="7"/>
      <c r="BI34" s="7"/>
      <c r="BJ34" s="7"/>
      <c r="BK34" s="7"/>
      <c r="BL34" s="21"/>
      <c r="BM34" s="21"/>
      <c r="BN34" s="21"/>
      <c r="BO34" s="21"/>
      <c r="BP34" s="21"/>
      <c r="BQ34" s="21"/>
      <c r="BR34" s="21"/>
      <c r="BS34" s="21"/>
      <c r="BT34" s="21"/>
    </row>
    <row r="35" spans="1:72" s="3" customFormat="1" ht="12.95" customHeight="1" x14ac:dyDescent="0.25">
      <c r="A35" s="9"/>
      <c r="B35" s="9"/>
      <c r="C35" s="7"/>
      <c r="D35" s="7"/>
      <c r="E35" s="7"/>
      <c r="F35" s="7"/>
      <c r="G35" s="7"/>
      <c r="H35" s="12"/>
      <c r="I35" s="7"/>
      <c r="J35" s="7"/>
      <c r="K35" s="7"/>
      <c r="L35" s="11"/>
      <c r="M35" s="11"/>
      <c r="N35" s="12"/>
      <c r="O35" s="11"/>
      <c r="P35" s="12"/>
      <c r="Q35" s="11"/>
      <c r="R35" s="12"/>
      <c r="S35" s="12"/>
      <c r="T35" s="9"/>
      <c r="U35" s="9"/>
      <c r="V35" s="9"/>
      <c r="W35" s="31"/>
      <c r="X35" s="12"/>
      <c r="Y35" s="12"/>
      <c r="Z35" s="17"/>
      <c r="AA35" s="12"/>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1"/>
      <c r="AZ35" s="7"/>
      <c r="BA35" s="7"/>
      <c r="BB35" s="7"/>
      <c r="BC35" s="7"/>
      <c r="BD35" s="12"/>
      <c r="BE35" s="7"/>
      <c r="BF35" s="7"/>
      <c r="BG35" s="7"/>
      <c r="BH35" s="7"/>
      <c r="BI35" s="7"/>
      <c r="BJ35" s="7"/>
      <c r="BK35" s="7"/>
      <c r="BL35" s="21"/>
      <c r="BM35" s="21"/>
      <c r="BN35" s="21"/>
      <c r="BO35" s="21"/>
      <c r="BP35" s="21"/>
      <c r="BQ35" s="21"/>
      <c r="BR35" s="21"/>
      <c r="BS35" s="21"/>
      <c r="BT35" s="21"/>
    </row>
    <row r="36" spans="1:72" s="3" customFormat="1" ht="12.95" customHeight="1" x14ac:dyDescent="0.25">
      <c r="A36" s="9"/>
      <c r="B36" s="9"/>
      <c r="C36" s="7"/>
      <c r="D36" s="7"/>
      <c r="E36" s="7"/>
      <c r="F36" s="7"/>
      <c r="G36" s="7"/>
      <c r="H36" s="12"/>
      <c r="I36" s="7"/>
      <c r="J36" s="7"/>
      <c r="K36" s="7"/>
      <c r="L36" s="11"/>
      <c r="M36" s="11"/>
      <c r="N36" s="12"/>
      <c r="O36" s="11"/>
      <c r="P36" s="12"/>
      <c r="Q36" s="11"/>
      <c r="R36" s="12"/>
      <c r="S36" s="12"/>
      <c r="T36" s="9"/>
      <c r="U36" s="9"/>
      <c r="V36" s="9"/>
      <c r="W36" s="31"/>
      <c r="X36" s="12"/>
      <c r="Y36" s="12"/>
      <c r="Z36" s="17"/>
      <c r="AA36" s="12"/>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1"/>
      <c r="AZ36" s="7"/>
      <c r="BA36" s="7"/>
      <c r="BB36" s="7"/>
      <c r="BC36" s="7"/>
      <c r="BD36" s="12"/>
      <c r="BE36" s="7"/>
      <c r="BF36" s="7"/>
      <c r="BG36" s="7"/>
      <c r="BH36" s="7"/>
      <c r="BI36" s="7"/>
      <c r="BJ36" s="7"/>
      <c r="BK36" s="7"/>
    </row>
    <row r="37" spans="1:72" s="3" customFormat="1" ht="12.95" customHeight="1" x14ac:dyDescent="0.25">
      <c r="A37" s="26"/>
      <c r="B37" s="26"/>
      <c r="C37" s="26" t="s">
        <v>111</v>
      </c>
      <c r="D37" s="26"/>
      <c r="E37" s="5"/>
      <c r="F37" s="26"/>
      <c r="G37" s="26"/>
      <c r="H37" s="26"/>
      <c r="I37" s="26"/>
      <c r="J37" s="26"/>
      <c r="K37" s="26"/>
      <c r="L37" s="26"/>
      <c r="M37" s="26"/>
      <c r="N37" s="26"/>
      <c r="O37" s="26"/>
      <c r="P37" s="26"/>
      <c r="Q37" s="26"/>
      <c r="R37" s="26"/>
      <c r="S37" s="26"/>
      <c r="T37" s="26"/>
      <c r="U37" s="26"/>
      <c r="V37" s="26"/>
      <c r="W37" s="26"/>
      <c r="X37" s="26"/>
      <c r="Y37" s="26"/>
      <c r="Z37" s="26"/>
      <c r="AA37" s="26"/>
      <c r="AB37" s="50">
        <f>SUM(AB25:AB36)</f>
        <v>0</v>
      </c>
      <c r="AC37" s="27">
        <f>SUM(AC25:AC36)</f>
        <v>0</v>
      </c>
      <c r="AD37" s="27">
        <f>SUM(AD25:AD36)</f>
        <v>0</v>
      </c>
      <c r="AE37" s="27">
        <f>SUM(AE25:AE36)</f>
        <v>0</v>
      </c>
      <c r="AF37" s="27">
        <f>SUM(AF25:AF36)</f>
        <v>431.5</v>
      </c>
      <c r="AG37" s="27">
        <f>SUM(AG25:AG36)</f>
        <v>18531524.969999999</v>
      </c>
      <c r="AH37" s="27">
        <f>SUM(AH25:AH36)</f>
        <v>864552376.24349999</v>
      </c>
      <c r="AI37" s="27">
        <f>SUM(AI25:AI36)</f>
        <v>968298661.3927201</v>
      </c>
      <c r="AJ37" s="27">
        <f>SUM(AJ25:AJ36)</f>
        <v>431.8</v>
      </c>
      <c r="AK37" s="27">
        <f>SUM(AK25:AK36)</f>
        <v>18531524.969999999</v>
      </c>
      <c r="AL37" s="27">
        <f>SUM(AL25:AL36)</f>
        <v>865225152.48539996</v>
      </c>
      <c r="AM37" s="27">
        <f>SUM(AM25:AM36)</f>
        <v>969052170.78364813</v>
      </c>
      <c r="AN37" s="27">
        <f>SUM(AN25:AN36)</f>
        <v>0</v>
      </c>
      <c r="AO37" s="27">
        <f>SUM(AO25:AO36)</f>
        <v>0</v>
      </c>
      <c r="AP37" s="27">
        <f>SUM(AP25:AP36)</f>
        <v>0</v>
      </c>
      <c r="AQ37" s="27">
        <f>SUM(AQ25:AQ36)</f>
        <v>0</v>
      </c>
      <c r="AR37" s="27">
        <f>SUM(AR25:AR36)</f>
        <v>0</v>
      </c>
      <c r="AS37" s="27">
        <f>SUM(AS25:AS36)</f>
        <v>0</v>
      </c>
      <c r="AT37" s="27">
        <f>SUM(AT25:AT36)</f>
        <v>0</v>
      </c>
      <c r="AU37" s="27">
        <f>SUM(AU25:AU36)</f>
        <v>0</v>
      </c>
      <c r="AV37" s="50">
        <f>SUM(AV25:AV36)</f>
        <v>863.30000000000007</v>
      </c>
      <c r="AW37" s="50">
        <f>SUM(AW25:AW36)</f>
        <v>1729777528.7289</v>
      </c>
      <c r="AX37" s="50">
        <f>SUM(AX25:AX36)</f>
        <v>1937350832.1763682</v>
      </c>
      <c r="AY37" s="28"/>
      <c r="AZ37" s="26"/>
      <c r="BA37" s="26"/>
      <c r="BB37" s="26"/>
      <c r="BC37" s="26"/>
      <c r="BD37" s="26"/>
      <c r="BE37" s="26"/>
      <c r="BF37" s="26"/>
      <c r="BG37" s="26"/>
      <c r="BH37" s="26"/>
      <c r="BI37" s="26"/>
      <c r="BJ37" s="26"/>
      <c r="BK37" s="26"/>
    </row>
    <row r="38" spans="1:72" s="3" customFormat="1" ht="12.95" customHeight="1" x14ac:dyDescent="0.25">
      <c r="A38" s="26"/>
      <c r="B38" s="26"/>
      <c r="C38" s="26" t="s">
        <v>112</v>
      </c>
      <c r="D38" s="26"/>
      <c r="E38" s="5"/>
      <c r="F38" s="26"/>
      <c r="G38" s="26"/>
      <c r="H38" s="26"/>
      <c r="I38" s="26"/>
      <c r="J38" s="26"/>
      <c r="K38" s="26"/>
      <c r="L38" s="26"/>
      <c r="M38" s="26"/>
      <c r="N38" s="26"/>
      <c r="O38" s="26"/>
      <c r="P38" s="26"/>
      <c r="Q38" s="26"/>
      <c r="R38" s="26"/>
      <c r="S38" s="26"/>
      <c r="T38" s="26"/>
      <c r="U38" s="26"/>
      <c r="V38" s="26"/>
      <c r="W38" s="26"/>
      <c r="X38" s="26"/>
      <c r="Y38" s="26"/>
      <c r="Z38" s="26"/>
      <c r="AA38" s="26"/>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8"/>
      <c r="AZ38" s="26"/>
      <c r="BA38" s="26"/>
      <c r="BB38" s="26"/>
      <c r="BC38" s="26"/>
      <c r="BD38" s="26"/>
      <c r="BE38" s="26"/>
      <c r="BF38" s="26"/>
      <c r="BG38" s="26"/>
      <c r="BH38" s="26"/>
      <c r="BI38" s="26"/>
      <c r="BJ38" s="26"/>
      <c r="BK38" s="26"/>
    </row>
    <row r="39" spans="1:72" s="3" customFormat="1" ht="12.95" customHeight="1" x14ac:dyDescent="0.25">
      <c r="A39" s="26"/>
      <c r="B39" s="26"/>
      <c r="C39" s="26" t="s">
        <v>119</v>
      </c>
      <c r="D39" s="26"/>
      <c r="E39" s="5"/>
      <c r="F39" s="26"/>
      <c r="G39" s="26"/>
      <c r="H39" s="26"/>
      <c r="I39" s="26"/>
      <c r="J39" s="26"/>
      <c r="K39" s="26"/>
      <c r="L39" s="26"/>
      <c r="M39" s="26"/>
      <c r="N39" s="26"/>
      <c r="O39" s="26"/>
      <c r="P39" s="26"/>
      <c r="Q39" s="26"/>
      <c r="R39" s="26"/>
      <c r="S39" s="26"/>
      <c r="T39" s="26"/>
      <c r="U39" s="26"/>
      <c r="V39" s="26"/>
      <c r="W39" s="26"/>
      <c r="X39" s="26"/>
      <c r="Y39" s="26"/>
      <c r="Z39" s="26"/>
      <c r="AA39" s="26"/>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8"/>
      <c r="AZ39" s="26"/>
      <c r="BA39" s="26"/>
      <c r="BB39" s="26"/>
      <c r="BC39" s="26"/>
      <c r="BD39" s="26"/>
      <c r="BE39" s="26"/>
      <c r="BF39" s="26"/>
      <c r="BG39" s="26"/>
      <c r="BH39" s="26"/>
      <c r="BI39" s="26"/>
      <c r="BJ39" s="26"/>
      <c r="BK39" s="26"/>
    </row>
    <row r="40" spans="1:72" s="94" customFormat="1" ht="12.95" customHeight="1" x14ac:dyDescent="0.25">
      <c r="A40" s="78" t="s">
        <v>172</v>
      </c>
      <c r="B40" s="79"/>
      <c r="C40" s="80" t="s">
        <v>161</v>
      </c>
      <c r="D40" s="81"/>
      <c r="E40" s="79" t="s">
        <v>162</v>
      </c>
      <c r="F40" s="82" t="s">
        <v>163</v>
      </c>
      <c r="G40" s="82" t="s">
        <v>164</v>
      </c>
      <c r="H40" s="83" t="s">
        <v>165</v>
      </c>
      <c r="I40" s="78" t="s">
        <v>154</v>
      </c>
      <c r="J40" s="78"/>
      <c r="K40" s="78"/>
      <c r="L40" s="78">
        <v>40</v>
      </c>
      <c r="M40" s="78" t="s">
        <v>128</v>
      </c>
      <c r="N40" s="78" t="s">
        <v>166</v>
      </c>
      <c r="O40" s="84" t="s">
        <v>167</v>
      </c>
      <c r="P40" s="78" t="s">
        <v>126</v>
      </c>
      <c r="Q40" s="78">
        <v>230000000</v>
      </c>
      <c r="R40" s="78" t="s">
        <v>168</v>
      </c>
      <c r="S40" s="78"/>
      <c r="T40" s="85" t="s">
        <v>129</v>
      </c>
      <c r="U40" s="78"/>
      <c r="V40" s="78"/>
      <c r="W40" s="78">
        <v>30</v>
      </c>
      <c r="X40" s="78" t="s">
        <v>107</v>
      </c>
      <c r="Y40" s="78">
        <v>10</v>
      </c>
      <c r="Z40" s="86"/>
      <c r="AA40" s="87" t="s">
        <v>127</v>
      </c>
      <c r="AB40" s="78"/>
      <c r="AC40" s="78"/>
      <c r="AD40" s="86">
        <v>235000360</v>
      </c>
      <c r="AE40" s="88">
        <f>AD40*1.12</f>
        <v>263200403.20000002</v>
      </c>
      <c r="AF40" s="86"/>
      <c r="AG40" s="86"/>
      <c r="AH40" s="86">
        <v>370143686</v>
      </c>
      <c r="AI40" s="88">
        <f>AH40*1.12</f>
        <v>414560928.32000005</v>
      </c>
      <c r="AJ40" s="86">
        <v>0</v>
      </c>
      <c r="AK40" s="86">
        <v>0</v>
      </c>
      <c r="AL40" s="86">
        <v>0</v>
      </c>
      <c r="AM40" s="86">
        <v>0</v>
      </c>
      <c r="AN40" s="86">
        <v>0</v>
      </c>
      <c r="AO40" s="86">
        <v>0</v>
      </c>
      <c r="AP40" s="86">
        <v>0</v>
      </c>
      <c r="AQ40" s="86">
        <v>0</v>
      </c>
      <c r="AR40" s="86">
        <v>0</v>
      </c>
      <c r="AS40" s="86">
        <v>0</v>
      </c>
      <c r="AT40" s="86">
        <v>0</v>
      </c>
      <c r="AU40" s="86">
        <v>0</v>
      </c>
      <c r="AV40" s="86"/>
      <c r="AW40" s="88">
        <f>AD40+AH40+AL40+AP40+AT40</f>
        <v>605144046</v>
      </c>
      <c r="AX40" s="88">
        <f>AW40*1.12</f>
        <v>677761331.5200001</v>
      </c>
      <c r="AY40" s="78" t="s">
        <v>158</v>
      </c>
      <c r="AZ40" s="78" t="s">
        <v>169</v>
      </c>
      <c r="BA40" s="89" t="s">
        <v>170</v>
      </c>
      <c r="BB40" s="90"/>
      <c r="BC40" s="91"/>
      <c r="BD40" s="91"/>
      <c r="BE40" s="91"/>
      <c r="BF40" s="91"/>
      <c r="BG40" s="92"/>
      <c r="BH40" s="92"/>
      <c r="BI40" s="92"/>
      <c r="BJ40" s="92"/>
      <c r="BK40" s="93" t="s">
        <v>171</v>
      </c>
    </row>
    <row r="41" spans="1:72" s="3" customFormat="1" ht="12.95" customHeight="1" x14ac:dyDescent="0.25">
      <c r="A41" s="7"/>
      <c r="B41" s="5"/>
      <c r="C41" s="7"/>
      <c r="D41" s="5"/>
      <c r="E41" s="5"/>
      <c r="F41" s="9"/>
      <c r="G41" s="9"/>
      <c r="H41" s="9"/>
      <c r="I41" s="9"/>
      <c r="J41" s="9"/>
      <c r="K41" s="9"/>
      <c r="L41" s="9"/>
      <c r="M41" s="9"/>
      <c r="N41" s="15"/>
      <c r="O41" s="9"/>
      <c r="P41" s="9"/>
      <c r="Q41" s="9"/>
      <c r="R41" s="9"/>
      <c r="S41" s="9"/>
      <c r="T41" s="9"/>
      <c r="U41" s="9"/>
      <c r="V41" s="9"/>
      <c r="W41" s="9"/>
      <c r="X41" s="9"/>
      <c r="Y41" s="9"/>
      <c r="Z41" s="15"/>
      <c r="AA41" s="9"/>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9"/>
      <c r="AZ41" s="9"/>
      <c r="BA41" s="9"/>
      <c r="BB41" s="5"/>
      <c r="BC41" s="5"/>
      <c r="BD41" s="5"/>
      <c r="BE41" s="5"/>
      <c r="BF41" s="5"/>
      <c r="BG41" s="5"/>
      <c r="BH41" s="5"/>
      <c r="BI41" s="5"/>
      <c r="BJ41" s="36"/>
      <c r="BK41" s="7"/>
      <c r="BL41" s="21"/>
    </row>
    <row r="42" spans="1:72" s="3" customFormat="1" ht="12.95" customHeight="1" x14ac:dyDescent="0.2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4"/>
      <c r="AZ42" s="5"/>
      <c r="BA42" s="5"/>
      <c r="BB42" s="5"/>
      <c r="BC42" s="5"/>
      <c r="BD42" s="5"/>
      <c r="BE42" s="5"/>
      <c r="BF42" s="5"/>
      <c r="BG42" s="5"/>
      <c r="BH42" s="5"/>
      <c r="BI42" s="5"/>
      <c r="BJ42" s="5"/>
      <c r="BK42" s="5"/>
    </row>
    <row r="43" spans="1:72" s="3" customFormat="1" ht="12.95" customHeight="1" x14ac:dyDescent="0.25">
      <c r="A43" s="26"/>
      <c r="B43" s="26"/>
      <c r="C43" s="26" t="s">
        <v>122</v>
      </c>
      <c r="D43" s="26"/>
      <c r="E43" s="5"/>
      <c r="F43" s="26"/>
      <c r="G43" s="26"/>
      <c r="H43" s="26"/>
      <c r="I43" s="26"/>
      <c r="J43" s="26"/>
      <c r="K43" s="26"/>
      <c r="L43" s="26"/>
      <c r="M43" s="26"/>
      <c r="N43" s="26"/>
      <c r="O43" s="26"/>
      <c r="P43" s="26"/>
      <c r="Q43" s="26"/>
      <c r="R43" s="26"/>
      <c r="S43" s="26"/>
      <c r="T43" s="26"/>
      <c r="U43" s="26"/>
      <c r="V43" s="26"/>
      <c r="W43" s="26"/>
      <c r="X43" s="26"/>
      <c r="Y43" s="26"/>
      <c r="Z43" s="26"/>
      <c r="AA43" s="26"/>
      <c r="AB43" s="27"/>
      <c r="AC43" s="27"/>
      <c r="AD43" s="27">
        <f>SUM(AD42:AD42)</f>
        <v>0</v>
      </c>
      <c r="AE43" s="27">
        <f>SUM(AE42:AE42)</f>
        <v>0</v>
      </c>
      <c r="AF43" s="27"/>
      <c r="AG43" s="27"/>
      <c r="AH43" s="27">
        <f>SUM(AH42:AH42)</f>
        <v>0</v>
      </c>
      <c r="AI43" s="27">
        <f>SUM(AI42:AI42)</f>
        <v>0</v>
      </c>
      <c r="AJ43" s="27"/>
      <c r="AK43" s="27"/>
      <c r="AL43" s="27"/>
      <c r="AM43" s="27"/>
      <c r="AN43" s="27"/>
      <c r="AO43" s="27"/>
      <c r="AP43" s="27"/>
      <c r="AQ43" s="27"/>
      <c r="AR43" s="27"/>
      <c r="AS43" s="27"/>
      <c r="AT43" s="27"/>
      <c r="AU43" s="27"/>
      <c r="AV43" s="27"/>
      <c r="AW43" s="27">
        <f>SUM(AW42:AW42)</f>
        <v>0</v>
      </c>
      <c r="AX43" s="27">
        <f>SUM(AX42:AX42)</f>
        <v>0</v>
      </c>
      <c r="AY43" s="28"/>
      <c r="AZ43" s="26"/>
      <c r="BA43" s="26"/>
      <c r="BB43" s="26"/>
      <c r="BC43" s="26"/>
      <c r="BD43" s="26"/>
      <c r="BE43" s="26"/>
      <c r="BF43" s="26"/>
      <c r="BG43" s="26"/>
      <c r="BH43" s="26"/>
      <c r="BI43" s="26"/>
      <c r="BJ43" s="26"/>
      <c r="BK43" s="26"/>
    </row>
    <row r="44" spans="1:72" s="3" customFormat="1" ht="12.95" customHeight="1" x14ac:dyDescent="0.25">
      <c r="A44" s="26"/>
      <c r="B44" s="26"/>
      <c r="C44" s="26" t="s">
        <v>121</v>
      </c>
      <c r="D44" s="26"/>
      <c r="E44" s="5"/>
      <c r="F44" s="26"/>
      <c r="G44" s="26"/>
      <c r="H44" s="26"/>
      <c r="I44" s="26"/>
      <c r="J44" s="26"/>
      <c r="K44" s="26"/>
      <c r="L44" s="26"/>
      <c r="M44" s="26"/>
      <c r="N44" s="26"/>
      <c r="O44" s="26"/>
      <c r="P44" s="26"/>
      <c r="Q44" s="26"/>
      <c r="R44" s="26"/>
      <c r="S44" s="26"/>
      <c r="T44" s="26"/>
      <c r="U44" s="26"/>
      <c r="V44" s="26"/>
      <c r="W44" s="26"/>
      <c r="X44" s="26"/>
      <c r="Y44" s="26"/>
      <c r="Z44" s="26"/>
      <c r="AA44" s="26"/>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8"/>
      <c r="AZ44" s="26"/>
      <c r="BA44" s="26"/>
      <c r="BB44" s="26"/>
      <c r="BC44" s="26"/>
      <c r="BD44" s="26"/>
      <c r="BE44" s="26"/>
      <c r="BF44" s="26"/>
      <c r="BG44" s="26"/>
      <c r="BH44" s="26"/>
      <c r="BI44" s="26"/>
      <c r="BJ44" s="26"/>
      <c r="BK44" s="26"/>
    </row>
    <row r="45" spans="1:72" s="77" customFormat="1" ht="21" customHeight="1" x14ac:dyDescent="0.25">
      <c r="A45" s="63" t="s">
        <v>150</v>
      </c>
      <c r="B45" s="63"/>
      <c r="C45" s="63" t="s">
        <v>235</v>
      </c>
      <c r="D45" s="63"/>
      <c r="E45" s="133"/>
      <c r="F45" s="64" t="s">
        <v>151</v>
      </c>
      <c r="G45" s="65" t="s">
        <v>152</v>
      </c>
      <c r="H45" s="65" t="s">
        <v>153</v>
      </c>
      <c r="I45" s="66" t="s">
        <v>154</v>
      </c>
      <c r="J45" s="63"/>
      <c r="K45" s="66"/>
      <c r="L45" s="61">
        <v>30</v>
      </c>
      <c r="M45" s="67">
        <v>230000000</v>
      </c>
      <c r="N45" s="67" t="s">
        <v>155</v>
      </c>
      <c r="O45" s="63" t="s">
        <v>156</v>
      </c>
      <c r="P45" s="67" t="s">
        <v>126</v>
      </c>
      <c r="Q45" s="64">
        <v>230000000</v>
      </c>
      <c r="R45" s="68" t="s">
        <v>157</v>
      </c>
      <c r="S45" s="63"/>
      <c r="T45" s="63" t="s">
        <v>129</v>
      </c>
      <c r="U45" s="63"/>
      <c r="V45" s="63"/>
      <c r="W45" s="61">
        <v>0</v>
      </c>
      <c r="X45" s="62">
        <v>100</v>
      </c>
      <c r="Y45" s="61">
        <v>0</v>
      </c>
      <c r="Z45" s="66"/>
      <c r="AA45" s="63" t="s">
        <v>127</v>
      </c>
      <c r="AB45" s="66"/>
      <c r="AC45" s="69">
        <v>551061225</v>
      </c>
      <c r="AD45" s="69">
        <v>551061225</v>
      </c>
      <c r="AE45" s="69">
        <f>AD45*1.12</f>
        <v>617188572</v>
      </c>
      <c r="AF45" s="69"/>
      <c r="AG45" s="69">
        <v>65083557</v>
      </c>
      <c r="AH45" s="69">
        <v>65083557</v>
      </c>
      <c r="AI45" s="69">
        <f>AH45*1.12</f>
        <v>72893583.840000004</v>
      </c>
      <c r="AJ45" s="69"/>
      <c r="AK45" s="69"/>
      <c r="AL45" s="69"/>
      <c r="AM45" s="69">
        <f>AL45*1.12</f>
        <v>0</v>
      </c>
      <c r="AN45" s="70"/>
      <c r="AO45" s="69"/>
      <c r="AP45" s="69"/>
      <c r="AQ45" s="69"/>
      <c r="AR45" s="70"/>
      <c r="AS45" s="71"/>
      <c r="AT45" s="71"/>
      <c r="AU45" s="71"/>
      <c r="AV45" s="63"/>
      <c r="AW45" s="69">
        <f>AD45+AH45+AL45</f>
        <v>616144782</v>
      </c>
      <c r="AX45" s="69">
        <f>AW45*1.12</f>
        <v>690082155.84000003</v>
      </c>
      <c r="AY45" s="72" t="s">
        <v>158</v>
      </c>
      <c r="AZ45" s="73" t="s">
        <v>159</v>
      </c>
      <c r="BA45" s="73" t="s">
        <v>160</v>
      </c>
      <c r="BB45" s="74"/>
      <c r="BC45" s="74"/>
      <c r="BD45" s="74"/>
      <c r="BE45" s="74"/>
      <c r="BF45" s="74"/>
      <c r="BG45" s="74"/>
      <c r="BH45" s="74"/>
      <c r="BI45" s="74"/>
      <c r="BJ45" s="74"/>
      <c r="BK45" s="75"/>
      <c r="BL45" s="76"/>
    </row>
    <row r="46" spans="1:72" s="108" customFormat="1" ht="12.95" customHeight="1" x14ac:dyDescent="0.25">
      <c r="A46" s="96" t="s">
        <v>172</v>
      </c>
      <c r="B46" s="97"/>
      <c r="C46" s="98" t="s">
        <v>225</v>
      </c>
      <c r="D46" s="99"/>
      <c r="E46" s="79" t="s">
        <v>162</v>
      </c>
      <c r="F46" s="97" t="s">
        <v>163</v>
      </c>
      <c r="G46" s="97" t="s">
        <v>164</v>
      </c>
      <c r="H46" s="100" t="s">
        <v>165</v>
      </c>
      <c r="I46" s="96" t="s">
        <v>154</v>
      </c>
      <c r="J46" s="96"/>
      <c r="K46" s="96"/>
      <c r="L46" s="96">
        <v>40</v>
      </c>
      <c r="M46" s="96" t="s">
        <v>128</v>
      </c>
      <c r="N46" s="96" t="s">
        <v>166</v>
      </c>
      <c r="O46" s="95" t="s">
        <v>156</v>
      </c>
      <c r="P46" s="96" t="s">
        <v>126</v>
      </c>
      <c r="Q46" s="96">
        <v>230000000</v>
      </c>
      <c r="R46" s="96" t="s">
        <v>168</v>
      </c>
      <c r="S46" s="96"/>
      <c r="T46" s="101" t="s">
        <v>129</v>
      </c>
      <c r="U46" s="96"/>
      <c r="V46" s="96"/>
      <c r="W46" s="96">
        <v>30</v>
      </c>
      <c r="X46" s="96" t="s">
        <v>107</v>
      </c>
      <c r="Y46" s="96">
        <v>10</v>
      </c>
      <c r="Z46" s="102"/>
      <c r="AA46" s="103" t="s">
        <v>127</v>
      </c>
      <c r="AB46" s="96"/>
      <c r="AC46" s="96"/>
      <c r="AD46" s="102">
        <v>235000360</v>
      </c>
      <c r="AE46" s="104">
        <f>AD46*1.12</f>
        <v>263200403.20000002</v>
      </c>
      <c r="AF46" s="102"/>
      <c r="AG46" s="102"/>
      <c r="AH46" s="102">
        <v>370143686</v>
      </c>
      <c r="AI46" s="104">
        <f>AH46*1.12</f>
        <v>414560928.32000005</v>
      </c>
      <c r="AJ46" s="102">
        <v>0</v>
      </c>
      <c r="AK46" s="102">
        <v>0</v>
      </c>
      <c r="AL46" s="102">
        <v>0</v>
      </c>
      <c r="AM46" s="102">
        <v>0</v>
      </c>
      <c r="AN46" s="102">
        <v>0</v>
      </c>
      <c r="AO46" s="102">
        <v>0</v>
      </c>
      <c r="AP46" s="102">
        <v>0</v>
      </c>
      <c r="AQ46" s="102">
        <v>0</v>
      </c>
      <c r="AR46" s="102">
        <v>0</v>
      </c>
      <c r="AS46" s="102">
        <v>0</v>
      </c>
      <c r="AT46" s="102">
        <v>0</v>
      </c>
      <c r="AU46" s="102">
        <v>0</v>
      </c>
      <c r="AV46" s="102"/>
      <c r="AW46" s="104">
        <f>AD46+AH46+AL46+AP46+AT46</f>
        <v>605144046</v>
      </c>
      <c r="AX46" s="104">
        <f>AW46*1.12</f>
        <v>677761331.5200001</v>
      </c>
      <c r="AY46" s="96" t="s">
        <v>158</v>
      </c>
      <c r="AZ46" s="96" t="s">
        <v>169</v>
      </c>
      <c r="BA46" s="100" t="s">
        <v>170</v>
      </c>
      <c r="BB46" s="105"/>
      <c r="BC46" s="106"/>
      <c r="BD46" s="106"/>
      <c r="BE46" s="106"/>
      <c r="BF46" s="106"/>
      <c r="BG46" s="107"/>
      <c r="BH46" s="107"/>
      <c r="BI46" s="107"/>
      <c r="BJ46" s="107"/>
      <c r="BK46" s="102" t="s">
        <v>171</v>
      </c>
    </row>
    <row r="47" spans="1:72" s="3" customFormat="1" ht="12.95" customHeight="1" x14ac:dyDescent="0.25">
      <c r="A47" s="7"/>
      <c r="B47" s="5"/>
      <c r="C47" s="7"/>
      <c r="D47" s="5"/>
      <c r="E47" s="5"/>
      <c r="F47" s="9"/>
      <c r="G47" s="9"/>
      <c r="H47" s="9"/>
      <c r="I47" s="9"/>
      <c r="J47" s="9"/>
      <c r="K47" s="9"/>
      <c r="L47" s="9"/>
      <c r="M47" s="9"/>
      <c r="N47" s="15"/>
      <c r="O47" s="9"/>
      <c r="P47" s="9"/>
      <c r="Q47" s="9"/>
      <c r="R47" s="9"/>
      <c r="S47" s="9"/>
      <c r="T47" s="9"/>
      <c r="U47" s="9"/>
      <c r="V47" s="9"/>
      <c r="W47" s="9"/>
      <c r="X47" s="9"/>
      <c r="Y47" s="9"/>
      <c r="Z47" s="15"/>
      <c r="AA47" s="9"/>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9"/>
      <c r="AZ47" s="9"/>
      <c r="BA47" s="9"/>
      <c r="BB47" s="5"/>
      <c r="BC47" s="5"/>
      <c r="BD47" s="5"/>
      <c r="BE47" s="5"/>
      <c r="BF47" s="5"/>
      <c r="BG47" s="5"/>
      <c r="BH47" s="5"/>
      <c r="BI47" s="5"/>
      <c r="BJ47" s="5"/>
      <c r="BK47" s="7"/>
    </row>
    <row r="48" spans="1:72" s="3" customFormat="1" ht="12.95" customHeight="1" x14ac:dyDescent="0.25">
      <c r="A48" s="7"/>
      <c r="B48" s="5"/>
      <c r="C48" s="7"/>
      <c r="D48" s="5"/>
      <c r="E48" s="5"/>
      <c r="F48" s="9"/>
      <c r="G48" s="9"/>
      <c r="H48" s="9"/>
      <c r="I48" s="9"/>
      <c r="J48" s="9"/>
      <c r="K48" s="9"/>
      <c r="L48" s="9"/>
      <c r="M48" s="9"/>
      <c r="N48" s="15"/>
      <c r="O48" s="9"/>
      <c r="P48" s="9"/>
      <c r="Q48" s="9"/>
      <c r="R48" s="9"/>
      <c r="S48" s="9"/>
      <c r="T48" s="9"/>
      <c r="U48" s="9"/>
      <c r="V48" s="9"/>
      <c r="W48" s="9"/>
      <c r="X48" s="9"/>
      <c r="Y48" s="9"/>
      <c r="Z48" s="32"/>
      <c r="AA48" s="15"/>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9"/>
      <c r="AZ48" s="9"/>
      <c r="BA48" s="9"/>
      <c r="BB48" s="5"/>
      <c r="BC48" s="5"/>
      <c r="BD48" s="5"/>
      <c r="BE48" s="5"/>
      <c r="BF48" s="5"/>
      <c r="BG48" s="5"/>
      <c r="BH48" s="5"/>
      <c r="BI48" s="5"/>
      <c r="BJ48" s="5"/>
      <c r="BK48" s="7"/>
    </row>
    <row r="49" spans="1:66" s="3" customFormat="1" ht="12.95" customHeight="1" x14ac:dyDescent="0.25">
      <c r="A49" s="7"/>
      <c r="B49" s="5"/>
      <c r="C49" s="7"/>
      <c r="D49" s="5"/>
      <c r="E49" s="5"/>
      <c r="F49" s="9"/>
      <c r="G49" s="9"/>
      <c r="H49" s="9"/>
      <c r="I49" s="9"/>
      <c r="J49" s="9"/>
      <c r="K49" s="9"/>
      <c r="L49" s="9"/>
      <c r="M49" s="9"/>
      <c r="N49" s="15"/>
      <c r="O49" s="9"/>
      <c r="P49" s="9"/>
      <c r="Q49" s="9"/>
      <c r="R49" s="9"/>
      <c r="S49" s="9"/>
      <c r="T49" s="9"/>
      <c r="U49" s="9"/>
      <c r="V49" s="9"/>
      <c r="W49" s="9"/>
      <c r="X49" s="9"/>
      <c r="Y49" s="9"/>
      <c r="Z49" s="32"/>
      <c r="AA49" s="15"/>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9"/>
      <c r="AZ49" s="9"/>
      <c r="BA49" s="9"/>
      <c r="BB49" s="5"/>
      <c r="BC49" s="5"/>
      <c r="BD49" s="5"/>
      <c r="BE49" s="5"/>
      <c r="BF49" s="5"/>
      <c r="BG49" s="5"/>
      <c r="BH49" s="5"/>
      <c r="BI49" s="5"/>
      <c r="BJ49" s="5"/>
      <c r="BK49" s="7"/>
    </row>
    <row r="50" spans="1:66" s="3" customFormat="1" ht="12.95" customHeight="1" x14ac:dyDescent="0.25">
      <c r="A50" s="26"/>
      <c r="B50" s="26"/>
      <c r="C50" s="26" t="s">
        <v>123</v>
      </c>
      <c r="D50" s="26"/>
      <c r="E50" s="5"/>
      <c r="F50" s="26"/>
      <c r="G50" s="26"/>
      <c r="H50" s="26"/>
      <c r="I50" s="26"/>
      <c r="J50" s="26"/>
      <c r="K50" s="26"/>
      <c r="L50" s="26"/>
      <c r="M50" s="26"/>
      <c r="N50" s="26"/>
      <c r="O50" s="26"/>
      <c r="P50" s="26"/>
      <c r="Q50" s="26"/>
      <c r="R50" s="26"/>
      <c r="S50" s="26"/>
      <c r="T50" s="26"/>
      <c r="U50" s="26"/>
      <c r="V50" s="26"/>
      <c r="W50" s="26"/>
      <c r="X50" s="26"/>
      <c r="Y50" s="26"/>
      <c r="Z50" s="26"/>
      <c r="AA50" s="26"/>
      <c r="AB50" s="27"/>
      <c r="AC50" s="27"/>
      <c r="AD50" s="27">
        <f t="shared" ref="AD50:AX50" si="14">SUM(AD45:AD49)</f>
        <v>786061585</v>
      </c>
      <c r="AE50" s="27">
        <f t="shared" si="14"/>
        <v>880388975.20000005</v>
      </c>
      <c r="AF50" s="27">
        <f t="shared" si="14"/>
        <v>0</v>
      </c>
      <c r="AG50" s="27">
        <f t="shared" si="14"/>
        <v>65083557</v>
      </c>
      <c r="AH50" s="27">
        <f t="shared" si="14"/>
        <v>435227243</v>
      </c>
      <c r="AI50" s="27">
        <f t="shared" si="14"/>
        <v>487454512.16000009</v>
      </c>
      <c r="AJ50" s="27">
        <f t="shared" si="14"/>
        <v>0</v>
      </c>
      <c r="AK50" s="27">
        <f t="shared" si="14"/>
        <v>0</v>
      </c>
      <c r="AL50" s="27">
        <f t="shared" si="14"/>
        <v>0</v>
      </c>
      <c r="AM50" s="27">
        <f t="shared" si="14"/>
        <v>0</v>
      </c>
      <c r="AN50" s="27">
        <f t="shared" si="14"/>
        <v>0</v>
      </c>
      <c r="AO50" s="27">
        <f t="shared" si="14"/>
        <v>0</v>
      </c>
      <c r="AP50" s="27">
        <f t="shared" si="14"/>
        <v>0</v>
      </c>
      <c r="AQ50" s="27">
        <f t="shared" si="14"/>
        <v>0</v>
      </c>
      <c r="AR50" s="27">
        <f t="shared" si="14"/>
        <v>0</v>
      </c>
      <c r="AS50" s="27">
        <f t="shared" si="14"/>
        <v>0</v>
      </c>
      <c r="AT50" s="27">
        <f t="shared" si="14"/>
        <v>0</v>
      </c>
      <c r="AU50" s="27">
        <f t="shared" si="14"/>
        <v>0</v>
      </c>
      <c r="AV50" s="27">
        <f t="shared" si="14"/>
        <v>0</v>
      </c>
      <c r="AW50" s="27">
        <f>SUM(AW45:AW49)</f>
        <v>1221288828</v>
      </c>
      <c r="AX50" s="27">
        <f t="shared" si="14"/>
        <v>1367843487.3600001</v>
      </c>
      <c r="AY50" s="28"/>
      <c r="AZ50" s="26"/>
      <c r="BA50" s="26"/>
      <c r="BB50" s="26"/>
      <c r="BC50" s="26"/>
      <c r="BD50" s="26"/>
      <c r="BE50" s="26"/>
      <c r="BF50" s="26"/>
      <c r="BG50" s="26"/>
      <c r="BH50" s="26"/>
      <c r="BI50" s="26"/>
      <c r="BJ50" s="26"/>
      <c r="BK50" s="26"/>
    </row>
    <row r="51" spans="1:66" s="3" customFormat="1" ht="12.95" customHeight="1" x14ac:dyDescent="0.25">
      <c r="A51" s="26"/>
      <c r="B51" s="26"/>
      <c r="C51" s="26" t="s">
        <v>113</v>
      </c>
      <c r="D51" s="26"/>
      <c r="E51" s="5"/>
      <c r="F51" s="26"/>
      <c r="G51" s="26"/>
      <c r="H51" s="26"/>
      <c r="I51" s="26"/>
      <c r="J51" s="26"/>
      <c r="K51" s="26"/>
      <c r="L51" s="26"/>
      <c r="M51" s="26"/>
      <c r="N51" s="26"/>
      <c r="O51" s="26"/>
      <c r="P51" s="26"/>
      <c r="Q51" s="26"/>
      <c r="R51" s="26"/>
      <c r="S51" s="26"/>
      <c r="T51" s="26"/>
      <c r="U51" s="26"/>
      <c r="V51" s="26"/>
      <c r="W51" s="26"/>
      <c r="X51" s="26"/>
      <c r="Y51" s="26"/>
      <c r="Z51" s="26"/>
      <c r="AA51" s="26"/>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8"/>
      <c r="AZ51" s="26"/>
      <c r="BA51" s="26"/>
      <c r="BB51" s="26"/>
      <c r="BC51" s="26"/>
      <c r="BD51" s="26"/>
      <c r="BE51" s="26"/>
      <c r="BF51" s="26"/>
      <c r="BG51" s="26"/>
      <c r="BH51" s="26"/>
      <c r="BI51" s="26"/>
      <c r="BJ51" s="26"/>
      <c r="BK51" s="26"/>
    </row>
    <row r="52" spans="1:66" s="3" customFormat="1" ht="12.95" customHeight="1" x14ac:dyDescent="0.25">
      <c r="A52" s="26"/>
      <c r="B52" s="26"/>
      <c r="C52" s="26" t="s">
        <v>119</v>
      </c>
      <c r="D52" s="26"/>
      <c r="E52" s="5"/>
      <c r="F52" s="26"/>
      <c r="G52" s="26"/>
      <c r="H52" s="26"/>
      <c r="I52" s="26"/>
      <c r="J52" s="26"/>
      <c r="K52" s="26"/>
      <c r="L52" s="26"/>
      <c r="M52" s="26"/>
      <c r="N52" s="26"/>
      <c r="O52" s="26"/>
      <c r="P52" s="26"/>
      <c r="Q52" s="26"/>
      <c r="R52" s="26"/>
      <c r="S52" s="26"/>
      <c r="T52" s="26"/>
      <c r="U52" s="26"/>
      <c r="V52" s="26"/>
      <c r="W52" s="26"/>
      <c r="X52" s="26"/>
      <c r="Y52" s="26"/>
      <c r="Z52" s="26"/>
      <c r="AA52" s="26"/>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8"/>
      <c r="AZ52" s="26"/>
      <c r="BA52" s="26"/>
      <c r="BB52" s="26"/>
      <c r="BC52" s="26"/>
      <c r="BD52" s="26"/>
      <c r="BE52" s="26"/>
      <c r="BF52" s="26"/>
      <c r="BG52" s="26"/>
      <c r="BH52" s="26"/>
      <c r="BI52" s="26"/>
      <c r="BJ52" s="26"/>
      <c r="BK52" s="26"/>
    </row>
    <row r="53" spans="1:66" s="37" customFormat="1" ht="12.95" customHeight="1" x14ac:dyDescent="0.25">
      <c r="A53" s="78" t="s">
        <v>172</v>
      </c>
      <c r="B53" s="39"/>
      <c r="C53" s="35" t="s">
        <v>173</v>
      </c>
      <c r="D53" s="40"/>
      <c r="E53" s="39"/>
      <c r="F53" s="41" t="s">
        <v>174</v>
      </c>
      <c r="G53" s="42" t="s">
        <v>175</v>
      </c>
      <c r="H53" s="42" t="s">
        <v>175</v>
      </c>
      <c r="I53" s="43" t="s">
        <v>154</v>
      </c>
      <c r="J53" s="39"/>
      <c r="K53" s="39"/>
      <c r="L53" s="41">
        <v>80</v>
      </c>
      <c r="M53" s="39" t="s">
        <v>128</v>
      </c>
      <c r="N53" s="39" t="s">
        <v>166</v>
      </c>
      <c r="O53" s="39" t="s">
        <v>167</v>
      </c>
      <c r="P53" s="39" t="s">
        <v>126</v>
      </c>
      <c r="Q53" s="39">
        <v>230000000</v>
      </c>
      <c r="R53" s="39" t="s">
        <v>176</v>
      </c>
      <c r="S53" s="39"/>
      <c r="T53" s="39" t="s">
        <v>146</v>
      </c>
      <c r="U53" s="39"/>
      <c r="V53" s="39"/>
      <c r="W53" s="39">
        <v>0</v>
      </c>
      <c r="X53" s="39">
        <v>90</v>
      </c>
      <c r="Y53" s="39">
        <v>10</v>
      </c>
      <c r="Z53" s="39"/>
      <c r="AA53" s="43" t="s">
        <v>127</v>
      </c>
      <c r="AB53" s="44"/>
      <c r="AC53" s="45"/>
      <c r="AD53" s="44">
        <v>32400000</v>
      </c>
      <c r="AE53" s="46">
        <v>36288000</v>
      </c>
      <c r="AF53" s="45"/>
      <c r="AG53" s="45"/>
      <c r="AH53" s="45">
        <v>64800000</v>
      </c>
      <c r="AI53" s="46">
        <v>72576000</v>
      </c>
      <c r="AJ53" s="45"/>
      <c r="AK53" s="45"/>
      <c r="AL53" s="45">
        <v>64800000</v>
      </c>
      <c r="AM53" s="46">
        <v>72576000</v>
      </c>
      <c r="AN53" s="47"/>
      <c r="AO53" s="47"/>
      <c r="AP53" s="47">
        <v>64800000</v>
      </c>
      <c r="AQ53" s="47">
        <v>72576000</v>
      </c>
      <c r="AR53" s="47"/>
      <c r="AS53" s="47"/>
      <c r="AT53" s="47">
        <v>64800000</v>
      </c>
      <c r="AU53" s="47">
        <v>72576000</v>
      </c>
      <c r="AV53" s="48"/>
      <c r="AW53" s="46">
        <v>291600000</v>
      </c>
      <c r="AX53" s="46">
        <v>326592000.00000006</v>
      </c>
      <c r="AY53" s="49" t="s">
        <v>158</v>
      </c>
      <c r="AZ53" s="49" t="s">
        <v>177</v>
      </c>
      <c r="BA53" s="49" t="s">
        <v>178</v>
      </c>
      <c r="BB53" s="39"/>
      <c r="BC53" s="39"/>
      <c r="BD53" s="39"/>
      <c r="BE53" s="39"/>
      <c r="BF53" s="39"/>
      <c r="BG53" s="39"/>
      <c r="BH53" s="39"/>
      <c r="BI53" s="39"/>
      <c r="BJ53" s="40"/>
      <c r="BK53" s="43" t="s">
        <v>171</v>
      </c>
    </row>
    <row r="54" spans="1:66" s="23" customFormat="1" ht="12.95" customHeight="1" x14ac:dyDescent="0.25">
      <c r="A54" s="78" t="s">
        <v>172</v>
      </c>
      <c r="B54" s="9"/>
      <c r="C54" s="35" t="s">
        <v>179</v>
      </c>
      <c r="D54" s="9"/>
      <c r="E54" s="9"/>
      <c r="F54" s="19" t="s">
        <v>174</v>
      </c>
      <c r="G54" s="20" t="s">
        <v>175</v>
      </c>
      <c r="H54" s="20" t="s">
        <v>175</v>
      </c>
      <c r="I54" s="7" t="s">
        <v>154</v>
      </c>
      <c r="J54" s="9"/>
      <c r="K54" s="9"/>
      <c r="L54" s="19">
        <v>80</v>
      </c>
      <c r="M54" s="15" t="s">
        <v>128</v>
      </c>
      <c r="N54" s="19" t="s">
        <v>166</v>
      </c>
      <c r="O54" s="9" t="s">
        <v>167</v>
      </c>
      <c r="P54" s="9" t="s">
        <v>126</v>
      </c>
      <c r="Q54" s="13">
        <v>230000000</v>
      </c>
      <c r="R54" s="19" t="s">
        <v>180</v>
      </c>
      <c r="S54" s="9"/>
      <c r="T54" s="19" t="s">
        <v>146</v>
      </c>
      <c r="U54" s="9"/>
      <c r="V54" s="19"/>
      <c r="W54" s="14">
        <v>0</v>
      </c>
      <c r="X54" s="14">
        <v>90</v>
      </c>
      <c r="Y54" s="14">
        <v>10</v>
      </c>
      <c r="Z54" s="9"/>
      <c r="AA54" s="7" t="s">
        <v>127</v>
      </c>
      <c r="AB54" s="18"/>
      <c r="AC54" s="18"/>
      <c r="AD54" s="18">
        <v>32400000</v>
      </c>
      <c r="AE54" s="18">
        <v>36288000</v>
      </c>
      <c r="AF54" s="18"/>
      <c r="AG54" s="18"/>
      <c r="AH54" s="18">
        <v>64800000</v>
      </c>
      <c r="AI54" s="18">
        <v>72576000</v>
      </c>
      <c r="AJ54" s="18"/>
      <c r="AK54" s="18"/>
      <c r="AL54" s="18">
        <v>64800000</v>
      </c>
      <c r="AM54" s="18">
        <v>72576000</v>
      </c>
      <c r="AN54" s="18"/>
      <c r="AO54" s="18"/>
      <c r="AP54" s="18">
        <v>64800000</v>
      </c>
      <c r="AQ54" s="18">
        <v>72576000</v>
      </c>
      <c r="AR54" s="18"/>
      <c r="AS54" s="18"/>
      <c r="AT54" s="18">
        <v>64800000</v>
      </c>
      <c r="AU54" s="18">
        <v>72576000</v>
      </c>
      <c r="AV54" s="18"/>
      <c r="AW54" s="18">
        <v>291600000</v>
      </c>
      <c r="AX54" s="18">
        <v>326592000.00000006</v>
      </c>
      <c r="AY54" s="9" t="s">
        <v>158</v>
      </c>
      <c r="AZ54" s="19" t="s">
        <v>181</v>
      </c>
      <c r="BA54" s="19" t="s">
        <v>182</v>
      </c>
      <c r="BB54" s="9"/>
      <c r="BC54" s="9"/>
      <c r="BD54" s="9"/>
      <c r="BE54" s="9"/>
      <c r="BF54" s="9"/>
      <c r="BG54" s="7"/>
      <c r="BH54" s="7"/>
      <c r="BI54" s="7"/>
      <c r="BJ54" s="38"/>
      <c r="BK54" s="7" t="s">
        <v>171</v>
      </c>
      <c r="BL54" s="24"/>
    </row>
    <row r="55" spans="1:66" s="23" customFormat="1" ht="12.95" customHeight="1" x14ac:dyDescent="0.25">
      <c r="A55" s="78" t="s">
        <v>172</v>
      </c>
      <c r="B55" s="9"/>
      <c r="C55" s="35" t="s">
        <v>183</v>
      </c>
      <c r="D55" s="9"/>
      <c r="E55" s="9"/>
      <c r="F55" s="19" t="s">
        <v>174</v>
      </c>
      <c r="G55" s="20" t="s">
        <v>175</v>
      </c>
      <c r="H55" s="20" t="s">
        <v>175</v>
      </c>
      <c r="I55" s="7" t="s">
        <v>154</v>
      </c>
      <c r="J55" s="9"/>
      <c r="K55" s="9"/>
      <c r="L55" s="19">
        <v>80</v>
      </c>
      <c r="M55" s="15" t="s">
        <v>128</v>
      </c>
      <c r="N55" s="19" t="s">
        <v>166</v>
      </c>
      <c r="O55" s="9" t="s">
        <v>167</v>
      </c>
      <c r="P55" s="9" t="s">
        <v>126</v>
      </c>
      <c r="Q55" s="13">
        <v>230000000</v>
      </c>
      <c r="R55" s="19" t="s">
        <v>184</v>
      </c>
      <c r="S55" s="9"/>
      <c r="T55" s="19" t="s">
        <v>146</v>
      </c>
      <c r="U55" s="9"/>
      <c r="V55" s="19"/>
      <c r="W55" s="14">
        <v>0</v>
      </c>
      <c r="X55" s="14">
        <v>90</v>
      </c>
      <c r="Y55" s="14">
        <v>10</v>
      </c>
      <c r="Z55" s="9"/>
      <c r="AA55" s="7" t="s">
        <v>127</v>
      </c>
      <c r="AB55" s="18"/>
      <c r="AC55" s="18"/>
      <c r="AD55" s="18">
        <v>32400000</v>
      </c>
      <c r="AE55" s="18">
        <v>36288000</v>
      </c>
      <c r="AF55" s="18"/>
      <c r="AG55" s="18"/>
      <c r="AH55" s="18">
        <v>64800000</v>
      </c>
      <c r="AI55" s="18">
        <v>72576000</v>
      </c>
      <c r="AJ55" s="18"/>
      <c r="AK55" s="18"/>
      <c r="AL55" s="18">
        <v>64800000</v>
      </c>
      <c r="AM55" s="18">
        <v>72576000</v>
      </c>
      <c r="AN55" s="18"/>
      <c r="AO55" s="18"/>
      <c r="AP55" s="18">
        <v>64800000</v>
      </c>
      <c r="AQ55" s="18">
        <v>72576000</v>
      </c>
      <c r="AR55" s="18"/>
      <c r="AS55" s="18"/>
      <c r="AT55" s="18">
        <v>64800000</v>
      </c>
      <c r="AU55" s="18">
        <v>72576000</v>
      </c>
      <c r="AV55" s="18"/>
      <c r="AW55" s="18">
        <v>291600000</v>
      </c>
      <c r="AX55" s="18">
        <v>326592000.00000006</v>
      </c>
      <c r="AY55" s="9" t="s">
        <v>158</v>
      </c>
      <c r="AZ55" s="19" t="s">
        <v>185</v>
      </c>
      <c r="BA55" s="19" t="s">
        <v>186</v>
      </c>
      <c r="BB55" s="9"/>
      <c r="BC55" s="9"/>
      <c r="BD55" s="9"/>
      <c r="BE55" s="9"/>
      <c r="BF55" s="9"/>
      <c r="BG55" s="7"/>
      <c r="BH55" s="7"/>
      <c r="BI55" s="7"/>
      <c r="BJ55" s="38"/>
      <c r="BK55" s="7" t="s">
        <v>171</v>
      </c>
      <c r="BL55" s="24"/>
    </row>
    <row r="56" spans="1:66" s="23" customFormat="1" ht="12.95" customHeight="1" x14ac:dyDescent="0.25">
      <c r="A56" s="78" t="s">
        <v>172</v>
      </c>
      <c r="B56" s="9"/>
      <c r="C56" s="35" t="s">
        <v>187</v>
      </c>
      <c r="D56" s="9"/>
      <c r="E56" s="9"/>
      <c r="F56" s="19" t="s">
        <v>174</v>
      </c>
      <c r="G56" s="20" t="s">
        <v>175</v>
      </c>
      <c r="H56" s="20" t="s">
        <v>175</v>
      </c>
      <c r="I56" s="7" t="s">
        <v>154</v>
      </c>
      <c r="J56" s="9"/>
      <c r="K56" s="9"/>
      <c r="L56" s="19">
        <v>80</v>
      </c>
      <c r="M56" s="15" t="s">
        <v>128</v>
      </c>
      <c r="N56" s="19" t="s">
        <v>166</v>
      </c>
      <c r="O56" s="9" t="s">
        <v>167</v>
      </c>
      <c r="P56" s="9" t="s">
        <v>126</v>
      </c>
      <c r="Q56" s="13">
        <v>230000000</v>
      </c>
      <c r="R56" s="19" t="s">
        <v>168</v>
      </c>
      <c r="S56" s="9"/>
      <c r="T56" s="19" t="s">
        <v>146</v>
      </c>
      <c r="U56" s="9"/>
      <c r="V56" s="19"/>
      <c r="W56" s="14">
        <v>0</v>
      </c>
      <c r="X56" s="14">
        <v>90</v>
      </c>
      <c r="Y56" s="14">
        <v>10</v>
      </c>
      <c r="Z56" s="9"/>
      <c r="AA56" s="7" t="s">
        <v>127</v>
      </c>
      <c r="AB56" s="18"/>
      <c r="AC56" s="18"/>
      <c r="AD56" s="18">
        <v>32400000</v>
      </c>
      <c r="AE56" s="18">
        <v>36288000</v>
      </c>
      <c r="AF56" s="18"/>
      <c r="AG56" s="18"/>
      <c r="AH56" s="18">
        <v>64800000</v>
      </c>
      <c r="AI56" s="18">
        <v>72576000</v>
      </c>
      <c r="AJ56" s="18"/>
      <c r="AK56" s="18"/>
      <c r="AL56" s="18">
        <v>64800000</v>
      </c>
      <c r="AM56" s="18">
        <v>72576000</v>
      </c>
      <c r="AN56" s="18"/>
      <c r="AO56" s="18"/>
      <c r="AP56" s="18">
        <v>64800000</v>
      </c>
      <c r="AQ56" s="18">
        <v>72576000</v>
      </c>
      <c r="AR56" s="18"/>
      <c r="AS56" s="18"/>
      <c r="AT56" s="18">
        <v>64800000</v>
      </c>
      <c r="AU56" s="18">
        <v>72576000</v>
      </c>
      <c r="AV56" s="18"/>
      <c r="AW56" s="18">
        <v>291600000</v>
      </c>
      <c r="AX56" s="18">
        <v>326592000.00000006</v>
      </c>
      <c r="AY56" s="9" t="s">
        <v>158</v>
      </c>
      <c r="AZ56" s="19" t="s">
        <v>188</v>
      </c>
      <c r="BA56" s="19" t="s">
        <v>189</v>
      </c>
      <c r="BB56" s="9"/>
      <c r="BC56" s="9"/>
      <c r="BD56" s="9"/>
      <c r="BE56" s="9"/>
      <c r="BF56" s="9"/>
      <c r="BG56" s="7"/>
      <c r="BH56" s="7"/>
      <c r="BI56" s="7"/>
      <c r="BJ56" s="38"/>
      <c r="BK56" s="7" t="s">
        <v>171</v>
      </c>
      <c r="BL56" s="24"/>
    </row>
    <row r="57" spans="1:66" s="23" customFormat="1" ht="12.95" customHeight="1" x14ac:dyDescent="0.25">
      <c r="A57" s="9"/>
      <c r="B57" s="9"/>
      <c r="C57" s="35"/>
      <c r="D57" s="9"/>
      <c r="E57" s="9"/>
      <c r="F57" s="19"/>
      <c r="G57" s="20"/>
      <c r="H57" s="20"/>
      <c r="I57" s="7"/>
      <c r="J57" s="9"/>
      <c r="K57" s="9"/>
      <c r="L57" s="19"/>
      <c r="M57" s="15"/>
      <c r="N57" s="19"/>
      <c r="O57" s="9"/>
      <c r="P57" s="9"/>
      <c r="Q57" s="13"/>
      <c r="R57" s="19"/>
      <c r="S57" s="9"/>
      <c r="T57" s="19"/>
      <c r="U57" s="9"/>
      <c r="V57" s="19"/>
      <c r="W57" s="14"/>
      <c r="X57" s="14"/>
      <c r="Y57" s="14"/>
      <c r="Z57" s="9"/>
      <c r="AA57" s="7"/>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9"/>
      <c r="AZ57" s="19"/>
      <c r="BA57" s="19"/>
      <c r="BB57" s="9"/>
      <c r="BC57" s="9"/>
      <c r="BD57" s="9"/>
      <c r="BE57" s="9"/>
      <c r="BF57" s="9"/>
      <c r="BG57" s="7"/>
      <c r="BH57" s="7"/>
      <c r="BI57" s="7"/>
      <c r="BJ57" s="38"/>
      <c r="BK57" s="7"/>
      <c r="BL57" s="24"/>
    </row>
    <row r="58" spans="1:66" s="3" customFormat="1" ht="12.95" customHeight="1" x14ac:dyDescent="0.25">
      <c r="A58" s="26"/>
      <c r="B58" s="26"/>
      <c r="C58" s="26" t="s">
        <v>124</v>
      </c>
      <c r="D58" s="26"/>
      <c r="E58" s="5"/>
      <c r="F58" s="26"/>
      <c r="G58" s="26"/>
      <c r="H58" s="26"/>
      <c r="I58" s="26"/>
      <c r="J58" s="26"/>
      <c r="K58" s="26"/>
      <c r="L58" s="26"/>
      <c r="M58" s="26"/>
      <c r="N58" s="26"/>
      <c r="O58" s="26"/>
      <c r="P58" s="26"/>
      <c r="Q58" s="26"/>
      <c r="R58" s="26"/>
      <c r="S58" s="26"/>
      <c r="T58" s="26"/>
      <c r="U58" s="26"/>
      <c r="V58" s="27"/>
      <c r="W58" s="27"/>
      <c r="X58" s="27"/>
      <c r="Y58" s="27"/>
      <c r="Z58" s="27"/>
      <c r="AA58" s="27"/>
      <c r="AB58" s="27"/>
      <c r="AC58" s="27"/>
      <c r="AD58" s="27">
        <f t="shared" ref="AD58:AV58" si="15">SUM(AD54:AD57)</f>
        <v>97200000</v>
      </c>
      <c r="AE58" s="27">
        <f t="shared" si="15"/>
        <v>108864000</v>
      </c>
      <c r="AF58" s="27">
        <f t="shared" si="15"/>
        <v>0</v>
      </c>
      <c r="AG58" s="27">
        <f t="shared" si="15"/>
        <v>0</v>
      </c>
      <c r="AH58" s="27">
        <f t="shared" si="15"/>
        <v>194400000</v>
      </c>
      <c r="AI58" s="27">
        <f t="shared" si="15"/>
        <v>217728000</v>
      </c>
      <c r="AJ58" s="27">
        <f t="shared" si="15"/>
        <v>0</v>
      </c>
      <c r="AK58" s="27">
        <f t="shared" si="15"/>
        <v>0</v>
      </c>
      <c r="AL58" s="27">
        <f t="shared" si="15"/>
        <v>194400000</v>
      </c>
      <c r="AM58" s="27">
        <f t="shared" si="15"/>
        <v>217728000</v>
      </c>
      <c r="AN58" s="27">
        <f t="shared" si="15"/>
        <v>0</v>
      </c>
      <c r="AO58" s="27">
        <f t="shared" si="15"/>
        <v>0</v>
      </c>
      <c r="AP58" s="27">
        <f t="shared" si="15"/>
        <v>194400000</v>
      </c>
      <c r="AQ58" s="27">
        <f t="shared" si="15"/>
        <v>217728000</v>
      </c>
      <c r="AR58" s="27">
        <f t="shared" si="15"/>
        <v>0</v>
      </c>
      <c r="AS58" s="27">
        <f t="shared" si="15"/>
        <v>0</v>
      </c>
      <c r="AT58" s="27">
        <f t="shared" si="15"/>
        <v>194400000</v>
      </c>
      <c r="AU58" s="27">
        <f t="shared" si="15"/>
        <v>217728000</v>
      </c>
      <c r="AV58" s="27">
        <f t="shared" si="15"/>
        <v>0</v>
      </c>
      <c r="AW58" s="27">
        <f>SUM(AW54:AW57)</f>
        <v>874800000</v>
      </c>
      <c r="AX58" s="27">
        <f t="shared" ref="AX58" si="16">SUM(AX54:AX57)</f>
        <v>979776000.00000024</v>
      </c>
      <c r="AY58" s="28"/>
      <c r="AZ58" s="26"/>
      <c r="BA58" s="26"/>
      <c r="BB58" s="26"/>
      <c r="BC58" s="26"/>
      <c r="BD58" s="26"/>
      <c r="BE58" s="26"/>
      <c r="BF58" s="26"/>
      <c r="BG58" s="26"/>
      <c r="BH58" s="26"/>
      <c r="BI58" s="26"/>
      <c r="BJ58" s="26"/>
      <c r="BK58" s="26"/>
    </row>
    <row r="59" spans="1:66" s="3" customFormat="1" ht="12.95" customHeight="1" x14ac:dyDescent="0.25">
      <c r="A59" s="26"/>
      <c r="B59" s="26"/>
      <c r="C59" s="26" t="s">
        <v>121</v>
      </c>
      <c r="D59" s="26"/>
      <c r="E59" s="5"/>
      <c r="F59" s="26"/>
      <c r="G59" s="26"/>
      <c r="H59" s="26"/>
      <c r="I59" s="26"/>
      <c r="J59" s="26"/>
      <c r="K59" s="26"/>
      <c r="L59" s="26"/>
      <c r="M59" s="26"/>
      <c r="N59" s="26"/>
      <c r="O59" s="26"/>
      <c r="P59" s="26"/>
      <c r="Q59" s="26"/>
      <c r="R59" s="26"/>
      <c r="S59" s="26"/>
      <c r="T59" s="26"/>
      <c r="U59" s="26"/>
      <c r="V59" s="26"/>
      <c r="W59" s="26"/>
      <c r="X59" s="26"/>
      <c r="Y59" s="26"/>
      <c r="Z59" s="26"/>
      <c r="AA59" s="26"/>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8"/>
      <c r="AZ59" s="26"/>
      <c r="BA59" s="26"/>
      <c r="BB59" s="26"/>
      <c r="BC59" s="26"/>
      <c r="BD59" s="26"/>
      <c r="BE59" s="26"/>
      <c r="BF59" s="26"/>
      <c r="BG59" s="26"/>
      <c r="BH59" s="26"/>
      <c r="BI59" s="26"/>
      <c r="BJ59" s="26"/>
      <c r="BK59" s="26"/>
    </row>
    <row r="60" spans="1:66" s="23" customFormat="1" ht="12.95" customHeight="1" x14ac:dyDescent="0.25">
      <c r="A60" s="51" t="s">
        <v>137</v>
      </c>
      <c r="B60" s="51"/>
      <c r="C60" s="52" t="s">
        <v>236</v>
      </c>
      <c r="D60" s="51"/>
      <c r="E60" s="9"/>
      <c r="F60" s="53" t="s">
        <v>138</v>
      </c>
      <c r="G60" s="54" t="s">
        <v>139</v>
      </c>
      <c r="H60" s="51" t="s">
        <v>139</v>
      </c>
      <c r="I60" s="51" t="s">
        <v>140</v>
      </c>
      <c r="J60" s="55" t="s">
        <v>141</v>
      </c>
      <c r="K60" s="56"/>
      <c r="L60" s="55">
        <v>100</v>
      </c>
      <c r="M60" s="51">
        <v>230000000</v>
      </c>
      <c r="N60" s="51" t="s">
        <v>142</v>
      </c>
      <c r="O60" s="57" t="s">
        <v>143</v>
      </c>
      <c r="P60" s="55" t="s">
        <v>126</v>
      </c>
      <c r="Q60" s="51">
        <v>230000000</v>
      </c>
      <c r="R60" s="55" t="s">
        <v>144</v>
      </c>
      <c r="S60" s="51"/>
      <c r="T60" s="55"/>
      <c r="U60" s="58" t="s">
        <v>145</v>
      </c>
      <c r="V60" s="58" t="s">
        <v>146</v>
      </c>
      <c r="W60" s="58">
        <v>0</v>
      </c>
      <c r="X60" s="51">
        <v>100</v>
      </c>
      <c r="Y60" s="54">
        <v>0</v>
      </c>
      <c r="Z60" s="59"/>
      <c r="AA60" s="59" t="s">
        <v>127</v>
      </c>
      <c r="AB60" s="59"/>
      <c r="AC60" s="59"/>
      <c r="AD60" s="59"/>
      <c r="AE60" s="59"/>
      <c r="AF60" s="59"/>
      <c r="AG60" s="59"/>
      <c r="AH60" s="59">
        <v>18475721</v>
      </c>
      <c r="AI60" s="59">
        <f>AH60*1.12</f>
        <v>20692807.520000003</v>
      </c>
      <c r="AJ60" s="59"/>
      <c r="AK60" s="59"/>
      <c r="AL60" s="59">
        <v>19214749.84</v>
      </c>
      <c r="AM60" s="59">
        <f>AL60*1.12</f>
        <v>21520519.820800003</v>
      </c>
      <c r="AN60" s="59"/>
      <c r="AO60" s="59"/>
      <c r="AP60" s="59">
        <v>19983339.829999998</v>
      </c>
      <c r="AQ60" s="59">
        <f>AP60*1.12</f>
        <v>22381340.6096</v>
      </c>
      <c r="AR60" s="59"/>
      <c r="AS60" s="59"/>
      <c r="AT60" s="59">
        <v>20782673.43</v>
      </c>
      <c r="AU60" s="59">
        <f>AT60*1.12</f>
        <v>23276594.241600003</v>
      </c>
      <c r="AV60" s="59"/>
      <c r="AW60" s="59">
        <f>AD60+AH60+AL60+AP60+AT60</f>
        <v>78456484.099999994</v>
      </c>
      <c r="AX60" s="59">
        <f>AW60*1.12</f>
        <v>87871262.192000002</v>
      </c>
      <c r="AY60" s="60">
        <v>120240021112</v>
      </c>
      <c r="AZ60" s="59" t="s">
        <v>147</v>
      </c>
      <c r="BA60" s="51" t="s">
        <v>148</v>
      </c>
      <c r="BB60" s="55"/>
      <c r="BC60" s="55"/>
      <c r="BD60" s="51"/>
      <c r="BE60" s="51"/>
      <c r="BF60" s="51"/>
      <c r="BG60" s="51"/>
      <c r="BH60" s="51"/>
      <c r="BI60" s="54"/>
      <c r="BJ60" s="54"/>
      <c r="BK60" s="54" t="s">
        <v>149</v>
      </c>
      <c r="BL60" s="38"/>
      <c r="BM60" s="7"/>
      <c r="BN60" s="24"/>
    </row>
    <row r="61" spans="1:66" s="121" customFormat="1" ht="12.95" customHeight="1" x14ac:dyDescent="0.25">
      <c r="A61" s="96" t="s">
        <v>172</v>
      </c>
      <c r="B61" s="109"/>
      <c r="C61" s="110" t="s">
        <v>237</v>
      </c>
      <c r="D61" s="111"/>
      <c r="E61" s="39"/>
      <c r="F61" s="112" t="s">
        <v>174</v>
      </c>
      <c r="G61" s="113" t="s">
        <v>175</v>
      </c>
      <c r="H61" s="113" t="s">
        <v>175</v>
      </c>
      <c r="I61" s="114" t="s">
        <v>154</v>
      </c>
      <c r="J61" s="109"/>
      <c r="K61" s="109"/>
      <c r="L61" s="112">
        <v>80</v>
      </c>
      <c r="M61" s="109" t="s">
        <v>128</v>
      </c>
      <c r="N61" s="109" t="s">
        <v>166</v>
      </c>
      <c r="O61" s="95" t="s">
        <v>156</v>
      </c>
      <c r="P61" s="109" t="s">
        <v>126</v>
      </c>
      <c r="Q61" s="109">
        <v>230000000</v>
      </c>
      <c r="R61" s="109" t="s">
        <v>176</v>
      </c>
      <c r="S61" s="109"/>
      <c r="T61" s="109" t="s">
        <v>146</v>
      </c>
      <c r="U61" s="109"/>
      <c r="V61" s="109"/>
      <c r="W61" s="109">
        <v>0</v>
      </c>
      <c r="X61" s="109">
        <v>90</v>
      </c>
      <c r="Y61" s="109">
        <v>10</v>
      </c>
      <c r="Z61" s="109"/>
      <c r="AA61" s="114" t="s">
        <v>127</v>
      </c>
      <c r="AB61" s="115"/>
      <c r="AC61" s="116"/>
      <c r="AD61" s="115">
        <v>32400000</v>
      </c>
      <c r="AE61" s="117">
        <v>36288000</v>
      </c>
      <c r="AF61" s="116"/>
      <c r="AG61" s="116"/>
      <c r="AH61" s="116">
        <v>64800000</v>
      </c>
      <c r="AI61" s="117">
        <v>72576000</v>
      </c>
      <c r="AJ61" s="116"/>
      <c r="AK61" s="116"/>
      <c r="AL61" s="116">
        <v>64800000</v>
      </c>
      <c r="AM61" s="117">
        <v>72576000</v>
      </c>
      <c r="AN61" s="118"/>
      <c r="AO61" s="118"/>
      <c r="AP61" s="118">
        <v>64800000</v>
      </c>
      <c r="AQ61" s="118">
        <v>72576000</v>
      </c>
      <c r="AR61" s="118"/>
      <c r="AS61" s="118"/>
      <c r="AT61" s="118">
        <v>64800000</v>
      </c>
      <c r="AU61" s="118">
        <v>72576000</v>
      </c>
      <c r="AV61" s="119"/>
      <c r="AW61" s="117">
        <v>291600000</v>
      </c>
      <c r="AX61" s="117">
        <v>326592000.00000006</v>
      </c>
      <c r="AY61" s="120" t="s">
        <v>158</v>
      </c>
      <c r="AZ61" s="120" t="s">
        <v>177</v>
      </c>
      <c r="BA61" s="120" t="s">
        <v>178</v>
      </c>
      <c r="BB61" s="109"/>
      <c r="BC61" s="109"/>
      <c r="BD61" s="109"/>
      <c r="BE61" s="109"/>
      <c r="BF61" s="109"/>
      <c r="BG61" s="109"/>
      <c r="BH61" s="109"/>
      <c r="BI61" s="109"/>
      <c r="BJ61" s="111"/>
      <c r="BK61" s="114" t="s">
        <v>171</v>
      </c>
    </row>
    <row r="62" spans="1:66" s="132" customFormat="1" ht="12.95" customHeight="1" x14ac:dyDescent="0.25">
      <c r="A62" s="96" t="s">
        <v>172</v>
      </c>
      <c r="B62" s="122"/>
      <c r="C62" s="110" t="s">
        <v>238</v>
      </c>
      <c r="D62" s="122"/>
      <c r="E62" s="9"/>
      <c r="F62" s="123" t="s">
        <v>174</v>
      </c>
      <c r="G62" s="124" t="s">
        <v>175</v>
      </c>
      <c r="H62" s="124" t="s">
        <v>175</v>
      </c>
      <c r="I62" s="125" t="s">
        <v>154</v>
      </c>
      <c r="J62" s="122"/>
      <c r="K62" s="122"/>
      <c r="L62" s="123">
        <v>80</v>
      </c>
      <c r="M62" s="126" t="s">
        <v>128</v>
      </c>
      <c r="N62" s="123" t="s">
        <v>166</v>
      </c>
      <c r="O62" s="95" t="s">
        <v>156</v>
      </c>
      <c r="P62" s="122" t="s">
        <v>126</v>
      </c>
      <c r="Q62" s="127">
        <v>230000000</v>
      </c>
      <c r="R62" s="123" t="s">
        <v>180</v>
      </c>
      <c r="S62" s="122"/>
      <c r="T62" s="123" t="s">
        <v>146</v>
      </c>
      <c r="U62" s="122"/>
      <c r="V62" s="123"/>
      <c r="W62" s="128">
        <v>0</v>
      </c>
      <c r="X62" s="128">
        <v>90</v>
      </c>
      <c r="Y62" s="128">
        <v>10</v>
      </c>
      <c r="Z62" s="122"/>
      <c r="AA62" s="125" t="s">
        <v>127</v>
      </c>
      <c r="AB62" s="129"/>
      <c r="AC62" s="129"/>
      <c r="AD62" s="129">
        <v>32400000</v>
      </c>
      <c r="AE62" s="129">
        <v>36288000</v>
      </c>
      <c r="AF62" s="129"/>
      <c r="AG62" s="129"/>
      <c r="AH62" s="129">
        <v>64800000</v>
      </c>
      <c r="AI62" s="129">
        <v>72576000</v>
      </c>
      <c r="AJ62" s="129"/>
      <c r="AK62" s="129"/>
      <c r="AL62" s="129">
        <v>64800000</v>
      </c>
      <c r="AM62" s="129">
        <v>72576000</v>
      </c>
      <c r="AN62" s="129"/>
      <c r="AO62" s="129"/>
      <c r="AP62" s="129">
        <v>64800000</v>
      </c>
      <c r="AQ62" s="129">
        <v>72576000</v>
      </c>
      <c r="AR62" s="129"/>
      <c r="AS62" s="129"/>
      <c r="AT62" s="129">
        <v>64800000</v>
      </c>
      <c r="AU62" s="129">
        <v>72576000</v>
      </c>
      <c r="AV62" s="129"/>
      <c r="AW62" s="129">
        <v>291600000</v>
      </c>
      <c r="AX62" s="129">
        <v>326592000.00000006</v>
      </c>
      <c r="AY62" s="122" t="s">
        <v>158</v>
      </c>
      <c r="AZ62" s="123" t="s">
        <v>181</v>
      </c>
      <c r="BA62" s="123" t="s">
        <v>182</v>
      </c>
      <c r="BB62" s="122"/>
      <c r="BC62" s="122"/>
      <c r="BD62" s="122"/>
      <c r="BE62" s="122"/>
      <c r="BF62" s="122"/>
      <c r="BG62" s="125"/>
      <c r="BH62" s="125"/>
      <c r="BI62" s="125"/>
      <c r="BJ62" s="130"/>
      <c r="BK62" s="125" t="s">
        <v>171</v>
      </c>
      <c r="BL62" s="131"/>
    </row>
    <row r="63" spans="1:66" s="132" customFormat="1" ht="12.95" customHeight="1" x14ac:dyDescent="0.25">
      <c r="A63" s="96" t="s">
        <v>172</v>
      </c>
      <c r="B63" s="122"/>
      <c r="C63" s="110" t="s">
        <v>239</v>
      </c>
      <c r="D63" s="122"/>
      <c r="E63" s="9"/>
      <c r="F63" s="123" t="s">
        <v>174</v>
      </c>
      <c r="G63" s="124" t="s">
        <v>175</v>
      </c>
      <c r="H63" s="124" t="s">
        <v>175</v>
      </c>
      <c r="I63" s="125" t="s">
        <v>154</v>
      </c>
      <c r="J63" s="122"/>
      <c r="K63" s="122"/>
      <c r="L63" s="123">
        <v>80</v>
      </c>
      <c r="M63" s="126" t="s">
        <v>128</v>
      </c>
      <c r="N63" s="123" t="s">
        <v>166</v>
      </c>
      <c r="O63" s="95" t="s">
        <v>156</v>
      </c>
      <c r="P63" s="122" t="s">
        <v>126</v>
      </c>
      <c r="Q63" s="127">
        <v>230000000</v>
      </c>
      <c r="R63" s="123" t="s">
        <v>184</v>
      </c>
      <c r="S63" s="122"/>
      <c r="T63" s="123" t="s">
        <v>146</v>
      </c>
      <c r="U63" s="122"/>
      <c r="V63" s="123"/>
      <c r="W63" s="128">
        <v>0</v>
      </c>
      <c r="X63" s="128">
        <v>90</v>
      </c>
      <c r="Y63" s="128">
        <v>10</v>
      </c>
      <c r="Z63" s="122"/>
      <c r="AA63" s="125" t="s">
        <v>127</v>
      </c>
      <c r="AB63" s="129"/>
      <c r="AC63" s="129"/>
      <c r="AD63" s="129">
        <v>32400000</v>
      </c>
      <c r="AE63" s="129">
        <v>36288000</v>
      </c>
      <c r="AF63" s="129"/>
      <c r="AG63" s="129"/>
      <c r="AH63" s="129">
        <v>64800000</v>
      </c>
      <c r="AI63" s="129">
        <v>72576000</v>
      </c>
      <c r="AJ63" s="129"/>
      <c r="AK63" s="129"/>
      <c r="AL63" s="129">
        <v>64800000</v>
      </c>
      <c r="AM63" s="129">
        <v>72576000</v>
      </c>
      <c r="AN63" s="129"/>
      <c r="AO63" s="129"/>
      <c r="AP63" s="129">
        <v>64800000</v>
      </c>
      <c r="AQ63" s="129">
        <v>72576000</v>
      </c>
      <c r="AR63" s="129"/>
      <c r="AS63" s="129"/>
      <c r="AT63" s="129">
        <v>64800000</v>
      </c>
      <c r="AU63" s="129">
        <v>72576000</v>
      </c>
      <c r="AV63" s="129"/>
      <c r="AW63" s="129">
        <v>291600000</v>
      </c>
      <c r="AX63" s="129">
        <v>326592000.00000006</v>
      </c>
      <c r="AY63" s="122" t="s">
        <v>158</v>
      </c>
      <c r="AZ63" s="123" t="s">
        <v>185</v>
      </c>
      <c r="BA63" s="123" t="s">
        <v>186</v>
      </c>
      <c r="BB63" s="122"/>
      <c r="BC63" s="122"/>
      <c r="BD63" s="122"/>
      <c r="BE63" s="122"/>
      <c r="BF63" s="122"/>
      <c r="BG63" s="125"/>
      <c r="BH63" s="125"/>
      <c r="BI63" s="125"/>
      <c r="BJ63" s="130"/>
      <c r="BK63" s="125" t="s">
        <v>171</v>
      </c>
      <c r="BL63" s="131"/>
    </row>
    <row r="64" spans="1:66" s="132" customFormat="1" ht="12.95" customHeight="1" x14ac:dyDescent="0.25">
      <c r="A64" s="96" t="s">
        <v>172</v>
      </c>
      <c r="B64" s="122"/>
      <c r="C64" s="110" t="s">
        <v>240</v>
      </c>
      <c r="D64" s="122"/>
      <c r="E64" s="9"/>
      <c r="F64" s="123" t="s">
        <v>174</v>
      </c>
      <c r="G64" s="124" t="s">
        <v>175</v>
      </c>
      <c r="H64" s="124" t="s">
        <v>175</v>
      </c>
      <c r="I64" s="125" t="s">
        <v>154</v>
      </c>
      <c r="J64" s="122"/>
      <c r="K64" s="122"/>
      <c r="L64" s="123">
        <v>80</v>
      </c>
      <c r="M64" s="126" t="s">
        <v>128</v>
      </c>
      <c r="N64" s="123" t="s">
        <v>166</v>
      </c>
      <c r="O64" s="95" t="s">
        <v>156</v>
      </c>
      <c r="P64" s="122" t="s">
        <v>126</v>
      </c>
      <c r="Q64" s="127">
        <v>230000000</v>
      </c>
      <c r="R64" s="123" t="s">
        <v>168</v>
      </c>
      <c r="S64" s="122"/>
      <c r="T64" s="123" t="s">
        <v>146</v>
      </c>
      <c r="U64" s="122"/>
      <c r="V64" s="123"/>
      <c r="W64" s="128">
        <v>0</v>
      </c>
      <c r="X64" s="128">
        <v>90</v>
      </c>
      <c r="Y64" s="128">
        <v>10</v>
      </c>
      <c r="Z64" s="122"/>
      <c r="AA64" s="125" t="s">
        <v>127</v>
      </c>
      <c r="AB64" s="129"/>
      <c r="AC64" s="129"/>
      <c r="AD64" s="129">
        <v>32400000</v>
      </c>
      <c r="AE64" s="129">
        <v>36288000</v>
      </c>
      <c r="AF64" s="129"/>
      <c r="AG64" s="129"/>
      <c r="AH64" s="129">
        <v>64800000</v>
      </c>
      <c r="AI64" s="129">
        <v>72576000</v>
      </c>
      <c r="AJ64" s="129"/>
      <c r="AK64" s="129"/>
      <c r="AL64" s="129">
        <v>64800000</v>
      </c>
      <c r="AM64" s="129">
        <v>72576000</v>
      </c>
      <c r="AN64" s="129"/>
      <c r="AO64" s="129"/>
      <c r="AP64" s="129">
        <v>64800000</v>
      </c>
      <c r="AQ64" s="129">
        <v>72576000</v>
      </c>
      <c r="AR64" s="129"/>
      <c r="AS64" s="129"/>
      <c r="AT64" s="129">
        <v>64800000</v>
      </c>
      <c r="AU64" s="129">
        <v>72576000</v>
      </c>
      <c r="AV64" s="129"/>
      <c r="AW64" s="129">
        <v>291600000</v>
      </c>
      <c r="AX64" s="129">
        <v>326592000.00000006</v>
      </c>
      <c r="AY64" s="122" t="s">
        <v>158</v>
      </c>
      <c r="AZ64" s="123" t="s">
        <v>188</v>
      </c>
      <c r="BA64" s="123" t="s">
        <v>189</v>
      </c>
      <c r="BB64" s="122"/>
      <c r="BC64" s="122"/>
      <c r="BD64" s="122"/>
      <c r="BE64" s="122"/>
      <c r="BF64" s="122"/>
      <c r="BG64" s="125"/>
      <c r="BH64" s="125"/>
      <c r="BI64" s="125"/>
      <c r="BJ64" s="130"/>
      <c r="BK64" s="125" t="s">
        <v>171</v>
      </c>
      <c r="BL64" s="131"/>
    </row>
    <row r="65" spans="1:63" s="3" customFormat="1" ht="12.95" customHeight="1" x14ac:dyDescent="0.2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4"/>
      <c r="AZ65" s="5"/>
      <c r="BA65" s="5"/>
      <c r="BB65" s="5"/>
      <c r="BC65" s="5"/>
      <c r="BD65" s="5"/>
      <c r="BE65" s="5"/>
      <c r="BF65" s="5"/>
      <c r="BG65" s="5"/>
      <c r="BH65" s="5"/>
      <c r="BI65" s="5"/>
      <c r="BJ65" s="5"/>
      <c r="BK65" s="5"/>
    </row>
    <row r="66" spans="1:63" s="3" customFormat="1" ht="12.95" customHeight="1" x14ac:dyDescent="0.25">
      <c r="A66" s="26"/>
      <c r="B66" s="26"/>
      <c r="C66" s="26" t="s">
        <v>125</v>
      </c>
      <c r="D66" s="26"/>
      <c r="E66" s="5"/>
      <c r="F66" s="26"/>
      <c r="G66" s="26"/>
      <c r="H66" s="26"/>
      <c r="I66" s="26"/>
      <c r="J66" s="26"/>
      <c r="K66" s="26"/>
      <c r="L66" s="26"/>
      <c r="M66" s="26"/>
      <c r="N66" s="26"/>
      <c r="O66" s="26"/>
      <c r="P66" s="26"/>
      <c r="Q66" s="26"/>
      <c r="R66" s="26"/>
      <c r="S66" s="26"/>
      <c r="T66" s="26"/>
      <c r="U66" s="26"/>
      <c r="V66" s="26"/>
      <c r="W66" s="26"/>
      <c r="X66" s="26"/>
      <c r="Y66" s="26"/>
      <c r="Z66" s="26"/>
      <c r="AA66" s="26"/>
      <c r="AB66" s="27"/>
      <c r="AC66" s="27"/>
      <c r="AD66" s="27">
        <f t="shared" ref="AD66:AV66" si="17">SUM(AD60:AD65)</f>
        <v>129600000</v>
      </c>
      <c r="AE66" s="27">
        <f t="shared" si="17"/>
        <v>145152000</v>
      </c>
      <c r="AF66" s="27">
        <f t="shared" si="17"/>
        <v>0</v>
      </c>
      <c r="AG66" s="27">
        <f t="shared" si="17"/>
        <v>0</v>
      </c>
      <c r="AH66" s="27">
        <f t="shared" si="17"/>
        <v>277675721</v>
      </c>
      <c r="AI66" s="27">
        <f t="shared" si="17"/>
        <v>310996807.51999998</v>
      </c>
      <c r="AJ66" s="27">
        <f t="shared" si="17"/>
        <v>0</v>
      </c>
      <c r="AK66" s="27">
        <f t="shared" si="17"/>
        <v>0</v>
      </c>
      <c r="AL66" s="27">
        <f t="shared" si="17"/>
        <v>278414749.84000003</v>
      </c>
      <c r="AM66" s="27">
        <f t="shared" si="17"/>
        <v>311824519.82080001</v>
      </c>
      <c r="AN66" s="27">
        <f t="shared" si="17"/>
        <v>0</v>
      </c>
      <c r="AO66" s="27">
        <f t="shared" si="17"/>
        <v>0</v>
      </c>
      <c r="AP66" s="27">
        <f t="shared" si="17"/>
        <v>279183339.82999998</v>
      </c>
      <c r="AQ66" s="27">
        <f t="shared" si="17"/>
        <v>312685340.60960001</v>
      </c>
      <c r="AR66" s="27">
        <f t="shared" si="17"/>
        <v>0</v>
      </c>
      <c r="AS66" s="27">
        <f t="shared" si="17"/>
        <v>0</v>
      </c>
      <c r="AT66" s="27">
        <f t="shared" si="17"/>
        <v>279982673.43000001</v>
      </c>
      <c r="AU66" s="27">
        <f t="shared" si="17"/>
        <v>313580594.24160004</v>
      </c>
      <c r="AV66" s="27">
        <f t="shared" si="17"/>
        <v>0</v>
      </c>
      <c r="AW66" s="27">
        <f>SUM(AW60:AW65)</f>
        <v>1244856484.0999999</v>
      </c>
      <c r="AX66" s="27">
        <f>SUM(AX60:AX65)</f>
        <v>1394239262.1920002</v>
      </c>
      <c r="AY66" s="28"/>
      <c r="AZ66" s="26"/>
      <c r="BA66" s="26"/>
      <c r="BB66" s="26"/>
      <c r="BC66" s="26"/>
      <c r="BD66" s="26"/>
      <c r="BE66" s="26"/>
      <c r="BF66" s="26"/>
      <c r="BG66" s="26"/>
      <c r="BH66" s="26"/>
      <c r="BI66" s="26"/>
      <c r="BJ66" s="26"/>
      <c r="BK66" s="26"/>
    </row>
    <row r="68" spans="1:63" ht="12.95" customHeight="1" x14ac:dyDescent="0.25">
      <c r="F68" s="24"/>
    </row>
  </sheetData>
  <protectedRanges>
    <protectedRange sqref="G44" name="Диапазон3_27_1_2_1_1_1_24_1_1_1" securityDescriptor="O:WDG:WDD:(A;;CC;;;S-1-5-21-1281035640-548247933-376692995-11259)(A;;CC;;;S-1-5-21-1281035640-548247933-376692995-11258)(A;;CC;;;S-1-5-21-1281035640-548247933-376692995-5864)"/>
    <protectedRange sqref="H44" name="Диапазон3_27_1_2_2_1_1_24_1_1_1" securityDescriptor="O:WDG:WDD:(A;;CC;;;S-1-5-21-1281035640-548247933-376692995-11259)(A;;CC;;;S-1-5-21-1281035640-548247933-376692995-11258)(A;;CC;;;S-1-5-21-1281035640-548247933-376692995-5864)"/>
    <protectedRange sqref="G47:G49" name="Диапазон3_27_1_2_1_1_1_24_1_1_1_1" securityDescriptor="O:WDG:WDD:(A;;CC;;;S-1-5-21-1281035640-548247933-376692995-11259)(A;;CC;;;S-1-5-21-1281035640-548247933-376692995-11258)(A;;CC;;;S-1-5-21-1281035640-548247933-376692995-5864)"/>
    <protectedRange sqref="H47:H49" name="Диапазон3_27_1_2_2_1_1_24_1_1_1_1" securityDescriptor="O:WDG:WDD:(A;;CC;;;S-1-5-21-1281035640-548247933-376692995-11259)(A;;CC;;;S-1-5-21-1281035640-548247933-376692995-11258)(A;;CC;;;S-1-5-21-1281035640-548247933-376692995-5864)"/>
    <protectedRange sqref="G41 G46" name="Диапазон3_27_1_2_1_1_1_24_1_1_1_1_1_1" securityDescriptor="O:WDG:WDD:(A;;CC;;;S-1-5-21-1281035640-548247933-376692995-11259)(A;;CC;;;S-1-5-21-1281035640-548247933-376692995-11258)(A;;CC;;;S-1-5-21-1281035640-548247933-376692995-5864)"/>
    <protectedRange sqref="H41 H46" name="Диапазон3_27_1_2_2_1_1_24_1_1_1_1_1_1" securityDescriptor="O:WDG:WDD:(A;;CC;;;S-1-5-21-1281035640-548247933-376692995-11259)(A;;CC;;;S-1-5-21-1281035640-548247933-376692995-11258)(A;;CC;;;S-1-5-21-1281035640-548247933-376692995-5864)"/>
    <protectedRange sqref="K54:K57 K62:K64" name="Диапазон3_74_5_1_5_2_1_1_1_1_1_2_5_2_1_2_1_1_1_2" securityDescriptor="O:WDG:WDD:(A;;CC;;;S-1-5-21-1281035640-548247933-376692995-11259)(A;;CC;;;S-1-5-21-1281035640-548247933-376692995-11258)(A;;CC;;;S-1-5-21-1281035640-548247933-376692995-5864)"/>
    <protectedRange sqref="I60" name="Диапазон3_74_5_1_5_2_1_1_1_1_1_2_5_2_1_2_1_1_1_2_1" securityDescriptor="O:WDG:WDD:(A;;CC;;;S-1-5-21-1281035640-548247933-376692995-11259)(A;;CC;;;S-1-5-21-1281035640-548247933-376692995-11258)(A;;CC;;;S-1-5-21-1281035640-548247933-376692995-5864)"/>
    <protectedRange sqref="G45" name="Диапазон3_27_1_2_1_1_1_24_1_1" securityDescriptor="O:WDG:WDD:(A;;CC;;;S-1-5-21-1281035640-548247933-376692995-11259)(A;;CC;;;S-1-5-21-1281035640-548247933-376692995-11258)(A;;CC;;;S-1-5-21-1281035640-548247933-376692995-5864)"/>
    <protectedRange sqref="H45" name="Диапазон3_27_1_2_2_1_1_24_1_1" securityDescriptor="O:WDG:WDD:(A;;CC;;;S-1-5-21-1281035640-548247933-376692995-11259)(A;;CC;;;S-1-5-21-1281035640-548247933-376692995-11258)(A;;CC;;;S-1-5-21-1281035640-548247933-376692995-5864)"/>
  </protectedRanges>
  <autoFilter ref="A7:WUF67"/>
  <dataValidations count="15">
    <dataValidation type="custom" allowBlank="1" showInputMessage="1" showErrorMessage="1" sqref="Y37:AA37">
      <formula1>#REF!*#REF!</formula1>
    </dataValidation>
    <dataValidation type="list" allowBlank="1" showInputMessage="1" showErrorMessage="1" sqref="WSB983023:WSB983895 J65525:J66397 FP65519:FP66391 PL65519:PL66391 ZH65519:ZH66391 AJD65519:AJD66391 ASZ65519:ASZ66391 BCV65519:BCV66391 BMR65519:BMR66391 BWN65519:BWN66391 CGJ65519:CGJ66391 CQF65519:CQF66391 DAB65519:DAB66391 DJX65519:DJX66391 DTT65519:DTT66391 EDP65519:EDP66391 ENL65519:ENL66391 EXH65519:EXH66391 FHD65519:FHD66391 FQZ65519:FQZ66391 GAV65519:GAV66391 GKR65519:GKR66391 GUN65519:GUN66391 HEJ65519:HEJ66391 HOF65519:HOF66391 HYB65519:HYB66391 IHX65519:IHX66391 IRT65519:IRT66391 JBP65519:JBP66391 JLL65519:JLL66391 JVH65519:JVH66391 KFD65519:KFD66391 KOZ65519:KOZ66391 KYV65519:KYV66391 LIR65519:LIR66391 LSN65519:LSN66391 MCJ65519:MCJ66391 MMF65519:MMF66391 MWB65519:MWB66391 NFX65519:NFX66391 NPT65519:NPT66391 NZP65519:NZP66391 OJL65519:OJL66391 OTH65519:OTH66391 PDD65519:PDD66391 PMZ65519:PMZ66391 PWV65519:PWV66391 QGR65519:QGR66391 QQN65519:QQN66391 RAJ65519:RAJ66391 RKF65519:RKF66391 RUB65519:RUB66391 SDX65519:SDX66391 SNT65519:SNT66391 SXP65519:SXP66391 THL65519:THL66391 TRH65519:TRH66391 UBD65519:UBD66391 UKZ65519:UKZ66391 UUV65519:UUV66391 VER65519:VER66391 VON65519:VON66391 VYJ65519:VYJ66391 WIF65519:WIF66391 WSB65519:WSB66391 J131061:J131933 FP131055:FP131927 PL131055:PL131927 ZH131055:ZH131927 AJD131055:AJD131927 ASZ131055:ASZ131927 BCV131055:BCV131927 BMR131055:BMR131927 BWN131055:BWN131927 CGJ131055:CGJ131927 CQF131055:CQF131927 DAB131055:DAB131927 DJX131055:DJX131927 DTT131055:DTT131927 EDP131055:EDP131927 ENL131055:ENL131927 EXH131055:EXH131927 FHD131055:FHD131927 FQZ131055:FQZ131927 GAV131055:GAV131927 GKR131055:GKR131927 GUN131055:GUN131927 HEJ131055:HEJ131927 HOF131055:HOF131927 HYB131055:HYB131927 IHX131055:IHX131927 IRT131055:IRT131927 JBP131055:JBP131927 JLL131055:JLL131927 JVH131055:JVH131927 KFD131055:KFD131927 KOZ131055:KOZ131927 KYV131055:KYV131927 LIR131055:LIR131927 LSN131055:LSN131927 MCJ131055:MCJ131927 MMF131055:MMF131927 MWB131055:MWB131927 NFX131055:NFX131927 NPT131055:NPT131927 NZP131055:NZP131927 OJL131055:OJL131927 OTH131055:OTH131927 PDD131055:PDD131927 PMZ131055:PMZ131927 PWV131055:PWV131927 QGR131055:QGR131927 QQN131055:QQN131927 RAJ131055:RAJ131927 RKF131055:RKF131927 RUB131055:RUB131927 SDX131055:SDX131927 SNT131055:SNT131927 SXP131055:SXP131927 THL131055:THL131927 TRH131055:TRH131927 UBD131055:UBD131927 UKZ131055:UKZ131927 UUV131055:UUV131927 VER131055:VER131927 VON131055:VON131927 VYJ131055:VYJ131927 WIF131055:WIF131927 WSB131055:WSB131927 J196597:J197469 FP196591:FP197463 PL196591:PL197463 ZH196591:ZH197463 AJD196591:AJD197463 ASZ196591:ASZ197463 BCV196591:BCV197463 BMR196591:BMR197463 BWN196591:BWN197463 CGJ196591:CGJ197463 CQF196591:CQF197463 DAB196591:DAB197463 DJX196591:DJX197463 DTT196591:DTT197463 EDP196591:EDP197463 ENL196591:ENL197463 EXH196591:EXH197463 FHD196591:FHD197463 FQZ196591:FQZ197463 GAV196591:GAV197463 GKR196591:GKR197463 GUN196591:GUN197463 HEJ196591:HEJ197463 HOF196591:HOF197463 HYB196591:HYB197463 IHX196591:IHX197463 IRT196591:IRT197463 JBP196591:JBP197463 JLL196591:JLL197463 JVH196591:JVH197463 KFD196591:KFD197463 KOZ196591:KOZ197463 KYV196591:KYV197463 LIR196591:LIR197463 LSN196591:LSN197463 MCJ196591:MCJ197463 MMF196591:MMF197463 MWB196591:MWB197463 NFX196591:NFX197463 NPT196591:NPT197463 NZP196591:NZP197463 OJL196591:OJL197463 OTH196591:OTH197463 PDD196591:PDD197463 PMZ196591:PMZ197463 PWV196591:PWV197463 QGR196591:QGR197463 QQN196591:QQN197463 RAJ196591:RAJ197463 RKF196591:RKF197463 RUB196591:RUB197463 SDX196591:SDX197463 SNT196591:SNT197463 SXP196591:SXP197463 THL196591:THL197463 TRH196591:TRH197463 UBD196591:UBD197463 UKZ196591:UKZ197463 UUV196591:UUV197463 VER196591:VER197463 VON196591:VON197463 VYJ196591:VYJ197463 WIF196591:WIF197463 WSB196591:WSB197463 J262133:J263005 FP262127:FP262999 PL262127:PL262999 ZH262127:ZH262999 AJD262127:AJD262999 ASZ262127:ASZ262999 BCV262127:BCV262999 BMR262127:BMR262999 BWN262127:BWN262999 CGJ262127:CGJ262999 CQF262127:CQF262999 DAB262127:DAB262999 DJX262127:DJX262999 DTT262127:DTT262999 EDP262127:EDP262999 ENL262127:ENL262999 EXH262127:EXH262999 FHD262127:FHD262999 FQZ262127:FQZ262999 GAV262127:GAV262999 GKR262127:GKR262999 GUN262127:GUN262999 HEJ262127:HEJ262999 HOF262127:HOF262999 HYB262127:HYB262999 IHX262127:IHX262999 IRT262127:IRT262999 JBP262127:JBP262999 JLL262127:JLL262999 JVH262127:JVH262999 KFD262127:KFD262999 KOZ262127:KOZ262999 KYV262127:KYV262999 LIR262127:LIR262999 LSN262127:LSN262999 MCJ262127:MCJ262999 MMF262127:MMF262999 MWB262127:MWB262999 NFX262127:NFX262999 NPT262127:NPT262999 NZP262127:NZP262999 OJL262127:OJL262999 OTH262127:OTH262999 PDD262127:PDD262999 PMZ262127:PMZ262999 PWV262127:PWV262999 QGR262127:QGR262999 QQN262127:QQN262999 RAJ262127:RAJ262999 RKF262127:RKF262999 RUB262127:RUB262999 SDX262127:SDX262999 SNT262127:SNT262999 SXP262127:SXP262999 THL262127:THL262999 TRH262127:TRH262999 UBD262127:UBD262999 UKZ262127:UKZ262999 UUV262127:UUV262999 VER262127:VER262999 VON262127:VON262999 VYJ262127:VYJ262999 WIF262127:WIF262999 WSB262127:WSB262999 J327669:J328541 FP327663:FP328535 PL327663:PL328535 ZH327663:ZH328535 AJD327663:AJD328535 ASZ327663:ASZ328535 BCV327663:BCV328535 BMR327663:BMR328535 BWN327663:BWN328535 CGJ327663:CGJ328535 CQF327663:CQF328535 DAB327663:DAB328535 DJX327663:DJX328535 DTT327663:DTT328535 EDP327663:EDP328535 ENL327663:ENL328535 EXH327663:EXH328535 FHD327663:FHD328535 FQZ327663:FQZ328535 GAV327663:GAV328535 GKR327663:GKR328535 GUN327663:GUN328535 HEJ327663:HEJ328535 HOF327663:HOF328535 HYB327663:HYB328535 IHX327663:IHX328535 IRT327663:IRT328535 JBP327663:JBP328535 JLL327663:JLL328535 JVH327663:JVH328535 KFD327663:KFD328535 KOZ327663:KOZ328535 KYV327663:KYV328535 LIR327663:LIR328535 LSN327663:LSN328535 MCJ327663:MCJ328535 MMF327663:MMF328535 MWB327663:MWB328535 NFX327663:NFX328535 NPT327663:NPT328535 NZP327663:NZP328535 OJL327663:OJL328535 OTH327663:OTH328535 PDD327663:PDD328535 PMZ327663:PMZ328535 PWV327663:PWV328535 QGR327663:QGR328535 QQN327663:QQN328535 RAJ327663:RAJ328535 RKF327663:RKF328535 RUB327663:RUB328535 SDX327663:SDX328535 SNT327663:SNT328535 SXP327663:SXP328535 THL327663:THL328535 TRH327663:TRH328535 UBD327663:UBD328535 UKZ327663:UKZ328535 UUV327663:UUV328535 VER327663:VER328535 VON327663:VON328535 VYJ327663:VYJ328535 WIF327663:WIF328535 WSB327663:WSB328535 J393205:J394077 FP393199:FP394071 PL393199:PL394071 ZH393199:ZH394071 AJD393199:AJD394071 ASZ393199:ASZ394071 BCV393199:BCV394071 BMR393199:BMR394071 BWN393199:BWN394071 CGJ393199:CGJ394071 CQF393199:CQF394071 DAB393199:DAB394071 DJX393199:DJX394071 DTT393199:DTT394071 EDP393199:EDP394071 ENL393199:ENL394071 EXH393199:EXH394071 FHD393199:FHD394071 FQZ393199:FQZ394071 GAV393199:GAV394071 GKR393199:GKR394071 GUN393199:GUN394071 HEJ393199:HEJ394071 HOF393199:HOF394071 HYB393199:HYB394071 IHX393199:IHX394071 IRT393199:IRT394071 JBP393199:JBP394071 JLL393199:JLL394071 JVH393199:JVH394071 KFD393199:KFD394071 KOZ393199:KOZ394071 KYV393199:KYV394071 LIR393199:LIR394071 LSN393199:LSN394071 MCJ393199:MCJ394071 MMF393199:MMF394071 MWB393199:MWB394071 NFX393199:NFX394071 NPT393199:NPT394071 NZP393199:NZP394071 OJL393199:OJL394071 OTH393199:OTH394071 PDD393199:PDD394071 PMZ393199:PMZ394071 PWV393199:PWV394071 QGR393199:QGR394071 QQN393199:QQN394071 RAJ393199:RAJ394071 RKF393199:RKF394071 RUB393199:RUB394071 SDX393199:SDX394071 SNT393199:SNT394071 SXP393199:SXP394071 THL393199:THL394071 TRH393199:TRH394071 UBD393199:UBD394071 UKZ393199:UKZ394071 UUV393199:UUV394071 VER393199:VER394071 VON393199:VON394071 VYJ393199:VYJ394071 WIF393199:WIF394071 WSB393199:WSB394071 J458741:J459613 FP458735:FP459607 PL458735:PL459607 ZH458735:ZH459607 AJD458735:AJD459607 ASZ458735:ASZ459607 BCV458735:BCV459607 BMR458735:BMR459607 BWN458735:BWN459607 CGJ458735:CGJ459607 CQF458735:CQF459607 DAB458735:DAB459607 DJX458735:DJX459607 DTT458735:DTT459607 EDP458735:EDP459607 ENL458735:ENL459607 EXH458735:EXH459607 FHD458735:FHD459607 FQZ458735:FQZ459607 GAV458735:GAV459607 GKR458735:GKR459607 GUN458735:GUN459607 HEJ458735:HEJ459607 HOF458735:HOF459607 HYB458735:HYB459607 IHX458735:IHX459607 IRT458735:IRT459607 JBP458735:JBP459607 JLL458735:JLL459607 JVH458735:JVH459607 KFD458735:KFD459607 KOZ458735:KOZ459607 KYV458735:KYV459607 LIR458735:LIR459607 LSN458735:LSN459607 MCJ458735:MCJ459607 MMF458735:MMF459607 MWB458735:MWB459607 NFX458735:NFX459607 NPT458735:NPT459607 NZP458735:NZP459607 OJL458735:OJL459607 OTH458735:OTH459607 PDD458735:PDD459607 PMZ458735:PMZ459607 PWV458735:PWV459607 QGR458735:QGR459607 QQN458735:QQN459607 RAJ458735:RAJ459607 RKF458735:RKF459607 RUB458735:RUB459607 SDX458735:SDX459607 SNT458735:SNT459607 SXP458735:SXP459607 THL458735:THL459607 TRH458735:TRH459607 UBD458735:UBD459607 UKZ458735:UKZ459607 UUV458735:UUV459607 VER458735:VER459607 VON458735:VON459607 VYJ458735:VYJ459607 WIF458735:WIF459607 WSB458735:WSB459607 J524277:J525149 FP524271:FP525143 PL524271:PL525143 ZH524271:ZH525143 AJD524271:AJD525143 ASZ524271:ASZ525143 BCV524271:BCV525143 BMR524271:BMR525143 BWN524271:BWN525143 CGJ524271:CGJ525143 CQF524271:CQF525143 DAB524271:DAB525143 DJX524271:DJX525143 DTT524271:DTT525143 EDP524271:EDP525143 ENL524271:ENL525143 EXH524271:EXH525143 FHD524271:FHD525143 FQZ524271:FQZ525143 GAV524271:GAV525143 GKR524271:GKR525143 GUN524271:GUN525143 HEJ524271:HEJ525143 HOF524271:HOF525143 HYB524271:HYB525143 IHX524271:IHX525143 IRT524271:IRT525143 JBP524271:JBP525143 JLL524271:JLL525143 JVH524271:JVH525143 KFD524271:KFD525143 KOZ524271:KOZ525143 KYV524271:KYV525143 LIR524271:LIR525143 LSN524271:LSN525143 MCJ524271:MCJ525143 MMF524271:MMF525143 MWB524271:MWB525143 NFX524271:NFX525143 NPT524271:NPT525143 NZP524271:NZP525143 OJL524271:OJL525143 OTH524271:OTH525143 PDD524271:PDD525143 PMZ524271:PMZ525143 PWV524271:PWV525143 QGR524271:QGR525143 QQN524271:QQN525143 RAJ524271:RAJ525143 RKF524271:RKF525143 RUB524271:RUB525143 SDX524271:SDX525143 SNT524271:SNT525143 SXP524271:SXP525143 THL524271:THL525143 TRH524271:TRH525143 UBD524271:UBD525143 UKZ524271:UKZ525143 UUV524271:UUV525143 VER524271:VER525143 VON524271:VON525143 VYJ524271:VYJ525143 WIF524271:WIF525143 WSB524271:WSB525143 J589813:J590685 FP589807:FP590679 PL589807:PL590679 ZH589807:ZH590679 AJD589807:AJD590679 ASZ589807:ASZ590679 BCV589807:BCV590679 BMR589807:BMR590679 BWN589807:BWN590679 CGJ589807:CGJ590679 CQF589807:CQF590679 DAB589807:DAB590679 DJX589807:DJX590679 DTT589807:DTT590679 EDP589807:EDP590679 ENL589807:ENL590679 EXH589807:EXH590679 FHD589807:FHD590679 FQZ589807:FQZ590679 GAV589807:GAV590679 GKR589807:GKR590679 GUN589807:GUN590679 HEJ589807:HEJ590679 HOF589807:HOF590679 HYB589807:HYB590679 IHX589807:IHX590679 IRT589807:IRT590679 JBP589807:JBP590679 JLL589807:JLL590679 JVH589807:JVH590679 KFD589807:KFD590679 KOZ589807:KOZ590679 KYV589807:KYV590679 LIR589807:LIR590679 LSN589807:LSN590679 MCJ589807:MCJ590679 MMF589807:MMF590679 MWB589807:MWB590679 NFX589807:NFX590679 NPT589807:NPT590679 NZP589807:NZP590679 OJL589807:OJL590679 OTH589807:OTH590679 PDD589807:PDD590679 PMZ589807:PMZ590679 PWV589807:PWV590679 QGR589807:QGR590679 QQN589807:QQN590679 RAJ589807:RAJ590679 RKF589807:RKF590679 RUB589807:RUB590679 SDX589807:SDX590679 SNT589807:SNT590679 SXP589807:SXP590679 THL589807:THL590679 TRH589807:TRH590679 UBD589807:UBD590679 UKZ589807:UKZ590679 UUV589807:UUV590679 VER589807:VER590679 VON589807:VON590679 VYJ589807:VYJ590679 WIF589807:WIF590679 WSB589807:WSB590679 J655349:J656221 FP655343:FP656215 PL655343:PL656215 ZH655343:ZH656215 AJD655343:AJD656215 ASZ655343:ASZ656215 BCV655343:BCV656215 BMR655343:BMR656215 BWN655343:BWN656215 CGJ655343:CGJ656215 CQF655343:CQF656215 DAB655343:DAB656215 DJX655343:DJX656215 DTT655343:DTT656215 EDP655343:EDP656215 ENL655343:ENL656215 EXH655343:EXH656215 FHD655343:FHD656215 FQZ655343:FQZ656215 GAV655343:GAV656215 GKR655343:GKR656215 GUN655343:GUN656215 HEJ655343:HEJ656215 HOF655343:HOF656215 HYB655343:HYB656215 IHX655343:IHX656215 IRT655343:IRT656215 JBP655343:JBP656215 JLL655343:JLL656215 JVH655343:JVH656215 KFD655343:KFD656215 KOZ655343:KOZ656215 KYV655343:KYV656215 LIR655343:LIR656215 LSN655343:LSN656215 MCJ655343:MCJ656215 MMF655343:MMF656215 MWB655343:MWB656215 NFX655343:NFX656215 NPT655343:NPT656215 NZP655343:NZP656215 OJL655343:OJL656215 OTH655343:OTH656215 PDD655343:PDD656215 PMZ655343:PMZ656215 PWV655343:PWV656215 QGR655343:QGR656215 QQN655343:QQN656215 RAJ655343:RAJ656215 RKF655343:RKF656215 RUB655343:RUB656215 SDX655343:SDX656215 SNT655343:SNT656215 SXP655343:SXP656215 THL655343:THL656215 TRH655343:TRH656215 UBD655343:UBD656215 UKZ655343:UKZ656215 UUV655343:UUV656215 VER655343:VER656215 VON655343:VON656215 VYJ655343:VYJ656215 WIF655343:WIF656215 WSB655343:WSB656215 J720885:J721757 FP720879:FP721751 PL720879:PL721751 ZH720879:ZH721751 AJD720879:AJD721751 ASZ720879:ASZ721751 BCV720879:BCV721751 BMR720879:BMR721751 BWN720879:BWN721751 CGJ720879:CGJ721751 CQF720879:CQF721751 DAB720879:DAB721751 DJX720879:DJX721751 DTT720879:DTT721751 EDP720879:EDP721751 ENL720879:ENL721751 EXH720879:EXH721751 FHD720879:FHD721751 FQZ720879:FQZ721751 GAV720879:GAV721751 GKR720879:GKR721751 GUN720879:GUN721751 HEJ720879:HEJ721751 HOF720879:HOF721751 HYB720879:HYB721751 IHX720879:IHX721751 IRT720879:IRT721751 JBP720879:JBP721751 JLL720879:JLL721751 JVH720879:JVH721751 KFD720879:KFD721751 KOZ720879:KOZ721751 KYV720879:KYV721751 LIR720879:LIR721751 LSN720879:LSN721751 MCJ720879:MCJ721751 MMF720879:MMF721751 MWB720879:MWB721751 NFX720879:NFX721751 NPT720879:NPT721751 NZP720879:NZP721751 OJL720879:OJL721751 OTH720879:OTH721751 PDD720879:PDD721751 PMZ720879:PMZ721751 PWV720879:PWV721751 QGR720879:QGR721751 QQN720879:QQN721751 RAJ720879:RAJ721751 RKF720879:RKF721751 RUB720879:RUB721751 SDX720879:SDX721751 SNT720879:SNT721751 SXP720879:SXP721751 THL720879:THL721751 TRH720879:TRH721751 UBD720879:UBD721751 UKZ720879:UKZ721751 UUV720879:UUV721751 VER720879:VER721751 VON720879:VON721751 VYJ720879:VYJ721751 WIF720879:WIF721751 WSB720879:WSB721751 J786421:J787293 FP786415:FP787287 PL786415:PL787287 ZH786415:ZH787287 AJD786415:AJD787287 ASZ786415:ASZ787287 BCV786415:BCV787287 BMR786415:BMR787287 BWN786415:BWN787287 CGJ786415:CGJ787287 CQF786415:CQF787287 DAB786415:DAB787287 DJX786415:DJX787287 DTT786415:DTT787287 EDP786415:EDP787287 ENL786415:ENL787287 EXH786415:EXH787287 FHD786415:FHD787287 FQZ786415:FQZ787287 GAV786415:GAV787287 GKR786415:GKR787287 GUN786415:GUN787287 HEJ786415:HEJ787287 HOF786415:HOF787287 HYB786415:HYB787287 IHX786415:IHX787287 IRT786415:IRT787287 JBP786415:JBP787287 JLL786415:JLL787287 JVH786415:JVH787287 KFD786415:KFD787287 KOZ786415:KOZ787287 KYV786415:KYV787287 LIR786415:LIR787287 LSN786415:LSN787287 MCJ786415:MCJ787287 MMF786415:MMF787287 MWB786415:MWB787287 NFX786415:NFX787287 NPT786415:NPT787287 NZP786415:NZP787287 OJL786415:OJL787287 OTH786415:OTH787287 PDD786415:PDD787287 PMZ786415:PMZ787287 PWV786415:PWV787287 QGR786415:QGR787287 QQN786415:QQN787287 RAJ786415:RAJ787287 RKF786415:RKF787287 RUB786415:RUB787287 SDX786415:SDX787287 SNT786415:SNT787287 SXP786415:SXP787287 THL786415:THL787287 TRH786415:TRH787287 UBD786415:UBD787287 UKZ786415:UKZ787287 UUV786415:UUV787287 VER786415:VER787287 VON786415:VON787287 VYJ786415:VYJ787287 WIF786415:WIF787287 WSB786415:WSB787287 J851957:J852829 FP851951:FP852823 PL851951:PL852823 ZH851951:ZH852823 AJD851951:AJD852823 ASZ851951:ASZ852823 BCV851951:BCV852823 BMR851951:BMR852823 BWN851951:BWN852823 CGJ851951:CGJ852823 CQF851951:CQF852823 DAB851951:DAB852823 DJX851951:DJX852823 DTT851951:DTT852823 EDP851951:EDP852823 ENL851951:ENL852823 EXH851951:EXH852823 FHD851951:FHD852823 FQZ851951:FQZ852823 GAV851951:GAV852823 GKR851951:GKR852823 GUN851951:GUN852823 HEJ851951:HEJ852823 HOF851951:HOF852823 HYB851951:HYB852823 IHX851951:IHX852823 IRT851951:IRT852823 JBP851951:JBP852823 JLL851951:JLL852823 JVH851951:JVH852823 KFD851951:KFD852823 KOZ851951:KOZ852823 KYV851951:KYV852823 LIR851951:LIR852823 LSN851951:LSN852823 MCJ851951:MCJ852823 MMF851951:MMF852823 MWB851951:MWB852823 NFX851951:NFX852823 NPT851951:NPT852823 NZP851951:NZP852823 OJL851951:OJL852823 OTH851951:OTH852823 PDD851951:PDD852823 PMZ851951:PMZ852823 PWV851951:PWV852823 QGR851951:QGR852823 QQN851951:QQN852823 RAJ851951:RAJ852823 RKF851951:RKF852823 RUB851951:RUB852823 SDX851951:SDX852823 SNT851951:SNT852823 SXP851951:SXP852823 THL851951:THL852823 TRH851951:TRH852823 UBD851951:UBD852823 UKZ851951:UKZ852823 UUV851951:UUV852823 VER851951:VER852823 VON851951:VON852823 VYJ851951:VYJ852823 WIF851951:WIF852823 WSB851951:WSB852823 J917493:J918365 FP917487:FP918359 PL917487:PL918359 ZH917487:ZH918359 AJD917487:AJD918359 ASZ917487:ASZ918359 BCV917487:BCV918359 BMR917487:BMR918359 BWN917487:BWN918359 CGJ917487:CGJ918359 CQF917487:CQF918359 DAB917487:DAB918359 DJX917487:DJX918359 DTT917487:DTT918359 EDP917487:EDP918359 ENL917487:ENL918359 EXH917487:EXH918359 FHD917487:FHD918359 FQZ917487:FQZ918359 GAV917487:GAV918359 GKR917487:GKR918359 GUN917487:GUN918359 HEJ917487:HEJ918359 HOF917487:HOF918359 HYB917487:HYB918359 IHX917487:IHX918359 IRT917487:IRT918359 JBP917487:JBP918359 JLL917487:JLL918359 JVH917487:JVH918359 KFD917487:KFD918359 KOZ917487:KOZ918359 KYV917487:KYV918359 LIR917487:LIR918359 LSN917487:LSN918359 MCJ917487:MCJ918359 MMF917487:MMF918359 MWB917487:MWB918359 NFX917487:NFX918359 NPT917487:NPT918359 NZP917487:NZP918359 OJL917487:OJL918359 OTH917487:OTH918359 PDD917487:PDD918359 PMZ917487:PMZ918359 PWV917487:PWV918359 QGR917487:QGR918359 QQN917487:QQN918359 RAJ917487:RAJ918359 RKF917487:RKF918359 RUB917487:RUB918359 SDX917487:SDX918359 SNT917487:SNT918359 SXP917487:SXP918359 THL917487:THL918359 TRH917487:TRH918359 UBD917487:UBD918359 UKZ917487:UKZ918359 UUV917487:UUV918359 VER917487:VER918359 VON917487:VON918359 VYJ917487:VYJ918359 WIF917487:WIF918359 WSB917487:WSB918359 J983029:J983901 FP983023:FP983895 PL983023:PL983895 ZH983023:ZH983895 AJD983023:AJD983895 ASZ983023:ASZ983895 BCV983023:BCV983895 BMR983023:BMR983895 BWN983023:BWN983895 CGJ983023:CGJ983895 CQF983023:CQF983895 DAB983023:DAB983895 DJX983023:DJX983895 DTT983023:DTT983895 EDP983023:EDP983895 ENL983023:ENL983895 EXH983023:EXH983895 FHD983023:FHD983895 FQZ983023:FQZ983895 GAV983023:GAV983895 GKR983023:GKR983895 GUN983023:GUN983895 HEJ983023:HEJ983895 HOF983023:HOF983895 HYB983023:HYB983895 IHX983023:IHX983895 IRT983023:IRT983895 JBP983023:JBP983895 JLL983023:JLL983895 JVH983023:JVH983895 KFD983023:KFD983895 KOZ983023:KOZ983895 KYV983023:KYV983895 LIR983023:LIR983895 LSN983023:LSN983895 MCJ983023:MCJ983895 MMF983023:MMF983895 MWB983023:MWB983895 NFX983023:NFX983895 NPT983023:NPT983895 NZP983023:NZP983895 OJL983023:OJL983895 OTH983023:OTH983895 PDD983023:PDD983895 PMZ983023:PMZ983895 PWV983023:PWV983895 QGR983023:QGR983895 QQN983023:QQN983895 RAJ983023:RAJ983895 RKF983023:RKF983895 RUB983023:RUB983895 SDX983023:SDX983895 SNT983023:SNT983895 SXP983023:SXP983895 THL983023:THL983895 TRH983023:TRH983895 UBD983023:UBD983895 UKZ983023:UKZ983895 UUV983023:UUV983895 VER983023:VER983895 VON983023:VON983895 VYJ983023:VYJ983895 WIF983023:WIF983895 AJD8 ASZ8 BCV8 BMR8 BWN8 CGJ8 CQF8 DAB8 DJX8 DTT8 EDP8 ENL8 EXH8 FHD8 FQZ8 GAV8 GKR8 GUN8 HEJ8 HOF8 HYB8 IHX8 IRT8 JBP8 JLL8 JVH8 KFD8 KOZ8 KYV8 LIR8 LSN8 MCJ8 MMF8 MWB8 NFX8 NPT8 NZP8 OJL8 OTH8 PDD8 PMZ8 PWV8 QGR8 QQN8 RAJ8 RKF8 RUB8 SDX8 SNT8 SXP8 THL8 TRH8 UBD8 UKZ8 UUV8 VER8 VON8 VYJ8 WIF8 WSB8 FP8 PL8 ZH8 J8 ASZ38 BCV38 BMR38 BWN38 CGJ38 CQF38 DAB38 DJX38 DTT38 EDP38 ENL38 EXH38 FHD38 FQZ38 GAV38 GKR38 GUN38 HEJ38 HOF38 HYB38 IHX38 IRT38 JBP38 JLL38 JVH38 KFD38 KOZ38 KYV38 LIR38 LSN38 MCJ38 MMF38 MWB38 NFX38 NPT38 NZP38 OJL38 OTH38 PDD38 PMZ38 PWV38 QGR38 QQN38 RAJ38 RKF38 RUB38 SDX38 SNT38 SXP38 THL38 TRH38 UBD38 UKZ38 UUV38 VER38 VON38 VYJ38 WIF38 WSB38 FP38 PL38 G37 ZH38 AJA37 ZE37 PI37 FM37 WRY37 WIC37 VYG37 VOK37 VEO37 UUS37 UKW37 UBA37 TRE37 THI37 SXM37 SNQ37 SDU37 RTY37 RKC37 RAG37 QQK37 QGO37 PWS37 PMW37 PDA37 OTE37 OJI37 NZM37 NPQ37 NFU37 MVY37 MMC37 MCG37 LSK37 LIO37 KYS37 KOW37 KFA37 JVE37 JLI37 JBM37 IRQ37 IHU37 HXY37 HOC37 HEG37 GUK37 GKO37 GAS37 FQW37 FHA37 EXE37 ENI37 EDM37 DTQ37 DJU37 CZY37 CQC37 CGG37 BWK37 BMO37 BCS37 ASW37 AJD38 ZH68:ZH855 FP68:FP855 AJD68:AJD855 ASZ68:ASZ855 BCV68:BCV855 BMR68:BMR855 BWN68:BWN855 CGJ68:CGJ855 CQF68:CQF855 DAB68:DAB855 DJX68:DJX855 DTT68:DTT855 EDP68:EDP855 ENL68:ENL855 EXH68:EXH855 FHD68:FHD855 FQZ68:FQZ855 GAV68:GAV855 GKR68:GKR855 GUN68:GUN855 HEJ68:HEJ855 HOF68:HOF855 HYB68:HYB855 IHX68:IHX855 IRT68:IRT855 JBP68:JBP855 JLL68:JLL855 JVH68:JVH855 KFD68:KFD855 KOZ68:KOZ855 KYV68:KYV855 LIR68:LIR855 LSN68:LSN855 MCJ68:MCJ855 MMF68:MMF855 MWB68:MWB855 NFX68:NFX855 NPT68:NPT855 NZP68:NZP855 OJL68:OJL855 OTH68:OTH855 PDD68:PDD855 PMZ68:PMZ855 PWV68:PWV855 QGR68:QGR855 QQN68:QQN855 RAJ68:RAJ855 RKF68:RKF855 RUB68:RUB855 SDX68:SDX855 SNT68:SNT855 SXP68:SXP855 THL68:THL855 TRH68:TRH855 UBD68:UBD855 UKZ68:UKZ855 UUV68:UUV855 VER68:VER855 VON68:VON855 VYJ68:VYJ855 WIF68:WIF855 WSB68:WSB855 J68:J861 DVN53 PL68:PL855 J58 J42 K53 J52 EFJ53 EPF53 EZB53 FIX53 FST53 GCP53 GML53 GWH53 HGD53 HPZ53 HZV53 IJR53 ITN53 JDJ53 JNF53 JXB53 KGX53 KQT53 LAP53 LKL53 LUH53 MED53 MNZ53 MXV53 NHR53 NRN53 OBJ53 OLF53 OVB53 PEX53 POT53 PYP53 QIL53 QSH53 RCD53 RLZ53 RVV53 SFR53 SPN53 SZJ53 TJF53 TTB53 UCX53 UMT53 UWP53 VGL53 VQH53 WAD53 WJZ53 WTV53 HJ53 RF53 ABB53 AKX53 AUT53 BEP53 BOL53 BYH53 CID53 CRZ53 DBV53 DLR53 J38:J39 DVN61 K61 EFJ61 EPF61 EZB61 FIX61 FST61 GCP61 GML61 GWH61 HGD61 HPZ61 HZV61 IJR61 ITN61 JDJ61 JNF61 JXB61 KGX61 KQT61 LAP61 LKL61 LUH61 MED61 MNZ61 MXV61 NHR61 NRN61 OBJ61 OLF61 OVB61 PEX61 POT61 PYP61 QIL61 QSH61 RCD61 RLZ61 RVV61 SFR61 SPN61 SZJ61 TJF61 TTB61 UCX61 UMT61 UWP61 VGL61 VQH61 WAD61 WJZ61 WTV61 HJ61 RF61 ABB61 AKX61 AUT61 BEP61 BOL61 BYH61 CID61 CRZ61 DBV61 DLR61">
      <formula1>осн</formula1>
    </dataValidation>
    <dataValidation type="list" allowBlank="1" showInputMessage="1" sqref="BB65525:BB66397 HL65519:HL66391 RH65519:RH66391 ABD65519:ABD66391 AKZ65519:AKZ66391 AUV65519:AUV66391 BER65519:BER66391 BON65519:BON66391 BYJ65519:BYJ66391 CIF65519:CIF66391 CSB65519:CSB66391 DBX65519:DBX66391 DLT65519:DLT66391 DVP65519:DVP66391 EFL65519:EFL66391 EPH65519:EPH66391 EZD65519:EZD66391 FIZ65519:FIZ66391 FSV65519:FSV66391 GCR65519:GCR66391 GMN65519:GMN66391 GWJ65519:GWJ66391 HGF65519:HGF66391 HQB65519:HQB66391 HZX65519:HZX66391 IJT65519:IJT66391 ITP65519:ITP66391 JDL65519:JDL66391 JNH65519:JNH66391 JXD65519:JXD66391 KGZ65519:KGZ66391 KQV65519:KQV66391 LAR65519:LAR66391 LKN65519:LKN66391 LUJ65519:LUJ66391 MEF65519:MEF66391 MOB65519:MOB66391 MXX65519:MXX66391 NHT65519:NHT66391 NRP65519:NRP66391 OBL65519:OBL66391 OLH65519:OLH66391 OVD65519:OVD66391 PEZ65519:PEZ66391 POV65519:POV66391 PYR65519:PYR66391 QIN65519:QIN66391 QSJ65519:QSJ66391 RCF65519:RCF66391 RMB65519:RMB66391 RVX65519:RVX66391 SFT65519:SFT66391 SPP65519:SPP66391 SZL65519:SZL66391 TJH65519:TJH66391 TTD65519:TTD66391 UCZ65519:UCZ66391 UMV65519:UMV66391 UWR65519:UWR66391 VGN65519:VGN66391 VQJ65519:VQJ66391 WAF65519:WAF66391 WKB65519:WKB66391 WTX65519:WTX66391 BB131061:BB131933 HL131055:HL131927 RH131055:RH131927 ABD131055:ABD131927 AKZ131055:AKZ131927 AUV131055:AUV131927 BER131055:BER131927 BON131055:BON131927 BYJ131055:BYJ131927 CIF131055:CIF131927 CSB131055:CSB131927 DBX131055:DBX131927 DLT131055:DLT131927 DVP131055:DVP131927 EFL131055:EFL131927 EPH131055:EPH131927 EZD131055:EZD131927 FIZ131055:FIZ131927 FSV131055:FSV131927 GCR131055:GCR131927 GMN131055:GMN131927 GWJ131055:GWJ131927 HGF131055:HGF131927 HQB131055:HQB131927 HZX131055:HZX131927 IJT131055:IJT131927 ITP131055:ITP131927 JDL131055:JDL131927 JNH131055:JNH131927 JXD131055:JXD131927 KGZ131055:KGZ131927 KQV131055:KQV131927 LAR131055:LAR131927 LKN131055:LKN131927 LUJ131055:LUJ131927 MEF131055:MEF131927 MOB131055:MOB131927 MXX131055:MXX131927 NHT131055:NHT131927 NRP131055:NRP131927 OBL131055:OBL131927 OLH131055:OLH131927 OVD131055:OVD131927 PEZ131055:PEZ131927 POV131055:POV131927 PYR131055:PYR131927 QIN131055:QIN131927 QSJ131055:QSJ131927 RCF131055:RCF131927 RMB131055:RMB131927 RVX131055:RVX131927 SFT131055:SFT131927 SPP131055:SPP131927 SZL131055:SZL131927 TJH131055:TJH131927 TTD131055:TTD131927 UCZ131055:UCZ131927 UMV131055:UMV131927 UWR131055:UWR131927 VGN131055:VGN131927 VQJ131055:VQJ131927 WAF131055:WAF131927 WKB131055:WKB131927 WTX131055:WTX131927 BB196597:BB197469 HL196591:HL197463 RH196591:RH197463 ABD196591:ABD197463 AKZ196591:AKZ197463 AUV196591:AUV197463 BER196591:BER197463 BON196591:BON197463 BYJ196591:BYJ197463 CIF196591:CIF197463 CSB196591:CSB197463 DBX196591:DBX197463 DLT196591:DLT197463 DVP196591:DVP197463 EFL196591:EFL197463 EPH196591:EPH197463 EZD196591:EZD197463 FIZ196591:FIZ197463 FSV196591:FSV197463 GCR196591:GCR197463 GMN196591:GMN197463 GWJ196591:GWJ197463 HGF196591:HGF197463 HQB196591:HQB197463 HZX196591:HZX197463 IJT196591:IJT197463 ITP196591:ITP197463 JDL196591:JDL197463 JNH196591:JNH197463 JXD196591:JXD197463 KGZ196591:KGZ197463 KQV196591:KQV197463 LAR196591:LAR197463 LKN196591:LKN197463 LUJ196591:LUJ197463 MEF196591:MEF197463 MOB196591:MOB197463 MXX196591:MXX197463 NHT196591:NHT197463 NRP196591:NRP197463 OBL196591:OBL197463 OLH196591:OLH197463 OVD196591:OVD197463 PEZ196591:PEZ197463 POV196591:POV197463 PYR196591:PYR197463 QIN196591:QIN197463 QSJ196591:QSJ197463 RCF196591:RCF197463 RMB196591:RMB197463 RVX196591:RVX197463 SFT196591:SFT197463 SPP196591:SPP197463 SZL196591:SZL197463 TJH196591:TJH197463 TTD196591:TTD197463 UCZ196591:UCZ197463 UMV196591:UMV197463 UWR196591:UWR197463 VGN196591:VGN197463 VQJ196591:VQJ197463 WAF196591:WAF197463 WKB196591:WKB197463 WTX196591:WTX197463 BB262133:BB263005 HL262127:HL262999 RH262127:RH262999 ABD262127:ABD262999 AKZ262127:AKZ262999 AUV262127:AUV262999 BER262127:BER262999 BON262127:BON262999 BYJ262127:BYJ262999 CIF262127:CIF262999 CSB262127:CSB262999 DBX262127:DBX262999 DLT262127:DLT262999 DVP262127:DVP262999 EFL262127:EFL262999 EPH262127:EPH262999 EZD262127:EZD262999 FIZ262127:FIZ262999 FSV262127:FSV262999 GCR262127:GCR262999 GMN262127:GMN262999 GWJ262127:GWJ262999 HGF262127:HGF262999 HQB262127:HQB262999 HZX262127:HZX262999 IJT262127:IJT262999 ITP262127:ITP262999 JDL262127:JDL262999 JNH262127:JNH262999 JXD262127:JXD262999 KGZ262127:KGZ262999 KQV262127:KQV262999 LAR262127:LAR262999 LKN262127:LKN262999 LUJ262127:LUJ262999 MEF262127:MEF262999 MOB262127:MOB262999 MXX262127:MXX262999 NHT262127:NHT262999 NRP262127:NRP262999 OBL262127:OBL262999 OLH262127:OLH262999 OVD262127:OVD262999 PEZ262127:PEZ262999 POV262127:POV262999 PYR262127:PYR262999 QIN262127:QIN262999 QSJ262127:QSJ262999 RCF262127:RCF262999 RMB262127:RMB262999 RVX262127:RVX262999 SFT262127:SFT262999 SPP262127:SPP262999 SZL262127:SZL262999 TJH262127:TJH262999 TTD262127:TTD262999 UCZ262127:UCZ262999 UMV262127:UMV262999 UWR262127:UWR262999 VGN262127:VGN262999 VQJ262127:VQJ262999 WAF262127:WAF262999 WKB262127:WKB262999 WTX262127:WTX262999 BB327669:BB328541 HL327663:HL328535 RH327663:RH328535 ABD327663:ABD328535 AKZ327663:AKZ328535 AUV327663:AUV328535 BER327663:BER328535 BON327663:BON328535 BYJ327663:BYJ328535 CIF327663:CIF328535 CSB327663:CSB328535 DBX327663:DBX328535 DLT327663:DLT328535 DVP327663:DVP328535 EFL327663:EFL328535 EPH327663:EPH328535 EZD327663:EZD328535 FIZ327663:FIZ328535 FSV327663:FSV328535 GCR327663:GCR328535 GMN327663:GMN328535 GWJ327663:GWJ328535 HGF327663:HGF328535 HQB327663:HQB328535 HZX327663:HZX328535 IJT327663:IJT328535 ITP327663:ITP328535 JDL327663:JDL328535 JNH327663:JNH328535 JXD327663:JXD328535 KGZ327663:KGZ328535 KQV327663:KQV328535 LAR327663:LAR328535 LKN327663:LKN328535 LUJ327663:LUJ328535 MEF327663:MEF328535 MOB327663:MOB328535 MXX327663:MXX328535 NHT327663:NHT328535 NRP327663:NRP328535 OBL327663:OBL328535 OLH327663:OLH328535 OVD327663:OVD328535 PEZ327663:PEZ328535 POV327663:POV328535 PYR327663:PYR328535 QIN327663:QIN328535 QSJ327663:QSJ328535 RCF327663:RCF328535 RMB327663:RMB328535 RVX327663:RVX328535 SFT327663:SFT328535 SPP327663:SPP328535 SZL327663:SZL328535 TJH327663:TJH328535 TTD327663:TTD328535 UCZ327663:UCZ328535 UMV327663:UMV328535 UWR327663:UWR328535 VGN327663:VGN328535 VQJ327663:VQJ328535 WAF327663:WAF328535 WKB327663:WKB328535 WTX327663:WTX328535 BB393205:BB394077 HL393199:HL394071 RH393199:RH394071 ABD393199:ABD394071 AKZ393199:AKZ394071 AUV393199:AUV394071 BER393199:BER394071 BON393199:BON394071 BYJ393199:BYJ394071 CIF393199:CIF394071 CSB393199:CSB394071 DBX393199:DBX394071 DLT393199:DLT394071 DVP393199:DVP394071 EFL393199:EFL394071 EPH393199:EPH394071 EZD393199:EZD394071 FIZ393199:FIZ394071 FSV393199:FSV394071 GCR393199:GCR394071 GMN393199:GMN394071 GWJ393199:GWJ394071 HGF393199:HGF394071 HQB393199:HQB394071 HZX393199:HZX394071 IJT393199:IJT394071 ITP393199:ITP394071 JDL393199:JDL394071 JNH393199:JNH394071 JXD393199:JXD394071 KGZ393199:KGZ394071 KQV393199:KQV394071 LAR393199:LAR394071 LKN393199:LKN394071 LUJ393199:LUJ394071 MEF393199:MEF394071 MOB393199:MOB394071 MXX393199:MXX394071 NHT393199:NHT394071 NRP393199:NRP394071 OBL393199:OBL394071 OLH393199:OLH394071 OVD393199:OVD394071 PEZ393199:PEZ394071 POV393199:POV394071 PYR393199:PYR394071 QIN393199:QIN394071 QSJ393199:QSJ394071 RCF393199:RCF394071 RMB393199:RMB394071 RVX393199:RVX394071 SFT393199:SFT394071 SPP393199:SPP394071 SZL393199:SZL394071 TJH393199:TJH394071 TTD393199:TTD394071 UCZ393199:UCZ394071 UMV393199:UMV394071 UWR393199:UWR394071 VGN393199:VGN394071 VQJ393199:VQJ394071 WAF393199:WAF394071 WKB393199:WKB394071 WTX393199:WTX394071 BB458741:BB459613 HL458735:HL459607 RH458735:RH459607 ABD458735:ABD459607 AKZ458735:AKZ459607 AUV458735:AUV459607 BER458735:BER459607 BON458735:BON459607 BYJ458735:BYJ459607 CIF458735:CIF459607 CSB458735:CSB459607 DBX458735:DBX459607 DLT458735:DLT459607 DVP458735:DVP459607 EFL458735:EFL459607 EPH458735:EPH459607 EZD458735:EZD459607 FIZ458735:FIZ459607 FSV458735:FSV459607 GCR458735:GCR459607 GMN458735:GMN459607 GWJ458735:GWJ459607 HGF458735:HGF459607 HQB458735:HQB459607 HZX458735:HZX459607 IJT458735:IJT459607 ITP458735:ITP459607 JDL458735:JDL459607 JNH458735:JNH459607 JXD458735:JXD459607 KGZ458735:KGZ459607 KQV458735:KQV459607 LAR458735:LAR459607 LKN458735:LKN459607 LUJ458735:LUJ459607 MEF458735:MEF459607 MOB458735:MOB459607 MXX458735:MXX459607 NHT458735:NHT459607 NRP458735:NRP459607 OBL458735:OBL459607 OLH458735:OLH459607 OVD458735:OVD459607 PEZ458735:PEZ459607 POV458735:POV459607 PYR458735:PYR459607 QIN458735:QIN459607 QSJ458735:QSJ459607 RCF458735:RCF459607 RMB458735:RMB459607 RVX458735:RVX459607 SFT458735:SFT459607 SPP458735:SPP459607 SZL458735:SZL459607 TJH458735:TJH459607 TTD458735:TTD459607 UCZ458735:UCZ459607 UMV458735:UMV459607 UWR458735:UWR459607 VGN458735:VGN459607 VQJ458735:VQJ459607 WAF458735:WAF459607 WKB458735:WKB459607 WTX458735:WTX459607 BB524277:BB525149 HL524271:HL525143 RH524271:RH525143 ABD524271:ABD525143 AKZ524271:AKZ525143 AUV524271:AUV525143 BER524271:BER525143 BON524271:BON525143 BYJ524271:BYJ525143 CIF524271:CIF525143 CSB524271:CSB525143 DBX524271:DBX525143 DLT524271:DLT525143 DVP524271:DVP525143 EFL524271:EFL525143 EPH524271:EPH525143 EZD524271:EZD525143 FIZ524271:FIZ525143 FSV524271:FSV525143 GCR524271:GCR525143 GMN524271:GMN525143 GWJ524271:GWJ525143 HGF524271:HGF525143 HQB524271:HQB525143 HZX524271:HZX525143 IJT524271:IJT525143 ITP524271:ITP525143 JDL524271:JDL525143 JNH524271:JNH525143 JXD524271:JXD525143 KGZ524271:KGZ525143 KQV524271:KQV525143 LAR524271:LAR525143 LKN524271:LKN525143 LUJ524271:LUJ525143 MEF524271:MEF525143 MOB524271:MOB525143 MXX524271:MXX525143 NHT524271:NHT525143 NRP524271:NRP525143 OBL524271:OBL525143 OLH524271:OLH525143 OVD524271:OVD525143 PEZ524271:PEZ525143 POV524271:POV525143 PYR524271:PYR525143 QIN524271:QIN525143 QSJ524271:QSJ525143 RCF524271:RCF525143 RMB524271:RMB525143 RVX524271:RVX525143 SFT524271:SFT525143 SPP524271:SPP525143 SZL524271:SZL525143 TJH524271:TJH525143 TTD524271:TTD525143 UCZ524271:UCZ525143 UMV524271:UMV525143 UWR524271:UWR525143 VGN524271:VGN525143 VQJ524271:VQJ525143 WAF524271:WAF525143 WKB524271:WKB525143 WTX524271:WTX525143 BB589813:BB590685 HL589807:HL590679 RH589807:RH590679 ABD589807:ABD590679 AKZ589807:AKZ590679 AUV589807:AUV590679 BER589807:BER590679 BON589807:BON590679 BYJ589807:BYJ590679 CIF589807:CIF590679 CSB589807:CSB590679 DBX589807:DBX590679 DLT589807:DLT590679 DVP589807:DVP590679 EFL589807:EFL590679 EPH589807:EPH590679 EZD589807:EZD590679 FIZ589807:FIZ590679 FSV589807:FSV590679 GCR589807:GCR590679 GMN589807:GMN590679 GWJ589807:GWJ590679 HGF589807:HGF590679 HQB589807:HQB590679 HZX589807:HZX590679 IJT589807:IJT590679 ITP589807:ITP590679 JDL589807:JDL590679 JNH589807:JNH590679 JXD589807:JXD590679 KGZ589807:KGZ590679 KQV589807:KQV590679 LAR589807:LAR590679 LKN589807:LKN590679 LUJ589807:LUJ590679 MEF589807:MEF590679 MOB589807:MOB590679 MXX589807:MXX590679 NHT589807:NHT590679 NRP589807:NRP590679 OBL589807:OBL590679 OLH589807:OLH590679 OVD589807:OVD590679 PEZ589807:PEZ590679 POV589807:POV590679 PYR589807:PYR590679 QIN589807:QIN590679 QSJ589807:QSJ590679 RCF589807:RCF590679 RMB589807:RMB590679 RVX589807:RVX590679 SFT589807:SFT590679 SPP589807:SPP590679 SZL589807:SZL590679 TJH589807:TJH590679 TTD589807:TTD590679 UCZ589807:UCZ590679 UMV589807:UMV590679 UWR589807:UWR590679 VGN589807:VGN590679 VQJ589807:VQJ590679 WAF589807:WAF590679 WKB589807:WKB590679 WTX589807:WTX590679 BB655349:BB656221 HL655343:HL656215 RH655343:RH656215 ABD655343:ABD656215 AKZ655343:AKZ656215 AUV655343:AUV656215 BER655343:BER656215 BON655343:BON656215 BYJ655343:BYJ656215 CIF655343:CIF656215 CSB655343:CSB656215 DBX655343:DBX656215 DLT655343:DLT656215 DVP655343:DVP656215 EFL655343:EFL656215 EPH655343:EPH656215 EZD655343:EZD656215 FIZ655343:FIZ656215 FSV655343:FSV656215 GCR655343:GCR656215 GMN655343:GMN656215 GWJ655343:GWJ656215 HGF655343:HGF656215 HQB655343:HQB656215 HZX655343:HZX656215 IJT655343:IJT656215 ITP655343:ITP656215 JDL655343:JDL656215 JNH655343:JNH656215 JXD655343:JXD656215 KGZ655343:KGZ656215 KQV655343:KQV656215 LAR655343:LAR656215 LKN655343:LKN656215 LUJ655343:LUJ656215 MEF655343:MEF656215 MOB655343:MOB656215 MXX655343:MXX656215 NHT655343:NHT656215 NRP655343:NRP656215 OBL655343:OBL656215 OLH655343:OLH656215 OVD655343:OVD656215 PEZ655343:PEZ656215 POV655343:POV656215 PYR655343:PYR656215 QIN655343:QIN656215 QSJ655343:QSJ656215 RCF655343:RCF656215 RMB655343:RMB656215 RVX655343:RVX656215 SFT655343:SFT656215 SPP655343:SPP656215 SZL655343:SZL656215 TJH655343:TJH656215 TTD655343:TTD656215 UCZ655343:UCZ656215 UMV655343:UMV656215 UWR655343:UWR656215 VGN655343:VGN656215 VQJ655343:VQJ656215 WAF655343:WAF656215 WKB655343:WKB656215 WTX655343:WTX656215 BB720885:BB721757 HL720879:HL721751 RH720879:RH721751 ABD720879:ABD721751 AKZ720879:AKZ721751 AUV720879:AUV721751 BER720879:BER721751 BON720879:BON721751 BYJ720879:BYJ721751 CIF720879:CIF721751 CSB720879:CSB721751 DBX720879:DBX721751 DLT720879:DLT721751 DVP720879:DVP721751 EFL720879:EFL721751 EPH720879:EPH721751 EZD720879:EZD721751 FIZ720879:FIZ721751 FSV720879:FSV721751 GCR720879:GCR721751 GMN720879:GMN721751 GWJ720879:GWJ721751 HGF720879:HGF721751 HQB720879:HQB721751 HZX720879:HZX721751 IJT720879:IJT721751 ITP720879:ITP721751 JDL720879:JDL721751 JNH720879:JNH721751 JXD720879:JXD721751 KGZ720879:KGZ721751 KQV720879:KQV721751 LAR720879:LAR721751 LKN720879:LKN721751 LUJ720879:LUJ721751 MEF720879:MEF721751 MOB720879:MOB721751 MXX720879:MXX721751 NHT720879:NHT721751 NRP720879:NRP721751 OBL720879:OBL721751 OLH720879:OLH721751 OVD720879:OVD721751 PEZ720879:PEZ721751 POV720879:POV721751 PYR720879:PYR721751 QIN720879:QIN721751 QSJ720879:QSJ721751 RCF720879:RCF721751 RMB720879:RMB721751 RVX720879:RVX721751 SFT720879:SFT721751 SPP720879:SPP721751 SZL720879:SZL721751 TJH720879:TJH721751 TTD720879:TTD721751 UCZ720879:UCZ721751 UMV720879:UMV721751 UWR720879:UWR721751 VGN720879:VGN721751 VQJ720879:VQJ721751 WAF720879:WAF721751 WKB720879:WKB721751 WTX720879:WTX721751 BB786421:BB787293 HL786415:HL787287 RH786415:RH787287 ABD786415:ABD787287 AKZ786415:AKZ787287 AUV786415:AUV787287 BER786415:BER787287 BON786415:BON787287 BYJ786415:BYJ787287 CIF786415:CIF787287 CSB786415:CSB787287 DBX786415:DBX787287 DLT786415:DLT787287 DVP786415:DVP787287 EFL786415:EFL787287 EPH786415:EPH787287 EZD786415:EZD787287 FIZ786415:FIZ787287 FSV786415:FSV787287 GCR786415:GCR787287 GMN786415:GMN787287 GWJ786415:GWJ787287 HGF786415:HGF787287 HQB786415:HQB787287 HZX786415:HZX787287 IJT786415:IJT787287 ITP786415:ITP787287 JDL786415:JDL787287 JNH786415:JNH787287 JXD786415:JXD787287 KGZ786415:KGZ787287 KQV786415:KQV787287 LAR786415:LAR787287 LKN786415:LKN787287 LUJ786415:LUJ787287 MEF786415:MEF787287 MOB786415:MOB787287 MXX786415:MXX787287 NHT786415:NHT787287 NRP786415:NRP787287 OBL786415:OBL787287 OLH786415:OLH787287 OVD786415:OVD787287 PEZ786415:PEZ787287 POV786415:POV787287 PYR786415:PYR787287 QIN786415:QIN787287 QSJ786415:QSJ787287 RCF786415:RCF787287 RMB786415:RMB787287 RVX786415:RVX787287 SFT786415:SFT787287 SPP786415:SPP787287 SZL786415:SZL787287 TJH786415:TJH787287 TTD786415:TTD787287 UCZ786415:UCZ787287 UMV786415:UMV787287 UWR786415:UWR787287 VGN786415:VGN787287 VQJ786415:VQJ787287 WAF786415:WAF787287 WKB786415:WKB787287 WTX786415:WTX787287 BB851957:BB852829 HL851951:HL852823 RH851951:RH852823 ABD851951:ABD852823 AKZ851951:AKZ852823 AUV851951:AUV852823 BER851951:BER852823 BON851951:BON852823 BYJ851951:BYJ852823 CIF851951:CIF852823 CSB851951:CSB852823 DBX851951:DBX852823 DLT851951:DLT852823 DVP851951:DVP852823 EFL851951:EFL852823 EPH851951:EPH852823 EZD851951:EZD852823 FIZ851951:FIZ852823 FSV851951:FSV852823 GCR851951:GCR852823 GMN851951:GMN852823 GWJ851951:GWJ852823 HGF851951:HGF852823 HQB851951:HQB852823 HZX851951:HZX852823 IJT851951:IJT852823 ITP851951:ITP852823 JDL851951:JDL852823 JNH851951:JNH852823 JXD851951:JXD852823 KGZ851951:KGZ852823 KQV851951:KQV852823 LAR851951:LAR852823 LKN851951:LKN852823 LUJ851951:LUJ852823 MEF851951:MEF852823 MOB851951:MOB852823 MXX851951:MXX852823 NHT851951:NHT852823 NRP851951:NRP852823 OBL851951:OBL852823 OLH851951:OLH852823 OVD851951:OVD852823 PEZ851951:PEZ852823 POV851951:POV852823 PYR851951:PYR852823 QIN851951:QIN852823 QSJ851951:QSJ852823 RCF851951:RCF852823 RMB851951:RMB852823 RVX851951:RVX852823 SFT851951:SFT852823 SPP851951:SPP852823 SZL851951:SZL852823 TJH851951:TJH852823 TTD851951:TTD852823 UCZ851951:UCZ852823 UMV851951:UMV852823 UWR851951:UWR852823 VGN851951:VGN852823 VQJ851951:VQJ852823 WAF851951:WAF852823 WKB851951:WKB852823 WTX851951:WTX852823 BB917493:BB918365 HL917487:HL918359 RH917487:RH918359 ABD917487:ABD918359 AKZ917487:AKZ918359 AUV917487:AUV918359 BER917487:BER918359 BON917487:BON918359 BYJ917487:BYJ918359 CIF917487:CIF918359 CSB917487:CSB918359 DBX917487:DBX918359 DLT917487:DLT918359 DVP917487:DVP918359 EFL917487:EFL918359 EPH917487:EPH918359 EZD917487:EZD918359 FIZ917487:FIZ918359 FSV917487:FSV918359 GCR917487:GCR918359 GMN917487:GMN918359 GWJ917487:GWJ918359 HGF917487:HGF918359 HQB917487:HQB918359 HZX917487:HZX918359 IJT917487:IJT918359 ITP917487:ITP918359 JDL917487:JDL918359 JNH917487:JNH918359 JXD917487:JXD918359 KGZ917487:KGZ918359 KQV917487:KQV918359 LAR917487:LAR918359 LKN917487:LKN918359 LUJ917487:LUJ918359 MEF917487:MEF918359 MOB917487:MOB918359 MXX917487:MXX918359 NHT917487:NHT918359 NRP917487:NRP918359 OBL917487:OBL918359 OLH917487:OLH918359 OVD917487:OVD918359 PEZ917487:PEZ918359 POV917487:POV918359 PYR917487:PYR918359 QIN917487:QIN918359 QSJ917487:QSJ918359 RCF917487:RCF918359 RMB917487:RMB918359 RVX917487:RVX918359 SFT917487:SFT918359 SPP917487:SPP918359 SZL917487:SZL918359 TJH917487:TJH918359 TTD917487:TTD918359 UCZ917487:UCZ918359 UMV917487:UMV918359 UWR917487:UWR918359 VGN917487:VGN918359 VQJ917487:VQJ918359 WAF917487:WAF918359 WKB917487:WKB918359 WTX917487:WTX918359 BB983029:BB983901 HL983023:HL983895 RH983023:RH983895 ABD983023:ABD983895 AKZ983023:AKZ983895 AUV983023:AUV983895 BER983023:BER983895 BON983023:BON983895 BYJ983023:BYJ983895 CIF983023:CIF983895 CSB983023:CSB983895 DBX983023:DBX983895 DLT983023:DLT983895 DVP983023:DVP983895 EFL983023:EFL983895 EPH983023:EPH983895 EZD983023:EZD983895 FIZ983023:FIZ983895 FSV983023:FSV983895 GCR983023:GCR983895 GMN983023:GMN983895 GWJ983023:GWJ983895 HGF983023:HGF983895 HQB983023:HQB983895 HZX983023:HZX983895 IJT983023:IJT983895 ITP983023:ITP983895 JDL983023:JDL983895 JNH983023:JNH983895 JXD983023:JXD983895 KGZ983023:KGZ983895 KQV983023:KQV983895 LAR983023:LAR983895 LKN983023:LKN983895 LUJ983023:LUJ983895 MEF983023:MEF983895 MOB983023:MOB983895 MXX983023:MXX983895 NHT983023:NHT983895 NRP983023:NRP983895 OBL983023:OBL983895 OLH983023:OLH983895 OVD983023:OVD983895 PEZ983023:PEZ983895 POV983023:POV983895 PYR983023:PYR983895 QIN983023:QIN983895 QSJ983023:QSJ983895 RCF983023:RCF983895 RMB983023:RMB983895 RVX983023:RVX983895 SFT983023:SFT983895 SPP983023:SPP983895 SZL983023:SZL983895 TJH983023:TJH983895 TTD983023:TTD983895 UCZ983023:UCZ983895 UMV983023:UMV983895 UWR983023:UWR983895 VGN983023:VGN983895 VQJ983023:VQJ983895 WAF983023:WAF983895 WKB983023:WKB983895 WTX983023:WTX983895 BH65519:BH66393 HR65519:HR66393 RN65519:RN66393 ABJ65519:ABJ66393 ALF65519:ALF66393 AVB65519:AVB66393 BEX65519:BEX66393 BOT65519:BOT66393 BYP65519:BYP66393 CIL65519:CIL66393 CSH65519:CSH66393 DCD65519:DCD66393 DLZ65519:DLZ66393 DVV65519:DVV66393 EFR65519:EFR66393 EPN65519:EPN66393 EZJ65519:EZJ66393 FJF65519:FJF66393 FTB65519:FTB66393 GCX65519:GCX66393 GMT65519:GMT66393 GWP65519:GWP66393 HGL65519:HGL66393 HQH65519:HQH66393 IAD65519:IAD66393 IJZ65519:IJZ66393 ITV65519:ITV66393 JDR65519:JDR66393 JNN65519:JNN66393 JXJ65519:JXJ66393 KHF65519:KHF66393 KRB65519:KRB66393 LAX65519:LAX66393 LKT65519:LKT66393 LUP65519:LUP66393 MEL65519:MEL66393 MOH65519:MOH66393 MYD65519:MYD66393 NHZ65519:NHZ66393 NRV65519:NRV66393 OBR65519:OBR66393 OLN65519:OLN66393 OVJ65519:OVJ66393 PFF65519:PFF66393 PPB65519:PPB66393 PYX65519:PYX66393 QIT65519:QIT66393 QSP65519:QSP66393 RCL65519:RCL66393 RMH65519:RMH66393 RWD65519:RWD66393 SFZ65519:SFZ66393 SPV65519:SPV66393 SZR65519:SZR66393 TJN65519:TJN66393 TTJ65519:TTJ66393 UDF65519:UDF66393 UNB65519:UNB66393 UWX65519:UWX66393 VGT65519:VGT66393 VQP65519:VQP66393 WAL65519:WAL66393 WKH65519:WKH66393 WUD65519:WUD66393 BH131055:BH131929 HR131055:HR131929 RN131055:RN131929 ABJ131055:ABJ131929 ALF131055:ALF131929 AVB131055:AVB131929 BEX131055:BEX131929 BOT131055:BOT131929 BYP131055:BYP131929 CIL131055:CIL131929 CSH131055:CSH131929 DCD131055:DCD131929 DLZ131055:DLZ131929 DVV131055:DVV131929 EFR131055:EFR131929 EPN131055:EPN131929 EZJ131055:EZJ131929 FJF131055:FJF131929 FTB131055:FTB131929 GCX131055:GCX131929 GMT131055:GMT131929 GWP131055:GWP131929 HGL131055:HGL131929 HQH131055:HQH131929 IAD131055:IAD131929 IJZ131055:IJZ131929 ITV131055:ITV131929 JDR131055:JDR131929 JNN131055:JNN131929 JXJ131055:JXJ131929 KHF131055:KHF131929 KRB131055:KRB131929 LAX131055:LAX131929 LKT131055:LKT131929 LUP131055:LUP131929 MEL131055:MEL131929 MOH131055:MOH131929 MYD131055:MYD131929 NHZ131055:NHZ131929 NRV131055:NRV131929 OBR131055:OBR131929 OLN131055:OLN131929 OVJ131055:OVJ131929 PFF131055:PFF131929 PPB131055:PPB131929 PYX131055:PYX131929 QIT131055:QIT131929 QSP131055:QSP131929 RCL131055:RCL131929 RMH131055:RMH131929 RWD131055:RWD131929 SFZ131055:SFZ131929 SPV131055:SPV131929 SZR131055:SZR131929 TJN131055:TJN131929 TTJ131055:TTJ131929 UDF131055:UDF131929 UNB131055:UNB131929 UWX131055:UWX131929 VGT131055:VGT131929 VQP131055:VQP131929 WAL131055:WAL131929 WKH131055:WKH131929 WUD131055:WUD131929 BH196591:BH197465 HR196591:HR197465 RN196591:RN197465 ABJ196591:ABJ197465 ALF196591:ALF197465 AVB196591:AVB197465 BEX196591:BEX197465 BOT196591:BOT197465 BYP196591:BYP197465 CIL196591:CIL197465 CSH196591:CSH197465 DCD196591:DCD197465 DLZ196591:DLZ197465 DVV196591:DVV197465 EFR196591:EFR197465 EPN196591:EPN197465 EZJ196591:EZJ197465 FJF196591:FJF197465 FTB196591:FTB197465 GCX196591:GCX197465 GMT196591:GMT197465 GWP196591:GWP197465 HGL196591:HGL197465 HQH196591:HQH197465 IAD196591:IAD197465 IJZ196591:IJZ197465 ITV196591:ITV197465 JDR196591:JDR197465 JNN196591:JNN197465 JXJ196591:JXJ197465 KHF196591:KHF197465 KRB196591:KRB197465 LAX196591:LAX197465 LKT196591:LKT197465 LUP196591:LUP197465 MEL196591:MEL197465 MOH196591:MOH197465 MYD196591:MYD197465 NHZ196591:NHZ197465 NRV196591:NRV197465 OBR196591:OBR197465 OLN196591:OLN197465 OVJ196591:OVJ197465 PFF196591:PFF197465 PPB196591:PPB197465 PYX196591:PYX197465 QIT196591:QIT197465 QSP196591:QSP197465 RCL196591:RCL197465 RMH196591:RMH197465 RWD196591:RWD197465 SFZ196591:SFZ197465 SPV196591:SPV197465 SZR196591:SZR197465 TJN196591:TJN197465 TTJ196591:TTJ197465 UDF196591:UDF197465 UNB196591:UNB197465 UWX196591:UWX197465 VGT196591:VGT197465 VQP196591:VQP197465 WAL196591:WAL197465 WKH196591:WKH197465 WUD196591:WUD197465 BH262127:BH263001 HR262127:HR263001 RN262127:RN263001 ABJ262127:ABJ263001 ALF262127:ALF263001 AVB262127:AVB263001 BEX262127:BEX263001 BOT262127:BOT263001 BYP262127:BYP263001 CIL262127:CIL263001 CSH262127:CSH263001 DCD262127:DCD263001 DLZ262127:DLZ263001 DVV262127:DVV263001 EFR262127:EFR263001 EPN262127:EPN263001 EZJ262127:EZJ263001 FJF262127:FJF263001 FTB262127:FTB263001 GCX262127:GCX263001 GMT262127:GMT263001 GWP262127:GWP263001 HGL262127:HGL263001 HQH262127:HQH263001 IAD262127:IAD263001 IJZ262127:IJZ263001 ITV262127:ITV263001 JDR262127:JDR263001 JNN262127:JNN263001 JXJ262127:JXJ263001 KHF262127:KHF263001 KRB262127:KRB263001 LAX262127:LAX263001 LKT262127:LKT263001 LUP262127:LUP263001 MEL262127:MEL263001 MOH262127:MOH263001 MYD262127:MYD263001 NHZ262127:NHZ263001 NRV262127:NRV263001 OBR262127:OBR263001 OLN262127:OLN263001 OVJ262127:OVJ263001 PFF262127:PFF263001 PPB262127:PPB263001 PYX262127:PYX263001 QIT262127:QIT263001 QSP262127:QSP263001 RCL262127:RCL263001 RMH262127:RMH263001 RWD262127:RWD263001 SFZ262127:SFZ263001 SPV262127:SPV263001 SZR262127:SZR263001 TJN262127:TJN263001 TTJ262127:TTJ263001 UDF262127:UDF263001 UNB262127:UNB263001 UWX262127:UWX263001 VGT262127:VGT263001 VQP262127:VQP263001 WAL262127:WAL263001 WKH262127:WKH263001 WUD262127:WUD263001 BH327663:BH328537 HR327663:HR328537 RN327663:RN328537 ABJ327663:ABJ328537 ALF327663:ALF328537 AVB327663:AVB328537 BEX327663:BEX328537 BOT327663:BOT328537 BYP327663:BYP328537 CIL327663:CIL328537 CSH327663:CSH328537 DCD327663:DCD328537 DLZ327663:DLZ328537 DVV327663:DVV328537 EFR327663:EFR328537 EPN327663:EPN328537 EZJ327663:EZJ328537 FJF327663:FJF328537 FTB327663:FTB328537 GCX327663:GCX328537 GMT327663:GMT328537 GWP327663:GWP328537 HGL327663:HGL328537 HQH327663:HQH328537 IAD327663:IAD328537 IJZ327663:IJZ328537 ITV327663:ITV328537 JDR327663:JDR328537 JNN327663:JNN328537 JXJ327663:JXJ328537 KHF327663:KHF328537 KRB327663:KRB328537 LAX327663:LAX328537 LKT327663:LKT328537 LUP327663:LUP328537 MEL327663:MEL328537 MOH327663:MOH328537 MYD327663:MYD328537 NHZ327663:NHZ328537 NRV327663:NRV328537 OBR327663:OBR328537 OLN327663:OLN328537 OVJ327663:OVJ328537 PFF327663:PFF328537 PPB327663:PPB328537 PYX327663:PYX328537 QIT327663:QIT328537 QSP327663:QSP328537 RCL327663:RCL328537 RMH327663:RMH328537 RWD327663:RWD328537 SFZ327663:SFZ328537 SPV327663:SPV328537 SZR327663:SZR328537 TJN327663:TJN328537 TTJ327663:TTJ328537 UDF327663:UDF328537 UNB327663:UNB328537 UWX327663:UWX328537 VGT327663:VGT328537 VQP327663:VQP328537 WAL327663:WAL328537 WKH327663:WKH328537 WUD327663:WUD328537 BH393199:BH394073 HR393199:HR394073 RN393199:RN394073 ABJ393199:ABJ394073 ALF393199:ALF394073 AVB393199:AVB394073 BEX393199:BEX394073 BOT393199:BOT394073 BYP393199:BYP394073 CIL393199:CIL394073 CSH393199:CSH394073 DCD393199:DCD394073 DLZ393199:DLZ394073 DVV393199:DVV394073 EFR393199:EFR394073 EPN393199:EPN394073 EZJ393199:EZJ394073 FJF393199:FJF394073 FTB393199:FTB394073 GCX393199:GCX394073 GMT393199:GMT394073 GWP393199:GWP394073 HGL393199:HGL394073 HQH393199:HQH394073 IAD393199:IAD394073 IJZ393199:IJZ394073 ITV393199:ITV394073 JDR393199:JDR394073 JNN393199:JNN394073 JXJ393199:JXJ394073 KHF393199:KHF394073 KRB393199:KRB394073 LAX393199:LAX394073 LKT393199:LKT394073 LUP393199:LUP394073 MEL393199:MEL394073 MOH393199:MOH394073 MYD393199:MYD394073 NHZ393199:NHZ394073 NRV393199:NRV394073 OBR393199:OBR394073 OLN393199:OLN394073 OVJ393199:OVJ394073 PFF393199:PFF394073 PPB393199:PPB394073 PYX393199:PYX394073 QIT393199:QIT394073 QSP393199:QSP394073 RCL393199:RCL394073 RMH393199:RMH394073 RWD393199:RWD394073 SFZ393199:SFZ394073 SPV393199:SPV394073 SZR393199:SZR394073 TJN393199:TJN394073 TTJ393199:TTJ394073 UDF393199:UDF394073 UNB393199:UNB394073 UWX393199:UWX394073 VGT393199:VGT394073 VQP393199:VQP394073 WAL393199:WAL394073 WKH393199:WKH394073 WUD393199:WUD394073 BH458735:BH459609 HR458735:HR459609 RN458735:RN459609 ABJ458735:ABJ459609 ALF458735:ALF459609 AVB458735:AVB459609 BEX458735:BEX459609 BOT458735:BOT459609 BYP458735:BYP459609 CIL458735:CIL459609 CSH458735:CSH459609 DCD458735:DCD459609 DLZ458735:DLZ459609 DVV458735:DVV459609 EFR458735:EFR459609 EPN458735:EPN459609 EZJ458735:EZJ459609 FJF458735:FJF459609 FTB458735:FTB459609 GCX458735:GCX459609 GMT458735:GMT459609 GWP458735:GWP459609 HGL458735:HGL459609 HQH458735:HQH459609 IAD458735:IAD459609 IJZ458735:IJZ459609 ITV458735:ITV459609 JDR458735:JDR459609 JNN458735:JNN459609 JXJ458735:JXJ459609 KHF458735:KHF459609 KRB458735:KRB459609 LAX458735:LAX459609 LKT458735:LKT459609 LUP458735:LUP459609 MEL458735:MEL459609 MOH458735:MOH459609 MYD458735:MYD459609 NHZ458735:NHZ459609 NRV458735:NRV459609 OBR458735:OBR459609 OLN458735:OLN459609 OVJ458735:OVJ459609 PFF458735:PFF459609 PPB458735:PPB459609 PYX458735:PYX459609 QIT458735:QIT459609 QSP458735:QSP459609 RCL458735:RCL459609 RMH458735:RMH459609 RWD458735:RWD459609 SFZ458735:SFZ459609 SPV458735:SPV459609 SZR458735:SZR459609 TJN458735:TJN459609 TTJ458735:TTJ459609 UDF458735:UDF459609 UNB458735:UNB459609 UWX458735:UWX459609 VGT458735:VGT459609 VQP458735:VQP459609 WAL458735:WAL459609 WKH458735:WKH459609 WUD458735:WUD459609 BH524271:BH525145 HR524271:HR525145 RN524271:RN525145 ABJ524271:ABJ525145 ALF524271:ALF525145 AVB524271:AVB525145 BEX524271:BEX525145 BOT524271:BOT525145 BYP524271:BYP525145 CIL524271:CIL525145 CSH524271:CSH525145 DCD524271:DCD525145 DLZ524271:DLZ525145 DVV524271:DVV525145 EFR524271:EFR525145 EPN524271:EPN525145 EZJ524271:EZJ525145 FJF524271:FJF525145 FTB524271:FTB525145 GCX524271:GCX525145 GMT524271:GMT525145 GWP524271:GWP525145 HGL524271:HGL525145 HQH524271:HQH525145 IAD524271:IAD525145 IJZ524271:IJZ525145 ITV524271:ITV525145 JDR524271:JDR525145 JNN524271:JNN525145 JXJ524271:JXJ525145 KHF524271:KHF525145 KRB524271:KRB525145 LAX524271:LAX525145 LKT524271:LKT525145 LUP524271:LUP525145 MEL524271:MEL525145 MOH524271:MOH525145 MYD524271:MYD525145 NHZ524271:NHZ525145 NRV524271:NRV525145 OBR524271:OBR525145 OLN524271:OLN525145 OVJ524271:OVJ525145 PFF524271:PFF525145 PPB524271:PPB525145 PYX524271:PYX525145 QIT524271:QIT525145 QSP524271:QSP525145 RCL524271:RCL525145 RMH524271:RMH525145 RWD524271:RWD525145 SFZ524271:SFZ525145 SPV524271:SPV525145 SZR524271:SZR525145 TJN524271:TJN525145 TTJ524271:TTJ525145 UDF524271:UDF525145 UNB524271:UNB525145 UWX524271:UWX525145 VGT524271:VGT525145 VQP524271:VQP525145 WAL524271:WAL525145 WKH524271:WKH525145 WUD524271:WUD525145 BH589807:BH590681 HR589807:HR590681 RN589807:RN590681 ABJ589807:ABJ590681 ALF589807:ALF590681 AVB589807:AVB590681 BEX589807:BEX590681 BOT589807:BOT590681 BYP589807:BYP590681 CIL589807:CIL590681 CSH589807:CSH590681 DCD589807:DCD590681 DLZ589807:DLZ590681 DVV589807:DVV590681 EFR589807:EFR590681 EPN589807:EPN590681 EZJ589807:EZJ590681 FJF589807:FJF590681 FTB589807:FTB590681 GCX589807:GCX590681 GMT589807:GMT590681 GWP589807:GWP590681 HGL589807:HGL590681 HQH589807:HQH590681 IAD589807:IAD590681 IJZ589807:IJZ590681 ITV589807:ITV590681 JDR589807:JDR590681 JNN589807:JNN590681 JXJ589807:JXJ590681 KHF589807:KHF590681 KRB589807:KRB590681 LAX589807:LAX590681 LKT589807:LKT590681 LUP589807:LUP590681 MEL589807:MEL590681 MOH589807:MOH590681 MYD589807:MYD590681 NHZ589807:NHZ590681 NRV589807:NRV590681 OBR589807:OBR590681 OLN589807:OLN590681 OVJ589807:OVJ590681 PFF589807:PFF590681 PPB589807:PPB590681 PYX589807:PYX590681 QIT589807:QIT590681 QSP589807:QSP590681 RCL589807:RCL590681 RMH589807:RMH590681 RWD589807:RWD590681 SFZ589807:SFZ590681 SPV589807:SPV590681 SZR589807:SZR590681 TJN589807:TJN590681 TTJ589807:TTJ590681 UDF589807:UDF590681 UNB589807:UNB590681 UWX589807:UWX590681 VGT589807:VGT590681 VQP589807:VQP590681 WAL589807:WAL590681 WKH589807:WKH590681 WUD589807:WUD590681 BH655343:BH656217 HR655343:HR656217 RN655343:RN656217 ABJ655343:ABJ656217 ALF655343:ALF656217 AVB655343:AVB656217 BEX655343:BEX656217 BOT655343:BOT656217 BYP655343:BYP656217 CIL655343:CIL656217 CSH655343:CSH656217 DCD655343:DCD656217 DLZ655343:DLZ656217 DVV655343:DVV656217 EFR655343:EFR656217 EPN655343:EPN656217 EZJ655343:EZJ656217 FJF655343:FJF656217 FTB655343:FTB656217 GCX655343:GCX656217 GMT655343:GMT656217 GWP655343:GWP656217 HGL655343:HGL656217 HQH655343:HQH656217 IAD655343:IAD656217 IJZ655343:IJZ656217 ITV655343:ITV656217 JDR655343:JDR656217 JNN655343:JNN656217 JXJ655343:JXJ656217 KHF655343:KHF656217 KRB655343:KRB656217 LAX655343:LAX656217 LKT655343:LKT656217 LUP655343:LUP656217 MEL655343:MEL656217 MOH655343:MOH656217 MYD655343:MYD656217 NHZ655343:NHZ656217 NRV655343:NRV656217 OBR655343:OBR656217 OLN655343:OLN656217 OVJ655343:OVJ656217 PFF655343:PFF656217 PPB655343:PPB656217 PYX655343:PYX656217 QIT655343:QIT656217 QSP655343:QSP656217 RCL655343:RCL656217 RMH655343:RMH656217 RWD655343:RWD656217 SFZ655343:SFZ656217 SPV655343:SPV656217 SZR655343:SZR656217 TJN655343:TJN656217 TTJ655343:TTJ656217 UDF655343:UDF656217 UNB655343:UNB656217 UWX655343:UWX656217 VGT655343:VGT656217 VQP655343:VQP656217 WAL655343:WAL656217 WKH655343:WKH656217 WUD655343:WUD656217 BH720879:BH721753 HR720879:HR721753 RN720879:RN721753 ABJ720879:ABJ721753 ALF720879:ALF721753 AVB720879:AVB721753 BEX720879:BEX721753 BOT720879:BOT721753 BYP720879:BYP721753 CIL720879:CIL721753 CSH720879:CSH721753 DCD720879:DCD721753 DLZ720879:DLZ721753 DVV720879:DVV721753 EFR720879:EFR721753 EPN720879:EPN721753 EZJ720879:EZJ721753 FJF720879:FJF721753 FTB720879:FTB721753 GCX720879:GCX721753 GMT720879:GMT721753 GWP720879:GWP721753 HGL720879:HGL721753 HQH720879:HQH721753 IAD720879:IAD721753 IJZ720879:IJZ721753 ITV720879:ITV721753 JDR720879:JDR721753 JNN720879:JNN721753 JXJ720879:JXJ721753 KHF720879:KHF721753 KRB720879:KRB721753 LAX720879:LAX721753 LKT720879:LKT721753 LUP720879:LUP721753 MEL720879:MEL721753 MOH720879:MOH721753 MYD720879:MYD721753 NHZ720879:NHZ721753 NRV720879:NRV721753 OBR720879:OBR721753 OLN720879:OLN721753 OVJ720879:OVJ721753 PFF720879:PFF721753 PPB720879:PPB721753 PYX720879:PYX721753 QIT720879:QIT721753 QSP720879:QSP721753 RCL720879:RCL721753 RMH720879:RMH721753 RWD720879:RWD721753 SFZ720879:SFZ721753 SPV720879:SPV721753 SZR720879:SZR721753 TJN720879:TJN721753 TTJ720879:TTJ721753 UDF720879:UDF721753 UNB720879:UNB721753 UWX720879:UWX721753 VGT720879:VGT721753 VQP720879:VQP721753 WAL720879:WAL721753 WKH720879:WKH721753 WUD720879:WUD721753 BH786415:BH787289 HR786415:HR787289 RN786415:RN787289 ABJ786415:ABJ787289 ALF786415:ALF787289 AVB786415:AVB787289 BEX786415:BEX787289 BOT786415:BOT787289 BYP786415:BYP787289 CIL786415:CIL787289 CSH786415:CSH787289 DCD786415:DCD787289 DLZ786415:DLZ787289 DVV786415:DVV787289 EFR786415:EFR787289 EPN786415:EPN787289 EZJ786415:EZJ787289 FJF786415:FJF787289 FTB786415:FTB787289 GCX786415:GCX787289 GMT786415:GMT787289 GWP786415:GWP787289 HGL786415:HGL787289 HQH786415:HQH787289 IAD786415:IAD787289 IJZ786415:IJZ787289 ITV786415:ITV787289 JDR786415:JDR787289 JNN786415:JNN787289 JXJ786415:JXJ787289 KHF786415:KHF787289 KRB786415:KRB787289 LAX786415:LAX787289 LKT786415:LKT787289 LUP786415:LUP787289 MEL786415:MEL787289 MOH786415:MOH787289 MYD786415:MYD787289 NHZ786415:NHZ787289 NRV786415:NRV787289 OBR786415:OBR787289 OLN786415:OLN787289 OVJ786415:OVJ787289 PFF786415:PFF787289 PPB786415:PPB787289 PYX786415:PYX787289 QIT786415:QIT787289 QSP786415:QSP787289 RCL786415:RCL787289 RMH786415:RMH787289 RWD786415:RWD787289 SFZ786415:SFZ787289 SPV786415:SPV787289 SZR786415:SZR787289 TJN786415:TJN787289 TTJ786415:TTJ787289 UDF786415:UDF787289 UNB786415:UNB787289 UWX786415:UWX787289 VGT786415:VGT787289 VQP786415:VQP787289 WAL786415:WAL787289 WKH786415:WKH787289 WUD786415:WUD787289 BH851951:BH852825 HR851951:HR852825 RN851951:RN852825 ABJ851951:ABJ852825 ALF851951:ALF852825 AVB851951:AVB852825 BEX851951:BEX852825 BOT851951:BOT852825 BYP851951:BYP852825 CIL851951:CIL852825 CSH851951:CSH852825 DCD851951:DCD852825 DLZ851951:DLZ852825 DVV851951:DVV852825 EFR851951:EFR852825 EPN851951:EPN852825 EZJ851951:EZJ852825 FJF851951:FJF852825 FTB851951:FTB852825 GCX851951:GCX852825 GMT851951:GMT852825 GWP851951:GWP852825 HGL851951:HGL852825 HQH851951:HQH852825 IAD851951:IAD852825 IJZ851951:IJZ852825 ITV851951:ITV852825 JDR851951:JDR852825 JNN851951:JNN852825 JXJ851951:JXJ852825 KHF851951:KHF852825 KRB851951:KRB852825 LAX851951:LAX852825 LKT851951:LKT852825 LUP851951:LUP852825 MEL851951:MEL852825 MOH851951:MOH852825 MYD851951:MYD852825 NHZ851951:NHZ852825 NRV851951:NRV852825 OBR851951:OBR852825 OLN851951:OLN852825 OVJ851951:OVJ852825 PFF851951:PFF852825 PPB851951:PPB852825 PYX851951:PYX852825 QIT851951:QIT852825 QSP851951:QSP852825 RCL851951:RCL852825 RMH851951:RMH852825 RWD851951:RWD852825 SFZ851951:SFZ852825 SPV851951:SPV852825 SZR851951:SZR852825 TJN851951:TJN852825 TTJ851951:TTJ852825 UDF851951:UDF852825 UNB851951:UNB852825 UWX851951:UWX852825 VGT851951:VGT852825 VQP851951:VQP852825 WAL851951:WAL852825 WKH851951:WKH852825 WUD851951:WUD852825 BH917487:BH918361 HR917487:HR918361 RN917487:RN918361 ABJ917487:ABJ918361 ALF917487:ALF918361 AVB917487:AVB918361 BEX917487:BEX918361 BOT917487:BOT918361 BYP917487:BYP918361 CIL917487:CIL918361 CSH917487:CSH918361 DCD917487:DCD918361 DLZ917487:DLZ918361 DVV917487:DVV918361 EFR917487:EFR918361 EPN917487:EPN918361 EZJ917487:EZJ918361 FJF917487:FJF918361 FTB917487:FTB918361 GCX917487:GCX918361 GMT917487:GMT918361 GWP917487:GWP918361 HGL917487:HGL918361 HQH917487:HQH918361 IAD917487:IAD918361 IJZ917487:IJZ918361 ITV917487:ITV918361 JDR917487:JDR918361 JNN917487:JNN918361 JXJ917487:JXJ918361 KHF917487:KHF918361 KRB917487:KRB918361 LAX917487:LAX918361 LKT917487:LKT918361 LUP917487:LUP918361 MEL917487:MEL918361 MOH917487:MOH918361 MYD917487:MYD918361 NHZ917487:NHZ918361 NRV917487:NRV918361 OBR917487:OBR918361 OLN917487:OLN918361 OVJ917487:OVJ918361 PFF917487:PFF918361 PPB917487:PPB918361 PYX917487:PYX918361 QIT917487:QIT918361 QSP917487:QSP918361 RCL917487:RCL918361 RMH917487:RMH918361 RWD917487:RWD918361 SFZ917487:SFZ918361 SPV917487:SPV918361 SZR917487:SZR918361 TJN917487:TJN918361 TTJ917487:TTJ918361 UDF917487:UDF918361 UNB917487:UNB918361 UWX917487:UWX918361 VGT917487:VGT918361 VQP917487:VQP918361 WAL917487:WAL918361 WKH917487:WKH918361 WUD917487:WUD918361 BH983023:BH983897 HR983023:HR983897 RN983023:RN983897 ABJ983023:ABJ983897 ALF983023:ALF983897 AVB983023:AVB983897 BEX983023:BEX983897 BOT983023:BOT983897 BYP983023:BYP983897 CIL983023:CIL983897 CSH983023:CSH983897 DCD983023:DCD983897 DLZ983023:DLZ983897 DVV983023:DVV983897 EFR983023:EFR983897 EPN983023:EPN983897 EZJ983023:EZJ983897 FJF983023:FJF983897 FTB983023:FTB983897 GCX983023:GCX983897 GMT983023:GMT983897 GWP983023:GWP983897 HGL983023:HGL983897 HQH983023:HQH983897 IAD983023:IAD983897 IJZ983023:IJZ983897 ITV983023:ITV983897 JDR983023:JDR983897 JNN983023:JNN983897 JXJ983023:JXJ983897 KHF983023:KHF983897 KRB983023:KRB983897 LAX983023:LAX983897 LKT983023:LKT983897 LUP983023:LUP983897 MEL983023:MEL983897 MOH983023:MOH983897 MYD983023:MYD983897 NHZ983023:NHZ983897 NRV983023:NRV983897 OBR983023:OBR983897 OLN983023:OLN983897 OVJ983023:OVJ983897 PFF983023:PFF983897 PPB983023:PPB983897 PYX983023:PYX983897 QIT983023:QIT983897 QSP983023:QSP983897 RCL983023:RCL983897 RMH983023:RMH983897 RWD983023:RWD983897 SFZ983023:SFZ983897 SPV983023:SPV983897 SZR983023:SZR983897 TJN983023:TJN983897 TTJ983023:TTJ983897 UDF983023:UDF983897 UNB983023:UNB983897 UWX983023:UWX983897 VGT983023:VGT983897 VQP983023:VQP983897 WAL983023:WAL983897 WKH983023:WKH983897 WUD983023:WUD983897 BE65525:BE66397 HO65519:HO66391 RK65519:RK66391 ABG65519:ABG66391 ALC65519:ALC66391 AUY65519:AUY66391 BEU65519:BEU66391 BOQ65519:BOQ66391 BYM65519:BYM66391 CII65519:CII66391 CSE65519:CSE66391 DCA65519:DCA66391 DLW65519:DLW66391 DVS65519:DVS66391 EFO65519:EFO66391 EPK65519:EPK66391 EZG65519:EZG66391 FJC65519:FJC66391 FSY65519:FSY66391 GCU65519:GCU66391 GMQ65519:GMQ66391 GWM65519:GWM66391 HGI65519:HGI66391 HQE65519:HQE66391 IAA65519:IAA66391 IJW65519:IJW66391 ITS65519:ITS66391 JDO65519:JDO66391 JNK65519:JNK66391 JXG65519:JXG66391 KHC65519:KHC66391 KQY65519:KQY66391 LAU65519:LAU66391 LKQ65519:LKQ66391 LUM65519:LUM66391 MEI65519:MEI66391 MOE65519:MOE66391 MYA65519:MYA66391 NHW65519:NHW66391 NRS65519:NRS66391 OBO65519:OBO66391 OLK65519:OLK66391 OVG65519:OVG66391 PFC65519:PFC66391 POY65519:POY66391 PYU65519:PYU66391 QIQ65519:QIQ66391 QSM65519:QSM66391 RCI65519:RCI66391 RME65519:RME66391 RWA65519:RWA66391 SFW65519:SFW66391 SPS65519:SPS66391 SZO65519:SZO66391 TJK65519:TJK66391 TTG65519:TTG66391 UDC65519:UDC66391 UMY65519:UMY66391 UWU65519:UWU66391 VGQ65519:VGQ66391 VQM65519:VQM66391 WAI65519:WAI66391 WKE65519:WKE66391 WUA65519:WUA66391 BE131061:BE131933 HO131055:HO131927 RK131055:RK131927 ABG131055:ABG131927 ALC131055:ALC131927 AUY131055:AUY131927 BEU131055:BEU131927 BOQ131055:BOQ131927 BYM131055:BYM131927 CII131055:CII131927 CSE131055:CSE131927 DCA131055:DCA131927 DLW131055:DLW131927 DVS131055:DVS131927 EFO131055:EFO131927 EPK131055:EPK131927 EZG131055:EZG131927 FJC131055:FJC131927 FSY131055:FSY131927 GCU131055:GCU131927 GMQ131055:GMQ131927 GWM131055:GWM131927 HGI131055:HGI131927 HQE131055:HQE131927 IAA131055:IAA131927 IJW131055:IJW131927 ITS131055:ITS131927 JDO131055:JDO131927 JNK131055:JNK131927 JXG131055:JXG131927 KHC131055:KHC131927 KQY131055:KQY131927 LAU131055:LAU131927 LKQ131055:LKQ131927 LUM131055:LUM131927 MEI131055:MEI131927 MOE131055:MOE131927 MYA131055:MYA131927 NHW131055:NHW131927 NRS131055:NRS131927 OBO131055:OBO131927 OLK131055:OLK131927 OVG131055:OVG131927 PFC131055:PFC131927 POY131055:POY131927 PYU131055:PYU131927 QIQ131055:QIQ131927 QSM131055:QSM131927 RCI131055:RCI131927 RME131055:RME131927 RWA131055:RWA131927 SFW131055:SFW131927 SPS131055:SPS131927 SZO131055:SZO131927 TJK131055:TJK131927 TTG131055:TTG131927 UDC131055:UDC131927 UMY131055:UMY131927 UWU131055:UWU131927 VGQ131055:VGQ131927 VQM131055:VQM131927 WAI131055:WAI131927 WKE131055:WKE131927 WUA131055:WUA131927 BE196597:BE197469 HO196591:HO197463 RK196591:RK197463 ABG196591:ABG197463 ALC196591:ALC197463 AUY196591:AUY197463 BEU196591:BEU197463 BOQ196591:BOQ197463 BYM196591:BYM197463 CII196591:CII197463 CSE196591:CSE197463 DCA196591:DCA197463 DLW196591:DLW197463 DVS196591:DVS197463 EFO196591:EFO197463 EPK196591:EPK197463 EZG196591:EZG197463 FJC196591:FJC197463 FSY196591:FSY197463 GCU196591:GCU197463 GMQ196591:GMQ197463 GWM196591:GWM197463 HGI196591:HGI197463 HQE196591:HQE197463 IAA196591:IAA197463 IJW196591:IJW197463 ITS196591:ITS197463 JDO196591:JDO197463 JNK196591:JNK197463 JXG196591:JXG197463 KHC196591:KHC197463 KQY196591:KQY197463 LAU196591:LAU197463 LKQ196591:LKQ197463 LUM196591:LUM197463 MEI196591:MEI197463 MOE196591:MOE197463 MYA196591:MYA197463 NHW196591:NHW197463 NRS196591:NRS197463 OBO196591:OBO197463 OLK196591:OLK197463 OVG196591:OVG197463 PFC196591:PFC197463 POY196591:POY197463 PYU196591:PYU197463 QIQ196591:QIQ197463 QSM196591:QSM197463 RCI196591:RCI197463 RME196591:RME197463 RWA196591:RWA197463 SFW196591:SFW197463 SPS196591:SPS197463 SZO196591:SZO197463 TJK196591:TJK197463 TTG196591:TTG197463 UDC196591:UDC197463 UMY196591:UMY197463 UWU196591:UWU197463 VGQ196591:VGQ197463 VQM196591:VQM197463 WAI196591:WAI197463 WKE196591:WKE197463 WUA196591:WUA197463 BE262133:BE263005 HO262127:HO262999 RK262127:RK262999 ABG262127:ABG262999 ALC262127:ALC262999 AUY262127:AUY262999 BEU262127:BEU262999 BOQ262127:BOQ262999 BYM262127:BYM262999 CII262127:CII262999 CSE262127:CSE262999 DCA262127:DCA262999 DLW262127:DLW262999 DVS262127:DVS262999 EFO262127:EFO262999 EPK262127:EPK262999 EZG262127:EZG262999 FJC262127:FJC262999 FSY262127:FSY262999 GCU262127:GCU262999 GMQ262127:GMQ262999 GWM262127:GWM262999 HGI262127:HGI262999 HQE262127:HQE262999 IAA262127:IAA262999 IJW262127:IJW262999 ITS262127:ITS262999 JDO262127:JDO262999 JNK262127:JNK262999 JXG262127:JXG262999 KHC262127:KHC262999 KQY262127:KQY262999 LAU262127:LAU262999 LKQ262127:LKQ262999 LUM262127:LUM262999 MEI262127:MEI262999 MOE262127:MOE262999 MYA262127:MYA262999 NHW262127:NHW262999 NRS262127:NRS262999 OBO262127:OBO262999 OLK262127:OLK262999 OVG262127:OVG262999 PFC262127:PFC262999 POY262127:POY262999 PYU262127:PYU262999 QIQ262127:QIQ262999 QSM262127:QSM262999 RCI262127:RCI262999 RME262127:RME262999 RWA262127:RWA262999 SFW262127:SFW262999 SPS262127:SPS262999 SZO262127:SZO262999 TJK262127:TJK262999 TTG262127:TTG262999 UDC262127:UDC262999 UMY262127:UMY262999 UWU262127:UWU262999 VGQ262127:VGQ262999 VQM262127:VQM262999 WAI262127:WAI262999 WKE262127:WKE262999 WUA262127:WUA262999 BE327669:BE328541 HO327663:HO328535 RK327663:RK328535 ABG327663:ABG328535 ALC327663:ALC328535 AUY327663:AUY328535 BEU327663:BEU328535 BOQ327663:BOQ328535 BYM327663:BYM328535 CII327663:CII328535 CSE327663:CSE328535 DCA327663:DCA328535 DLW327663:DLW328535 DVS327663:DVS328535 EFO327663:EFO328535 EPK327663:EPK328535 EZG327663:EZG328535 FJC327663:FJC328535 FSY327663:FSY328535 GCU327663:GCU328535 GMQ327663:GMQ328535 GWM327663:GWM328535 HGI327663:HGI328535 HQE327663:HQE328535 IAA327663:IAA328535 IJW327663:IJW328535 ITS327663:ITS328535 JDO327663:JDO328535 JNK327663:JNK328535 JXG327663:JXG328535 KHC327663:KHC328535 KQY327663:KQY328535 LAU327663:LAU328535 LKQ327663:LKQ328535 LUM327663:LUM328535 MEI327663:MEI328535 MOE327663:MOE328535 MYA327663:MYA328535 NHW327663:NHW328535 NRS327663:NRS328535 OBO327663:OBO328535 OLK327663:OLK328535 OVG327663:OVG328535 PFC327663:PFC328535 POY327663:POY328535 PYU327663:PYU328535 QIQ327663:QIQ328535 QSM327663:QSM328535 RCI327663:RCI328535 RME327663:RME328535 RWA327663:RWA328535 SFW327663:SFW328535 SPS327663:SPS328535 SZO327663:SZO328535 TJK327663:TJK328535 TTG327663:TTG328535 UDC327663:UDC328535 UMY327663:UMY328535 UWU327663:UWU328535 VGQ327663:VGQ328535 VQM327663:VQM328535 WAI327663:WAI328535 WKE327663:WKE328535 WUA327663:WUA328535 BE393205:BE394077 HO393199:HO394071 RK393199:RK394071 ABG393199:ABG394071 ALC393199:ALC394071 AUY393199:AUY394071 BEU393199:BEU394071 BOQ393199:BOQ394071 BYM393199:BYM394071 CII393199:CII394071 CSE393199:CSE394071 DCA393199:DCA394071 DLW393199:DLW394071 DVS393199:DVS394071 EFO393199:EFO394071 EPK393199:EPK394071 EZG393199:EZG394071 FJC393199:FJC394071 FSY393199:FSY394071 GCU393199:GCU394071 GMQ393199:GMQ394071 GWM393199:GWM394071 HGI393199:HGI394071 HQE393199:HQE394071 IAA393199:IAA394071 IJW393199:IJW394071 ITS393199:ITS394071 JDO393199:JDO394071 JNK393199:JNK394071 JXG393199:JXG394071 KHC393199:KHC394071 KQY393199:KQY394071 LAU393199:LAU394071 LKQ393199:LKQ394071 LUM393199:LUM394071 MEI393199:MEI394071 MOE393199:MOE394071 MYA393199:MYA394071 NHW393199:NHW394071 NRS393199:NRS394071 OBO393199:OBO394071 OLK393199:OLK394071 OVG393199:OVG394071 PFC393199:PFC394071 POY393199:POY394071 PYU393199:PYU394071 QIQ393199:QIQ394071 QSM393199:QSM394071 RCI393199:RCI394071 RME393199:RME394071 RWA393199:RWA394071 SFW393199:SFW394071 SPS393199:SPS394071 SZO393199:SZO394071 TJK393199:TJK394071 TTG393199:TTG394071 UDC393199:UDC394071 UMY393199:UMY394071 UWU393199:UWU394071 VGQ393199:VGQ394071 VQM393199:VQM394071 WAI393199:WAI394071 WKE393199:WKE394071 WUA393199:WUA394071 BE458741:BE459613 HO458735:HO459607 RK458735:RK459607 ABG458735:ABG459607 ALC458735:ALC459607 AUY458735:AUY459607 BEU458735:BEU459607 BOQ458735:BOQ459607 BYM458735:BYM459607 CII458735:CII459607 CSE458735:CSE459607 DCA458735:DCA459607 DLW458735:DLW459607 DVS458735:DVS459607 EFO458735:EFO459607 EPK458735:EPK459607 EZG458735:EZG459607 FJC458735:FJC459607 FSY458735:FSY459607 GCU458735:GCU459607 GMQ458735:GMQ459607 GWM458735:GWM459607 HGI458735:HGI459607 HQE458735:HQE459607 IAA458735:IAA459607 IJW458735:IJW459607 ITS458735:ITS459607 JDO458735:JDO459607 JNK458735:JNK459607 JXG458735:JXG459607 KHC458735:KHC459607 KQY458735:KQY459607 LAU458735:LAU459607 LKQ458735:LKQ459607 LUM458735:LUM459607 MEI458735:MEI459607 MOE458735:MOE459607 MYA458735:MYA459607 NHW458735:NHW459607 NRS458735:NRS459607 OBO458735:OBO459607 OLK458735:OLK459607 OVG458735:OVG459607 PFC458735:PFC459607 POY458735:POY459607 PYU458735:PYU459607 QIQ458735:QIQ459607 QSM458735:QSM459607 RCI458735:RCI459607 RME458735:RME459607 RWA458735:RWA459607 SFW458735:SFW459607 SPS458735:SPS459607 SZO458735:SZO459607 TJK458735:TJK459607 TTG458735:TTG459607 UDC458735:UDC459607 UMY458735:UMY459607 UWU458735:UWU459607 VGQ458735:VGQ459607 VQM458735:VQM459607 WAI458735:WAI459607 WKE458735:WKE459607 WUA458735:WUA459607 BE524277:BE525149 HO524271:HO525143 RK524271:RK525143 ABG524271:ABG525143 ALC524271:ALC525143 AUY524271:AUY525143 BEU524271:BEU525143 BOQ524271:BOQ525143 BYM524271:BYM525143 CII524271:CII525143 CSE524271:CSE525143 DCA524271:DCA525143 DLW524271:DLW525143 DVS524271:DVS525143 EFO524271:EFO525143 EPK524271:EPK525143 EZG524271:EZG525143 FJC524271:FJC525143 FSY524271:FSY525143 GCU524271:GCU525143 GMQ524271:GMQ525143 GWM524271:GWM525143 HGI524271:HGI525143 HQE524271:HQE525143 IAA524271:IAA525143 IJW524271:IJW525143 ITS524271:ITS525143 JDO524271:JDO525143 JNK524271:JNK525143 JXG524271:JXG525143 KHC524271:KHC525143 KQY524271:KQY525143 LAU524271:LAU525143 LKQ524271:LKQ525143 LUM524271:LUM525143 MEI524271:MEI525143 MOE524271:MOE525143 MYA524271:MYA525143 NHW524271:NHW525143 NRS524271:NRS525143 OBO524271:OBO525143 OLK524271:OLK525143 OVG524271:OVG525143 PFC524271:PFC525143 POY524271:POY525143 PYU524271:PYU525143 QIQ524271:QIQ525143 QSM524271:QSM525143 RCI524271:RCI525143 RME524271:RME525143 RWA524271:RWA525143 SFW524271:SFW525143 SPS524271:SPS525143 SZO524271:SZO525143 TJK524271:TJK525143 TTG524271:TTG525143 UDC524271:UDC525143 UMY524271:UMY525143 UWU524271:UWU525143 VGQ524271:VGQ525143 VQM524271:VQM525143 WAI524271:WAI525143 WKE524271:WKE525143 WUA524271:WUA525143 BE589813:BE590685 HO589807:HO590679 RK589807:RK590679 ABG589807:ABG590679 ALC589807:ALC590679 AUY589807:AUY590679 BEU589807:BEU590679 BOQ589807:BOQ590679 BYM589807:BYM590679 CII589807:CII590679 CSE589807:CSE590679 DCA589807:DCA590679 DLW589807:DLW590679 DVS589807:DVS590679 EFO589807:EFO590679 EPK589807:EPK590679 EZG589807:EZG590679 FJC589807:FJC590679 FSY589807:FSY590679 GCU589807:GCU590679 GMQ589807:GMQ590679 GWM589807:GWM590679 HGI589807:HGI590679 HQE589807:HQE590679 IAA589807:IAA590679 IJW589807:IJW590679 ITS589807:ITS590679 JDO589807:JDO590679 JNK589807:JNK590679 JXG589807:JXG590679 KHC589807:KHC590679 KQY589807:KQY590679 LAU589807:LAU590679 LKQ589807:LKQ590679 LUM589807:LUM590679 MEI589807:MEI590679 MOE589807:MOE590679 MYA589807:MYA590679 NHW589807:NHW590679 NRS589807:NRS590679 OBO589807:OBO590679 OLK589807:OLK590679 OVG589807:OVG590679 PFC589807:PFC590679 POY589807:POY590679 PYU589807:PYU590679 QIQ589807:QIQ590679 QSM589807:QSM590679 RCI589807:RCI590679 RME589807:RME590679 RWA589807:RWA590679 SFW589807:SFW590679 SPS589807:SPS590679 SZO589807:SZO590679 TJK589807:TJK590679 TTG589807:TTG590679 UDC589807:UDC590679 UMY589807:UMY590679 UWU589807:UWU590679 VGQ589807:VGQ590679 VQM589807:VQM590679 WAI589807:WAI590679 WKE589807:WKE590679 WUA589807:WUA590679 BE655349:BE656221 HO655343:HO656215 RK655343:RK656215 ABG655343:ABG656215 ALC655343:ALC656215 AUY655343:AUY656215 BEU655343:BEU656215 BOQ655343:BOQ656215 BYM655343:BYM656215 CII655343:CII656215 CSE655343:CSE656215 DCA655343:DCA656215 DLW655343:DLW656215 DVS655343:DVS656215 EFO655343:EFO656215 EPK655343:EPK656215 EZG655343:EZG656215 FJC655343:FJC656215 FSY655343:FSY656215 GCU655343:GCU656215 GMQ655343:GMQ656215 GWM655343:GWM656215 HGI655343:HGI656215 HQE655343:HQE656215 IAA655343:IAA656215 IJW655343:IJW656215 ITS655343:ITS656215 JDO655343:JDO656215 JNK655343:JNK656215 JXG655343:JXG656215 KHC655343:KHC656215 KQY655343:KQY656215 LAU655343:LAU656215 LKQ655343:LKQ656215 LUM655343:LUM656215 MEI655343:MEI656215 MOE655343:MOE656215 MYA655343:MYA656215 NHW655343:NHW656215 NRS655343:NRS656215 OBO655343:OBO656215 OLK655343:OLK656215 OVG655343:OVG656215 PFC655343:PFC656215 POY655343:POY656215 PYU655343:PYU656215 QIQ655343:QIQ656215 QSM655343:QSM656215 RCI655343:RCI656215 RME655343:RME656215 RWA655343:RWA656215 SFW655343:SFW656215 SPS655343:SPS656215 SZO655343:SZO656215 TJK655343:TJK656215 TTG655343:TTG656215 UDC655343:UDC656215 UMY655343:UMY656215 UWU655343:UWU656215 VGQ655343:VGQ656215 VQM655343:VQM656215 WAI655343:WAI656215 WKE655343:WKE656215 WUA655343:WUA656215 BE720885:BE721757 HO720879:HO721751 RK720879:RK721751 ABG720879:ABG721751 ALC720879:ALC721751 AUY720879:AUY721751 BEU720879:BEU721751 BOQ720879:BOQ721751 BYM720879:BYM721751 CII720879:CII721751 CSE720879:CSE721751 DCA720879:DCA721751 DLW720879:DLW721751 DVS720879:DVS721751 EFO720879:EFO721751 EPK720879:EPK721751 EZG720879:EZG721751 FJC720879:FJC721751 FSY720879:FSY721751 GCU720879:GCU721751 GMQ720879:GMQ721751 GWM720879:GWM721751 HGI720879:HGI721751 HQE720879:HQE721751 IAA720879:IAA721751 IJW720879:IJW721751 ITS720879:ITS721751 JDO720879:JDO721751 JNK720879:JNK721751 JXG720879:JXG721751 KHC720879:KHC721751 KQY720879:KQY721751 LAU720879:LAU721751 LKQ720879:LKQ721751 LUM720879:LUM721751 MEI720879:MEI721751 MOE720879:MOE721751 MYA720879:MYA721751 NHW720879:NHW721751 NRS720879:NRS721751 OBO720879:OBO721751 OLK720879:OLK721751 OVG720879:OVG721751 PFC720879:PFC721751 POY720879:POY721751 PYU720879:PYU721751 QIQ720879:QIQ721751 QSM720879:QSM721751 RCI720879:RCI721751 RME720879:RME721751 RWA720879:RWA721751 SFW720879:SFW721751 SPS720879:SPS721751 SZO720879:SZO721751 TJK720879:TJK721751 TTG720879:TTG721751 UDC720879:UDC721751 UMY720879:UMY721751 UWU720879:UWU721751 VGQ720879:VGQ721751 VQM720879:VQM721751 WAI720879:WAI721751 WKE720879:WKE721751 WUA720879:WUA721751 BE786421:BE787293 HO786415:HO787287 RK786415:RK787287 ABG786415:ABG787287 ALC786415:ALC787287 AUY786415:AUY787287 BEU786415:BEU787287 BOQ786415:BOQ787287 BYM786415:BYM787287 CII786415:CII787287 CSE786415:CSE787287 DCA786415:DCA787287 DLW786415:DLW787287 DVS786415:DVS787287 EFO786415:EFO787287 EPK786415:EPK787287 EZG786415:EZG787287 FJC786415:FJC787287 FSY786415:FSY787287 GCU786415:GCU787287 GMQ786415:GMQ787287 GWM786415:GWM787287 HGI786415:HGI787287 HQE786415:HQE787287 IAA786415:IAA787287 IJW786415:IJW787287 ITS786415:ITS787287 JDO786415:JDO787287 JNK786415:JNK787287 JXG786415:JXG787287 KHC786415:KHC787287 KQY786415:KQY787287 LAU786415:LAU787287 LKQ786415:LKQ787287 LUM786415:LUM787287 MEI786415:MEI787287 MOE786415:MOE787287 MYA786415:MYA787287 NHW786415:NHW787287 NRS786415:NRS787287 OBO786415:OBO787287 OLK786415:OLK787287 OVG786415:OVG787287 PFC786415:PFC787287 POY786415:POY787287 PYU786415:PYU787287 QIQ786415:QIQ787287 QSM786415:QSM787287 RCI786415:RCI787287 RME786415:RME787287 RWA786415:RWA787287 SFW786415:SFW787287 SPS786415:SPS787287 SZO786415:SZO787287 TJK786415:TJK787287 TTG786415:TTG787287 UDC786415:UDC787287 UMY786415:UMY787287 UWU786415:UWU787287 VGQ786415:VGQ787287 VQM786415:VQM787287 WAI786415:WAI787287 WKE786415:WKE787287 WUA786415:WUA787287 BE851957:BE852829 HO851951:HO852823 RK851951:RK852823 ABG851951:ABG852823 ALC851951:ALC852823 AUY851951:AUY852823 BEU851951:BEU852823 BOQ851951:BOQ852823 BYM851951:BYM852823 CII851951:CII852823 CSE851951:CSE852823 DCA851951:DCA852823 DLW851951:DLW852823 DVS851951:DVS852823 EFO851951:EFO852823 EPK851951:EPK852823 EZG851951:EZG852823 FJC851951:FJC852823 FSY851951:FSY852823 GCU851951:GCU852823 GMQ851951:GMQ852823 GWM851951:GWM852823 HGI851951:HGI852823 HQE851951:HQE852823 IAA851951:IAA852823 IJW851951:IJW852823 ITS851951:ITS852823 JDO851951:JDO852823 JNK851951:JNK852823 JXG851951:JXG852823 KHC851951:KHC852823 KQY851951:KQY852823 LAU851951:LAU852823 LKQ851951:LKQ852823 LUM851951:LUM852823 MEI851951:MEI852823 MOE851951:MOE852823 MYA851951:MYA852823 NHW851951:NHW852823 NRS851951:NRS852823 OBO851951:OBO852823 OLK851951:OLK852823 OVG851951:OVG852823 PFC851951:PFC852823 POY851951:POY852823 PYU851951:PYU852823 QIQ851951:QIQ852823 QSM851951:QSM852823 RCI851951:RCI852823 RME851951:RME852823 RWA851951:RWA852823 SFW851951:SFW852823 SPS851951:SPS852823 SZO851951:SZO852823 TJK851951:TJK852823 TTG851951:TTG852823 UDC851951:UDC852823 UMY851951:UMY852823 UWU851951:UWU852823 VGQ851951:VGQ852823 VQM851951:VQM852823 WAI851951:WAI852823 WKE851951:WKE852823 WUA851951:WUA852823 BE917493:BE918365 HO917487:HO918359 RK917487:RK918359 ABG917487:ABG918359 ALC917487:ALC918359 AUY917487:AUY918359 BEU917487:BEU918359 BOQ917487:BOQ918359 BYM917487:BYM918359 CII917487:CII918359 CSE917487:CSE918359 DCA917487:DCA918359 DLW917487:DLW918359 DVS917487:DVS918359 EFO917487:EFO918359 EPK917487:EPK918359 EZG917487:EZG918359 FJC917487:FJC918359 FSY917487:FSY918359 GCU917487:GCU918359 GMQ917487:GMQ918359 GWM917487:GWM918359 HGI917487:HGI918359 HQE917487:HQE918359 IAA917487:IAA918359 IJW917487:IJW918359 ITS917487:ITS918359 JDO917487:JDO918359 JNK917487:JNK918359 JXG917487:JXG918359 KHC917487:KHC918359 KQY917487:KQY918359 LAU917487:LAU918359 LKQ917487:LKQ918359 LUM917487:LUM918359 MEI917487:MEI918359 MOE917487:MOE918359 MYA917487:MYA918359 NHW917487:NHW918359 NRS917487:NRS918359 OBO917487:OBO918359 OLK917487:OLK918359 OVG917487:OVG918359 PFC917487:PFC918359 POY917487:POY918359 PYU917487:PYU918359 QIQ917487:QIQ918359 QSM917487:QSM918359 RCI917487:RCI918359 RME917487:RME918359 RWA917487:RWA918359 SFW917487:SFW918359 SPS917487:SPS918359 SZO917487:SZO918359 TJK917487:TJK918359 TTG917487:TTG918359 UDC917487:UDC918359 UMY917487:UMY918359 UWU917487:UWU918359 VGQ917487:VGQ918359 VQM917487:VQM918359 WAI917487:WAI918359 WKE917487:WKE918359 WUA917487:WUA918359 BE983029:BE983901 HO983023:HO983895 RK983023:RK983895 ABG983023:ABG983895 ALC983023:ALC983895 AUY983023:AUY983895 BEU983023:BEU983895 BOQ983023:BOQ983895 BYM983023:BYM983895 CII983023:CII983895 CSE983023:CSE983895 DCA983023:DCA983895 DLW983023:DLW983895 DVS983023:DVS983895 EFO983023:EFO983895 EPK983023:EPK983895 EZG983023:EZG983895 FJC983023:FJC983895 FSY983023:FSY983895 GCU983023:GCU983895 GMQ983023:GMQ983895 GWM983023:GWM983895 HGI983023:HGI983895 HQE983023:HQE983895 IAA983023:IAA983895 IJW983023:IJW983895 ITS983023:ITS983895 JDO983023:JDO983895 JNK983023:JNK983895 JXG983023:JXG983895 KHC983023:KHC983895 KQY983023:KQY983895 LAU983023:LAU983895 LKQ983023:LKQ983895 LUM983023:LUM983895 MEI983023:MEI983895 MOE983023:MOE983895 MYA983023:MYA983895 NHW983023:NHW983895 NRS983023:NRS983895 OBO983023:OBO983895 OLK983023:OLK983895 OVG983023:OVG983895 PFC983023:PFC983895 POY983023:POY983895 PYU983023:PYU983895 QIQ983023:QIQ983895 QSM983023:QSM983895 RCI983023:RCI983895 RME983023:RME983895 RWA983023:RWA983895 SFW983023:SFW983895 SPS983023:SPS983895 SZO983023:SZO983895 TJK983023:TJK983895 TTG983023:TTG983895 UDC983023:UDC983895 UMY983023:UMY983895 UWU983023:UWU983895 VGQ983023:VGQ983895 VQM983023:VQM983895 WAI983023:WAI983895 WKE983023:WKE983895 WUA983023:WUA983895 BE8 BB8 HR8 RN8 ABJ8 ALF8 AVB8 BEX8 BOT8 BYP8 CIL8 CSH8 DCD8 DLZ8 DVV8 EFR8 EPN8 EZJ8 FJF8 FTB8 GCX8 GMT8 GWP8 HGL8 HQH8 IAD8 IJZ8 ITV8 JDR8 JNN8 JXJ8 KHF8 KRB8 LAX8 LKT8 LUP8 MEL8 MOH8 MYD8 NHZ8 NRV8 OBR8 OLN8 OVJ8 PFF8 PPB8 PYX8 QIT8 QSP8 RCL8 RMH8 RWD8 SFZ8 SPV8 SZR8 TJN8 TTJ8 UDF8 UNB8 UWX8 VGT8 VQP8 WAL8 WKH8 WUD8 ABG8 RK8 HO8 ALC8 AUY8 BEU8 BOQ8 BYM8 CII8 CSE8 DCA8 DLW8 DVS8 EFO8 EPK8 EZG8 FJC8 FSY8 GCU8 GMQ8 GWM8 HGI8 HQE8 IAA8 IJW8 ITS8 JDO8 JNK8 JXG8 KHC8 KQY8 LAU8 LKQ8 LUM8 MEI8 MOE8 MYA8 NHW8 NRS8 OBO8 OLK8 OVG8 PFC8 POY8 PYU8 QIQ8 QSM8 RCI8 RME8 RWA8 SFW8 SPS8 SZO8 TJK8 TTG8 UDC8 UMY8 UWU8 VGQ8 VQM8 WAI8 WKE8 WUA8 AUV8 BER8 BON8 BYJ8 CIF8 CSB8 DBX8 DLT8 DVP8 EFL8 EPH8 EZD8 FIZ8 FSV8 GCR8 GMN8 GWJ8 HGF8 HQB8 HZX8 IJT8 ITP8 JDL8 JNH8 JXD8 KGZ8 KQV8 LAR8 LKN8 LUJ8 MEF8 MOB8 MXX8 NHT8 NRP8 OBL8 OLH8 OVD8 PEZ8 POV8 PYR8 QIN8 QSJ8 RCF8 RMB8 RVX8 SFT8 SPP8 SZL8 TJH8 TTD8 UCZ8 UMV8 UWR8 VGN8 VQJ8 WAF8 WKB8 WTX8 HL8 RH8 ABD8 AKZ8 BH8 RN38 ABJ38 ALF38 AVB38 BEX38 BOT38 BYP38 CIL38 CSH38 DCD38 DLZ38 DVV38 EFR38 EPN38 EZJ38 FJF38 FTB38 GCX38 GMT38 GWP38 HGL38 HQH38 IAD38 IJZ38 ITV38 JDR38 JNN38 JXJ38 KHF38 KRB38 LAX38 LKT38 LUP38 MEL38 MOH38 MYD38 NHZ38 NRV38 OBR38 OLN38 OVJ38 PFF38 PPB38 PYX38 QIT38 QSP38 RCL38 RMH38 RWD38 SFZ38 SPV38 SZR38 TJN38 TTJ38 UDF38 UNB38 UWX38 VGT38 VQP38 WAL38 WKH38 WUD38 AY37 BH38 WTX37:WTX38 AKW37 ABA37 RE37 HI37 WTU37 WJY37 WAC37 VQG37 VGK37 UWO37 UMS37 UCW37 TTA37 TJE37 SZI37 SPM37 SFQ37 RVU37 RLY37 RCC37 QSG37 QIK37 PYO37 POS37 PEW37 OVA37 OLE37 OBI37 NRM37 NHQ37 MXU37 MNY37 MEC37 LUG37 LKK37 LAO37 KQS37 KGW37 JXA37 JNE37 JDI37 ITM37 IJQ37 HZU37 HPY37 HGC37 GWG37 GMK37 GCO37 FSS37 FIW37 EZA37 EPE37 EFI37 DVM37 DLQ37 DBU37 CRY37 CIC37 BYG37 BOK37 BEO37 AUS37 WKB37:WKB38 WAF37:WAF38 VQJ37:VQJ38 VGN37:VGN38 UWR37:UWR38 UMV37:UMV38 UCZ37:UCZ38 TTD37:TTD38 TJH37:TJH38 SZL37:SZL38 SPP37:SPP38 SFT37:SFT38 RVX37:RVX38 RMB37:RMB38 RCF37:RCF38 QSJ37:QSJ38 QIN37:QIN38 PYR37:PYR38 POV37:POV38 PEZ37:PEZ38 OVD37:OVD38 OLH37:OLH38 OBL37:OBL38 NRP37:NRP38 NHT37:NHT38 MXX37:MXX38 MOB37:MOB38 MEF37:MEF38 LUJ37:LUJ38 LKN37:LKN38 LAR37:LAR38 KQV37:KQV38 KGZ37:KGZ38 JXD37:JXD38 JNH37:JNH38 JDL37:JDL38 ITP37:ITP38 IJT37:IJT38 HZX37:HZX38 HQB37:HQB38 HGF37:HGF38 GWJ37:GWJ38 GMN37:GMN38 GCR37:GCR38 FSV37:FSV38 FIZ37:FIZ38 EZD37:EZD38 EPH37:EPH38 EFL37:EFL38 DVP37:DVP38 DLT37:DLT38 DBX37:DBX38 CSB37:CSB38 CIF37:CIF38 BYJ37:BYJ38 BON37:BON38 BER37:BER38 AUV37:AUV38 AKZ37:AKZ38 HL37:HL38 RH37:RH38 ABD37:ABD38 WUA37:WUA38 WKE37:WKE38 WAI37:WAI38 VQM37:VQM38 VGQ37:VGQ38 UWU37:UWU38 UMY37:UMY38 UDC37:UDC38 TTG37:TTG38 TJK37:TJK38 SZO37:SZO38 SPS37:SPS38 SFW37:SFW38 RWA37:RWA38 RME37:RME38 RCI37:RCI38 QSM37:QSM38 QIQ37:QIQ38 PYU37:PYU38 POY37:POY38 PFC37:PFC38 OVG37:OVG38 OLK37:OLK38 OBO37:OBO38 NRS37:NRS38 NHW37:NHW38 MYA37:MYA38 MOE37:MOE38 MEI37:MEI38 LUM37:LUM38 LKQ37:LKQ38 LAU37:LAU38 KQY37:KQY38 KHC37:KHC38 JXG37:JXG38 JNK37:JNK38 JDO37:JDO38 ITS37:ITS38 IJW37:IJW38 IAA37:IAA38 HQE37:HQE38 HGI37:HGI38 GWM37:GWM38 GMQ37:GMQ38 GCU37:GCU38 FSY37:FSY38 FJC37:FJC38 EZG37:EZG38 EPK37:EPK38 EFO37:EFO38 DVS37:DVS38 DLW37:DLW38 DCA37:DCA38 CSE37:CSE38 CII37:CII38 BYM37:BYM38 BOQ37:BOQ38 BEU37:BEU38 AUY37:AUY38 ALC37:ALC38 ABG37:ABG38 RK37:RK38 HO37:HO38 BE37:BE38 BB37:BB38 HR38 BON68:BON855 BYJ68:BYJ855 CIF68:CIF855 BER68:BER855 CSB68:CSB855 DBX68:DBX855 DLT68:DLT855 DVP68:DVP855 EFL68:EFL855 EPH68:EPH855 EZD68:EZD855 FIZ68:FIZ855 FSV68:FSV855 GCR68:GCR855 GMN68:GMN855 GWJ68:GWJ855 HGF68:HGF855 HQB68:HQB855 HZX68:HZX855 IJT68:IJT855 ITP68:ITP855 JDL68:JDL855 JNH68:JNH855 JXD68:JXD855 KGZ68:KGZ855 KQV68:KQV855 LAR68:LAR855 LKN68:LKN855 LUJ68:LUJ855 MEF68:MEF855 MOB68:MOB855 MXX68:MXX855 NHT68:NHT855 NRP68:NRP855 OBL68:OBL855 OLH68:OLH855 OVD68:OVD855 PEZ68:PEZ855 POV68:POV855 PYR68:PYR855 QIN68:QIN855 QSJ68:QSJ855 RCF68:RCF855 RMB68:RMB855 RVX68:RVX855 SFT68:SFT855 SPP68:SPP855 SZL68:SZL855 TJH68:TJH855 TTD68:TTD855 UCZ68:UCZ855 UMV68:UMV855 UWR68:UWR855 VGN68:VGN855 VQJ68:VQJ855 WAF68:WAF855 WKB68:WKB855 WTX68:WTX855 HR68:HR857 RN68:RN857 ABJ68:ABJ857 ALF68:ALF857 AVB68:AVB857 BEX68:BEX857 BOT68:BOT857 BYP68:BYP857 CIL68:CIL857 CSH68:CSH857 DCD68:DCD857 DLZ68:DLZ857 DVV68:DVV857 EFR68:EFR857 EPN68:EPN857 EZJ68:EZJ857 FJF68:FJF857 FTB68:FTB857 GCX68:GCX857 GMT68:GMT857 GWP68:GWP857 HGL68:HGL857 HQH68:HQH857 IAD68:IAD857 IJZ68:IJZ857 ITV68:ITV857 JDR68:JDR857 JNN68:JNN857 JXJ68:JXJ857 KHF68:KHF857 KRB68:KRB857 LAX68:LAX857 LKT68:LKT857 LUP68:LUP857 MEL68:MEL857 MOH68:MOH857 MYD68:MYD857 NHZ68:NHZ857 NRV68:NRV857 OBR68:OBR857 OLN68:OLN857 OVJ68:OVJ857 PFF68:PFF857 PPB68:PPB857 PYX68:PYX857 QIT68:QIT857 QSP68:QSP857 RCL68:RCL857 RMH68:RMH857 RWD68:RWD857 SFZ68:SFZ857 SPV68:SPV857 SZR68:SZR857 TJN68:TJN857 TTJ68:TTJ857 UDF68:UDF857 UNB68:UNB857 UWX68:UWX857 VGT68:VGT857 VQP68:VQP857 WAL68:WAL857 WKH68:WKH857 WUD68:WUD857 HO68:HO855 RK68:RK855 ABG68:ABG855 ALC68:ALC855 AUY68:AUY855 BEU68:BEU855 BOQ68:BOQ855 BYM68:BYM855 CII68:CII855 CSE68:CSE855 DCA68:DCA855 DLW68:DLW855 DVS68:DVS855 EFO68:EFO855 EPK68:EPK855 EZG68:EZG855 FJC68:FJC855 FSY68:FSY855 GCU68:GCU855 GMQ68:GMQ855 GWM68:GWM855 HGI68:HGI855 HQE68:HQE855 IAA68:IAA855 IJW68:IJW855 ITS68:ITS855 JDO68:JDO855 JNK68:JNK855 JXG68:JXG855 KHC68:KHC855 KQY68:KQY855 LAU68:LAU855 LKQ68:LKQ855 LUM68:LUM855 MEI68:MEI855 MOE68:MOE855 MYA68:MYA855 NHW68:NHW855 NRS68:NRS855 OBO68:OBO855 OLK68:OLK855 OVG68:OVG855 PFC68:PFC855 POY68:POY855 PYU68:PYU855 QIQ68:QIQ855 QSM68:QSM855 RCI68:RCI855 RME68:RME855 RWA68:RWA855 SFW68:SFW855 SPS68:SPS855 SZO68:SZO855 TJK68:TJK855 TTG68:TTG855 UDC68:UDC855 UMY68:UMY855 UWU68:UWU855 VGQ68:VGQ855 VQM68:VQM855 WAI68:WAI855 WKE68:WKE855 WUA68:WUA855 BH68:BH857 BB68:BB861 BE68:BE861 AZ58 BA47 HL68:HL855 RH68:RH855 ABD68:ABD855 AKZ68:AKZ855 AUV68:AUV855 WNQ40 ACX53 BE40:BE41 BA41:BB41 AZ52 AMT53 AWP53 BGL53 BQH53 CAD53 CJZ53 CTV53 DDR53 DNN53 DXJ53 EHF53 ERB53 FAX53 FKT53 FUP53 GEL53 GOH53 GYD53 HHZ53 HRV53 IBR53 ILN53 IVJ53 JFF53 JPB53 JYX53 KIT53 KSP53 LCL53 LMH53 LWD53 MFZ53 MPV53 MZR53 NJN53 NTJ53 ODF53 ONB53 OWX53 PGT53 PQP53 QAL53 QKH53 QUD53 RDZ53 RNV53 RXR53 SHN53 SRJ53 TBF53 TLB53 TUX53 UET53 UOP53 UYL53 VIH53 VSD53 WBZ53 WLV53 WVR53 JL53 TH53 ADD53 AMZ53 AWV53 BGR53 BQN53 CAJ53 CKF53 CUB53 DDX53 DNT53 DXP53 EHL53 ERH53 FBD53 FKZ53 FUV53 GER53 GON53 GYJ53 HIF53 HSB53 IBX53 ILT53 IVP53 JFL53 JPH53 JZD53 KIZ53 KSV53 LCR53 LMN53 LWJ53 MGF53 MQB53 MZX53 NJT53 NTP53 ODL53 ONH53 OXD53 PGZ53 PQV53 QAR53 QKN53 QUJ53 REF53 ROB53 RXX53 SHT53 SRP53 TBL53 TLH53 TVD53 UEZ53 UOV53 UYR53 VIN53 VSJ53 WCF53 WMB53 WVX53 JI53 TE53 ADA53 AMW53 AWS53 BGO53 BQK53 CAG53 CKC53 CTY53 DDU53 DNQ53 DXM53 EHI53 ERE53 FBA53 FKW53 FUS53 GEO53 GOK53 GYG53 HIC53 HRY53 IBU53 ILQ53 IVM53 JFI53 JPE53 JZA53 KIW53 KSS53 LCO53 LMK53 LWG53 MGC53 MPY53 MZU53 NJQ53 NTM53 ODI53 ONE53 OXA53 PGW53 PQS53 QAO53 QKK53 QUG53 REC53 RNY53 RXU53 SHQ53 SRM53 TBI53 TLE53 TVA53 UEW53 UOS53 UYO53 VIK53 VSG53 WCC53 WLY53 WVU53 JF53 TB53 BB44:BB49 WXM40 KX45:KX46 UT45:UT46 AEP45:AEP46 AOL45:AOL46 AYH45:AYH46 BID45:BID46 BRZ45:BRZ46 CBV45:CBV46 CLR45:CLR46 CVN45:CVN46 DFJ45:DFJ46 DPF45:DPF46 DZB45:DZB46 EIX45:EIX46 EST45:EST46 FCP45:FCP46 FML45:FML46 FWH45:FWH46 GGD45:GGD46 GPZ45:GPZ46 GZV45:GZV46 HJR45:HJR46 HTN45:HTN46 IDJ45:IDJ46 INF45:INF46 IXB45:IXB46 JGX45:JGX46 JQT45:JQT46 KAP45:KAP46 KKL45:KKL46 KUH45:KUH46 LED45:LED46 LNZ45:LNZ46 LXV45:LXV46 MHR45:MHR46 MRN45:MRN46 NBJ45:NBJ46 NLF45:NLF46 NVB45:NVB46 OEX45:OEX46 OOT45:OOT46 OYP45:OYP46 PIL45:PIL46 PSH45:PSH46 QCD45:QCD46 QLZ45:QLZ46 QVV45:QVV46 RFR45:RFR46 RPN45:RPN46 RZJ45:RZJ46 SJF45:SJF46 STB45:STB46 TCX45:TCX46 TMT45:TMT46 TWP45:TWP46 UGL45:UGL46 UQH45:UQH46 VAD45:VAD46 VJZ45:VJZ46 VTV45:VTV46 WDR45:WDR46 WNN45:WNN46 WXJ45:WXJ46 BH45 LD45 UZ45 AEV45 AOR45 AYN45 BIJ45 BSF45 CCB45 CLX45 CVT45 DFP45 DPL45 DZH45 EJD45 ESZ45 FCV45 FMR45 FWN45 GGJ45 GQF45 HAB45 HJX45 HTT45 IDP45 INL45 IXH45 JHD45 JQZ45 KAV45 KKR45 KUN45 LEJ45 LOF45 LYB45 MHX45 MRT45 NBP45 NLL45 NVH45 OFD45 OOZ45 OYV45 PIR45 PSN45 QCJ45 QMF45 QWB45 RFX45 RPT45 RZP45 SJL45 STH45 TDD45 TMZ45 TWV45 UGR45 UQN45 VAJ45 VKF45 VUB45 WDX45 WNT45 WXP45 LA45:LA46 UW45:UW46 AES45:AES46 AOO45:AOO46 AYK45:AYK46 BIG45:BIG46 BSC45:BSC46 CBY45:CBY46 CLU45:CLU46 CVQ45:CVQ46 DFM45:DFM46 DPI45:DPI46 DZE45:DZE46 EJA45:EJA46 ESW45:ESW46 FCS45:FCS46 FMO45:FMO46 FWK45:FWK46 GGG45:GGG46 GQC45:GQC46 GZY45:GZY46 HJU45:HJU46 HTQ45:HTQ46 IDM45:IDM46 INI45:INI46 IXE45:IXE46 JHA45:JHA46 JQW45:JQW46 KAS45:KAS46 KKO45:KKO46 KUK45:KUK46 LEG45:LEG46 LOC45:LOC46 LXY45:LXY46 MHU45:MHU46 MRQ45:MRQ46 NBM45:NBM46 NLI45:NLI46 NVE45:NVE46 OFA45:OFA46 OOW45:OOW46 OYS45:OYS46 PIO45:PIO46 PSK45:PSK46 QCG45:QCG46 QMC45:QMC46 QVY45:QVY46 RFU45:RFU46 RPQ45:RPQ46 RZM45:RZM46 SJI45:SJI46 STE45:STE46 TDA45:TDA46 TMW45:TMW46 TWS45:TWS46 UGO45:UGO46 UQK45:UQK46 VAG45:VAG46 VKC45:VKC46 VTY45:VTY46 WDU45:WDU46 WNQ45:WNQ46 WXM45:WXM46 BB40 KX40 UT40 AEP40 AOL40 AYH40 BID40 BRZ40 CBV40 CLR40 CVN40 DFJ40 DPF40 DZB40 EIX40 EST40 FCP40 FML40 FWH40 GGD40 GPZ40 GZV40 HJR40 HTN40 IDJ40 INF40 IXB40 JGX40 JQT40 KAP40 KKL40 KUH40 LED40 LNZ40 LXV40 MHR40 MRN40 NBJ40 NLF40 NVB40 OEX40 OOT40 OYP40 PIL40 PSH40 QCD40 QLZ40 QVV40 RFR40 RPN40 RZJ40 SJF40 STB40 TCX40 TMT40 TWP40 UGL40 UQH40 VAD40 VJZ40 VTV40 WDR40 WNN40 WXJ40 LA40 UW40 AES40 AOO40 AYK40 BIG40 BSC40 CBY40 CLU40 CVQ40 DFM40 DPI40 DZE40 EJA40 ESW40 FCS40 FMO40 FWK40 GGG40 GQC40 GZY40 HJU40 HTQ40 IDM40 INI40 IXE40 JHA40 JQW40 KAS40 KKO40 KUK40 LEG40 LOC40 LXY40 MHU40 MRQ40 NBM40 NLI40 NVE40 OFA40 OOW40 OYS40 PIO40 PSK40 QCG40 QMC40 QVY40 RFU40 RPQ40 RZM40 SJI40 STE40 TDA40 TMW40 TWS40 UGO40 UQK40 VAG40 VKC40 VTY40 WDU40 BE44:BE49 ACX61 AMT61 AWP61 BGL61 BQH61 CAD61 CJZ61 CTV61 DDR61 DNN61 DXJ61 EHF61 ERB61 FAX61 FKT61 FUP61 GEL61 GOH61 GYD61 HHZ61 HRV61 IBR61 ILN61 IVJ61 JFF61 JPB61 JYX61 KIT61 KSP61 LCL61 LMH61 LWD61 MFZ61 MPV61 MZR61 NJN61 NTJ61 ODF61 ONB61 OWX61 PGT61 PQP61 QAL61 QKH61 QUD61 RDZ61 RNV61 RXR61 SHN61 SRJ61 TBF61 TLB61 TUX61 UET61 UOP61 UYL61 VIH61 VSD61 WBZ61 WLV61 WVR61 JL61 TH61 ADD61 AMZ61 AWV61 BGR61 BQN61 CAJ61 CKF61 CUB61 DDX61 DNT61 DXP61 EHL61 ERH61 FBD61 FKZ61 FUV61 GER61 GON61 GYJ61 HIF61 HSB61 IBX61 ILT61 IVP61 JFL61 JPH61 JZD61 KIZ61 KSV61 LCR61 LMN61 LWJ61 MGF61 MQB61 MZX61 NJT61 NTP61 ODL61 ONH61 OXD61 PGZ61 PQV61 QAR61 QKN61 QUJ61 REF61 ROB61 RXX61 SHT61 SRP61 TBL61 TLH61 TVD61 UEZ61 UOV61 UYR61 VIN61 VSJ61 WCF61 WMB61 WVX61 JI61 TE61 ADA61 AMW61 AWS61 BGO61 BQK61 CAG61 CKC61 CTY61 DDU61 DNQ61 DXM61 EHI61 ERE61 FBA61 FKW61 FUS61 GEO61 GOK61 GYG61 HIC61 HRY61 IBU61 ILQ61 IVM61 JFI61 JPE61 JZA61 KIW61 KSS61 LCO61 LMK61 LWG61 MGC61 MPY61 MZU61 NJQ61 NTM61 ODI61 ONE61 OXA61 PGW61 PQS61 QAO61 QKK61 QUG61 REC61 RNY61 RXU61 SHQ61 SRM61 TBI61 TLE61 TVA61 UEW61 UOS61 UYO61 VIK61 VSG61 WCC61 WLY61 WVU61 JF61 TB61">
      <formula1>атрибут</formula1>
    </dataValidation>
    <dataValidation type="list" allowBlank="1" showInputMessage="1" showErrorMessage="1" sqref="K65525:K66397 FQ65519:FQ66391 PM65519:PM66391 ZI65519:ZI66391 AJE65519:AJE66391 ATA65519:ATA66391 BCW65519:BCW66391 BMS65519:BMS66391 BWO65519:BWO66391 CGK65519:CGK66391 CQG65519:CQG66391 DAC65519:DAC66391 DJY65519:DJY66391 DTU65519:DTU66391 EDQ65519:EDQ66391 ENM65519:ENM66391 EXI65519:EXI66391 FHE65519:FHE66391 FRA65519:FRA66391 GAW65519:GAW66391 GKS65519:GKS66391 GUO65519:GUO66391 HEK65519:HEK66391 HOG65519:HOG66391 HYC65519:HYC66391 IHY65519:IHY66391 IRU65519:IRU66391 JBQ65519:JBQ66391 JLM65519:JLM66391 JVI65519:JVI66391 KFE65519:KFE66391 KPA65519:KPA66391 KYW65519:KYW66391 LIS65519:LIS66391 LSO65519:LSO66391 MCK65519:MCK66391 MMG65519:MMG66391 MWC65519:MWC66391 NFY65519:NFY66391 NPU65519:NPU66391 NZQ65519:NZQ66391 OJM65519:OJM66391 OTI65519:OTI66391 PDE65519:PDE66391 PNA65519:PNA66391 PWW65519:PWW66391 QGS65519:QGS66391 QQO65519:QQO66391 RAK65519:RAK66391 RKG65519:RKG66391 RUC65519:RUC66391 SDY65519:SDY66391 SNU65519:SNU66391 SXQ65519:SXQ66391 THM65519:THM66391 TRI65519:TRI66391 UBE65519:UBE66391 ULA65519:ULA66391 UUW65519:UUW66391 VES65519:VES66391 VOO65519:VOO66391 VYK65519:VYK66391 WIG65519:WIG66391 WSC65519:WSC66391 K131061:K131933 FQ131055:FQ131927 PM131055:PM131927 ZI131055:ZI131927 AJE131055:AJE131927 ATA131055:ATA131927 BCW131055:BCW131927 BMS131055:BMS131927 BWO131055:BWO131927 CGK131055:CGK131927 CQG131055:CQG131927 DAC131055:DAC131927 DJY131055:DJY131927 DTU131055:DTU131927 EDQ131055:EDQ131927 ENM131055:ENM131927 EXI131055:EXI131927 FHE131055:FHE131927 FRA131055:FRA131927 GAW131055:GAW131927 GKS131055:GKS131927 GUO131055:GUO131927 HEK131055:HEK131927 HOG131055:HOG131927 HYC131055:HYC131927 IHY131055:IHY131927 IRU131055:IRU131927 JBQ131055:JBQ131927 JLM131055:JLM131927 JVI131055:JVI131927 KFE131055:KFE131927 KPA131055:KPA131927 KYW131055:KYW131927 LIS131055:LIS131927 LSO131055:LSO131927 MCK131055:MCK131927 MMG131055:MMG131927 MWC131055:MWC131927 NFY131055:NFY131927 NPU131055:NPU131927 NZQ131055:NZQ131927 OJM131055:OJM131927 OTI131055:OTI131927 PDE131055:PDE131927 PNA131055:PNA131927 PWW131055:PWW131927 QGS131055:QGS131927 QQO131055:QQO131927 RAK131055:RAK131927 RKG131055:RKG131927 RUC131055:RUC131927 SDY131055:SDY131927 SNU131055:SNU131927 SXQ131055:SXQ131927 THM131055:THM131927 TRI131055:TRI131927 UBE131055:UBE131927 ULA131055:ULA131927 UUW131055:UUW131927 VES131055:VES131927 VOO131055:VOO131927 VYK131055:VYK131927 WIG131055:WIG131927 WSC131055:WSC131927 K196597:K197469 FQ196591:FQ197463 PM196591:PM197463 ZI196591:ZI197463 AJE196591:AJE197463 ATA196591:ATA197463 BCW196591:BCW197463 BMS196591:BMS197463 BWO196591:BWO197463 CGK196591:CGK197463 CQG196591:CQG197463 DAC196591:DAC197463 DJY196591:DJY197463 DTU196591:DTU197463 EDQ196591:EDQ197463 ENM196591:ENM197463 EXI196591:EXI197463 FHE196591:FHE197463 FRA196591:FRA197463 GAW196591:GAW197463 GKS196591:GKS197463 GUO196591:GUO197463 HEK196591:HEK197463 HOG196591:HOG197463 HYC196591:HYC197463 IHY196591:IHY197463 IRU196591:IRU197463 JBQ196591:JBQ197463 JLM196591:JLM197463 JVI196591:JVI197463 KFE196591:KFE197463 KPA196591:KPA197463 KYW196591:KYW197463 LIS196591:LIS197463 LSO196591:LSO197463 MCK196591:MCK197463 MMG196591:MMG197463 MWC196591:MWC197463 NFY196591:NFY197463 NPU196591:NPU197463 NZQ196591:NZQ197463 OJM196591:OJM197463 OTI196591:OTI197463 PDE196591:PDE197463 PNA196591:PNA197463 PWW196591:PWW197463 QGS196591:QGS197463 QQO196591:QQO197463 RAK196591:RAK197463 RKG196591:RKG197463 RUC196591:RUC197463 SDY196591:SDY197463 SNU196591:SNU197463 SXQ196591:SXQ197463 THM196591:THM197463 TRI196591:TRI197463 UBE196591:UBE197463 ULA196591:ULA197463 UUW196591:UUW197463 VES196591:VES197463 VOO196591:VOO197463 VYK196591:VYK197463 WIG196591:WIG197463 WSC196591:WSC197463 K262133:K263005 FQ262127:FQ262999 PM262127:PM262999 ZI262127:ZI262999 AJE262127:AJE262999 ATA262127:ATA262999 BCW262127:BCW262999 BMS262127:BMS262999 BWO262127:BWO262999 CGK262127:CGK262999 CQG262127:CQG262999 DAC262127:DAC262999 DJY262127:DJY262999 DTU262127:DTU262999 EDQ262127:EDQ262999 ENM262127:ENM262999 EXI262127:EXI262999 FHE262127:FHE262999 FRA262127:FRA262999 GAW262127:GAW262999 GKS262127:GKS262999 GUO262127:GUO262999 HEK262127:HEK262999 HOG262127:HOG262999 HYC262127:HYC262999 IHY262127:IHY262999 IRU262127:IRU262999 JBQ262127:JBQ262999 JLM262127:JLM262999 JVI262127:JVI262999 KFE262127:KFE262999 KPA262127:KPA262999 KYW262127:KYW262999 LIS262127:LIS262999 LSO262127:LSO262999 MCK262127:MCK262999 MMG262127:MMG262999 MWC262127:MWC262999 NFY262127:NFY262999 NPU262127:NPU262999 NZQ262127:NZQ262999 OJM262127:OJM262999 OTI262127:OTI262999 PDE262127:PDE262999 PNA262127:PNA262999 PWW262127:PWW262999 QGS262127:QGS262999 QQO262127:QQO262999 RAK262127:RAK262999 RKG262127:RKG262999 RUC262127:RUC262999 SDY262127:SDY262999 SNU262127:SNU262999 SXQ262127:SXQ262999 THM262127:THM262999 TRI262127:TRI262999 UBE262127:UBE262999 ULA262127:ULA262999 UUW262127:UUW262999 VES262127:VES262999 VOO262127:VOO262999 VYK262127:VYK262999 WIG262127:WIG262999 WSC262127:WSC262999 K327669:K328541 FQ327663:FQ328535 PM327663:PM328535 ZI327663:ZI328535 AJE327663:AJE328535 ATA327663:ATA328535 BCW327663:BCW328535 BMS327663:BMS328535 BWO327663:BWO328535 CGK327663:CGK328535 CQG327663:CQG328535 DAC327663:DAC328535 DJY327663:DJY328535 DTU327663:DTU328535 EDQ327663:EDQ328535 ENM327663:ENM328535 EXI327663:EXI328535 FHE327663:FHE328535 FRA327663:FRA328535 GAW327663:GAW328535 GKS327663:GKS328535 GUO327663:GUO328535 HEK327663:HEK328535 HOG327663:HOG328535 HYC327663:HYC328535 IHY327663:IHY328535 IRU327663:IRU328535 JBQ327663:JBQ328535 JLM327663:JLM328535 JVI327663:JVI328535 KFE327663:KFE328535 KPA327663:KPA328535 KYW327663:KYW328535 LIS327663:LIS328535 LSO327663:LSO328535 MCK327663:MCK328535 MMG327663:MMG328535 MWC327663:MWC328535 NFY327663:NFY328535 NPU327663:NPU328535 NZQ327663:NZQ328535 OJM327663:OJM328535 OTI327663:OTI328535 PDE327663:PDE328535 PNA327663:PNA328535 PWW327663:PWW328535 QGS327663:QGS328535 QQO327663:QQO328535 RAK327663:RAK328535 RKG327663:RKG328535 RUC327663:RUC328535 SDY327663:SDY328535 SNU327663:SNU328535 SXQ327663:SXQ328535 THM327663:THM328535 TRI327663:TRI328535 UBE327663:UBE328535 ULA327663:ULA328535 UUW327663:UUW328535 VES327663:VES328535 VOO327663:VOO328535 VYK327663:VYK328535 WIG327663:WIG328535 WSC327663:WSC328535 K393205:K394077 FQ393199:FQ394071 PM393199:PM394071 ZI393199:ZI394071 AJE393199:AJE394071 ATA393199:ATA394071 BCW393199:BCW394071 BMS393199:BMS394071 BWO393199:BWO394071 CGK393199:CGK394071 CQG393199:CQG394071 DAC393199:DAC394071 DJY393199:DJY394071 DTU393199:DTU394071 EDQ393199:EDQ394071 ENM393199:ENM394071 EXI393199:EXI394071 FHE393199:FHE394071 FRA393199:FRA394071 GAW393199:GAW394071 GKS393199:GKS394071 GUO393199:GUO394071 HEK393199:HEK394071 HOG393199:HOG394071 HYC393199:HYC394071 IHY393199:IHY394071 IRU393199:IRU394071 JBQ393199:JBQ394071 JLM393199:JLM394071 JVI393199:JVI394071 KFE393199:KFE394071 KPA393199:KPA394071 KYW393199:KYW394071 LIS393199:LIS394071 LSO393199:LSO394071 MCK393199:MCK394071 MMG393199:MMG394071 MWC393199:MWC394071 NFY393199:NFY394071 NPU393199:NPU394071 NZQ393199:NZQ394071 OJM393199:OJM394071 OTI393199:OTI394071 PDE393199:PDE394071 PNA393199:PNA394071 PWW393199:PWW394071 QGS393199:QGS394071 QQO393199:QQO394071 RAK393199:RAK394071 RKG393199:RKG394071 RUC393199:RUC394071 SDY393199:SDY394071 SNU393199:SNU394071 SXQ393199:SXQ394071 THM393199:THM394071 TRI393199:TRI394071 UBE393199:UBE394071 ULA393199:ULA394071 UUW393199:UUW394071 VES393199:VES394071 VOO393199:VOO394071 VYK393199:VYK394071 WIG393199:WIG394071 WSC393199:WSC394071 K458741:K459613 FQ458735:FQ459607 PM458735:PM459607 ZI458735:ZI459607 AJE458735:AJE459607 ATA458735:ATA459607 BCW458735:BCW459607 BMS458735:BMS459607 BWO458735:BWO459607 CGK458735:CGK459607 CQG458735:CQG459607 DAC458735:DAC459607 DJY458735:DJY459607 DTU458735:DTU459607 EDQ458735:EDQ459607 ENM458735:ENM459607 EXI458735:EXI459607 FHE458735:FHE459607 FRA458735:FRA459607 GAW458735:GAW459607 GKS458735:GKS459607 GUO458735:GUO459607 HEK458735:HEK459607 HOG458735:HOG459607 HYC458735:HYC459607 IHY458735:IHY459607 IRU458735:IRU459607 JBQ458735:JBQ459607 JLM458735:JLM459607 JVI458735:JVI459607 KFE458735:KFE459607 KPA458735:KPA459607 KYW458735:KYW459607 LIS458735:LIS459607 LSO458735:LSO459607 MCK458735:MCK459607 MMG458735:MMG459607 MWC458735:MWC459607 NFY458735:NFY459607 NPU458735:NPU459607 NZQ458735:NZQ459607 OJM458735:OJM459607 OTI458735:OTI459607 PDE458735:PDE459607 PNA458735:PNA459607 PWW458735:PWW459607 QGS458735:QGS459607 QQO458735:QQO459607 RAK458735:RAK459607 RKG458735:RKG459607 RUC458735:RUC459607 SDY458735:SDY459607 SNU458735:SNU459607 SXQ458735:SXQ459607 THM458735:THM459607 TRI458735:TRI459607 UBE458735:UBE459607 ULA458735:ULA459607 UUW458735:UUW459607 VES458735:VES459607 VOO458735:VOO459607 VYK458735:VYK459607 WIG458735:WIG459607 WSC458735:WSC459607 K524277:K525149 FQ524271:FQ525143 PM524271:PM525143 ZI524271:ZI525143 AJE524271:AJE525143 ATA524271:ATA525143 BCW524271:BCW525143 BMS524271:BMS525143 BWO524271:BWO525143 CGK524271:CGK525143 CQG524271:CQG525143 DAC524271:DAC525143 DJY524271:DJY525143 DTU524271:DTU525143 EDQ524271:EDQ525143 ENM524271:ENM525143 EXI524271:EXI525143 FHE524271:FHE525143 FRA524271:FRA525143 GAW524271:GAW525143 GKS524271:GKS525143 GUO524271:GUO525143 HEK524271:HEK525143 HOG524271:HOG525143 HYC524271:HYC525143 IHY524271:IHY525143 IRU524271:IRU525143 JBQ524271:JBQ525143 JLM524271:JLM525143 JVI524271:JVI525143 KFE524271:KFE525143 KPA524271:KPA525143 KYW524271:KYW525143 LIS524271:LIS525143 LSO524271:LSO525143 MCK524271:MCK525143 MMG524271:MMG525143 MWC524271:MWC525143 NFY524271:NFY525143 NPU524271:NPU525143 NZQ524271:NZQ525143 OJM524271:OJM525143 OTI524271:OTI525143 PDE524271:PDE525143 PNA524271:PNA525143 PWW524271:PWW525143 QGS524271:QGS525143 QQO524271:QQO525143 RAK524271:RAK525143 RKG524271:RKG525143 RUC524271:RUC525143 SDY524271:SDY525143 SNU524271:SNU525143 SXQ524271:SXQ525143 THM524271:THM525143 TRI524271:TRI525143 UBE524271:UBE525143 ULA524271:ULA525143 UUW524271:UUW525143 VES524271:VES525143 VOO524271:VOO525143 VYK524271:VYK525143 WIG524271:WIG525143 WSC524271:WSC525143 K589813:K590685 FQ589807:FQ590679 PM589807:PM590679 ZI589807:ZI590679 AJE589807:AJE590679 ATA589807:ATA590679 BCW589807:BCW590679 BMS589807:BMS590679 BWO589807:BWO590679 CGK589807:CGK590679 CQG589807:CQG590679 DAC589807:DAC590679 DJY589807:DJY590679 DTU589807:DTU590679 EDQ589807:EDQ590679 ENM589807:ENM590679 EXI589807:EXI590679 FHE589807:FHE590679 FRA589807:FRA590679 GAW589807:GAW590679 GKS589807:GKS590679 GUO589807:GUO590679 HEK589807:HEK590679 HOG589807:HOG590679 HYC589807:HYC590679 IHY589807:IHY590679 IRU589807:IRU590679 JBQ589807:JBQ590679 JLM589807:JLM590679 JVI589807:JVI590679 KFE589807:KFE590679 KPA589807:KPA590679 KYW589807:KYW590679 LIS589807:LIS590679 LSO589807:LSO590679 MCK589807:MCK590679 MMG589807:MMG590679 MWC589807:MWC590679 NFY589807:NFY590679 NPU589807:NPU590679 NZQ589807:NZQ590679 OJM589807:OJM590679 OTI589807:OTI590679 PDE589807:PDE590679 PNA589807:PNA590679 PWW589807:PWW590679 QGS589807:QGS590679 QQO589807:QQO590679 RAK589807:RAK590679 RKG589807:RKG590679 RUC589807:RUC590679 SDY589807:SDY590679 SNU589807:SNU590679 SXQ589807:SXQ590679 THM589807:THM590679 TRI589807:TRI590679 UBE589807:UBE590679 ULA589807:ULA590679 UUW589807:UUW590679 VES589807:VES590679 VOO589807:VOO590679 VYK589807:VYK590679 WIG589807:WIG590679 WSC589807:WSC590679 K655349:K656221 FQ655343:FQ656215 PM655343:PM656215 ZI655343:ZI656215 AJE655343:AJE656215 ATA655343:ATA656215 BCW655343:BCW656215 BMS655343:BMS656215 BWO655343:BWO656215 CGK655343:CGK656215 CQG655343:CQG656215 DAC655343:DAC656215 DJY655343:DJY656215 DTU655343:DTU656215 EDQ655343:EDQ656215 ENM655343:ENM656215 EXI655343:EXI656215 FHE655343:FHE656215 FRA655343:FRA656215 GAW655343:GAW656215 GKS655343:GKS656215 GUO655343:GUO656215 HEK655343:HEK656215 HOG655343:HOG656215 HYC655343:HYC656215 IHY655343:IHY656215 IRU655343:IRU656215 JBQ655343:JBQ656215 JLM655343:JLM656215 JVI655343:JVI656215 KFE655343:KFE656215 KPA655343:KPA656215 KYW655343:KYW656215 LIS655343:LIS656215 LSO655343:LSO656215 MCK655343:MCK656215 MMG655343:MMG656215 MWC655343:MWC656215 NFY655343:NFY656215 NPU655343:NPU656215 NZQ655343:NZQ656215 OJM655343:OJM656215 OTI655343:OTI656215 PDE655343:PDE656215 PNA655343:PNA656215 PWW655343:PWW656215 QGS655343:QGS656215 QQO655343:QQO656215 RAK655343:RAK656215 RKG655343:RKG656215 RUC655343:RUC656215 SDY655343:SDY656215 SNU655343:SNU656215 SXQ655343:SXQ656215 THM655343:THM656215 TRI655343:TRI656215 UBE655343:UBE656215 ULA655343:ULA656215 UUW655343:UUW656215 VES655343:VES656215 VOO655343:VOO656215 VYK655343:VYK656215 WIG655343:WIG656215 WSC655343:WSC656215 K720885:K721757 FQ720879:FQ721751 PM720879:PM721751 ZI720879:ZI721751 AJE720879:AJE721751 ATA720879:ATA721751 BCW720879:BCW721751 BMS720879:BMS721751 BWO720879:BWO721751 CGK720879:CGK721751 CQG720879:CQG721751 DAC720879:DAC721751 DJY720879:DJY721751 DTU720879:DTU721751 EDQ720879:EDQ721751 ENM720879:ENM721751 EXI720879:EXI721751 FHE720879:FHE721751 FRA720879:FRA721751 GAW720879:GAW721751 GKS720879:GKS721751 GUO720879:GUO721751 HEK720879:HEK721751 HOG720879:HOG721751 HYC720879:HYC721751 IHY720879:IHY721751 IRU720879:IRU721751 JBQ720879:JBQ721751 JLM720879:JLM721751 JVI720879:JVI721751 KFE720879:KFE721751 KPA720879:KPA721751 KYW720879:KYW721751 LIS720879:LIS721751 LSO720879:LSO721751 MCK720879:MCK721751 MMG720879:MMG721751 MWC720879:MWC721751 NFY720879:NFY721751 NPU720879:NPU721751 NZQ720879:NZQ721751 OJM720879:OJM721751 OTI720879:OTI721751 PDE720879:PDE721751 PNA720879:PNA721751 PWW720879:PWW721751 QGS720879:QGS721751 QQO720879:QQO721751 RAK720879:RAK721751 RKG720879:RKG721751 RUC720879:RUC721751 SDY720879:SDY721751 SNU720879:SNU721751 SXQ720879:SXQ721751 THM720879:THM721751 TRI720879:TRI721751 UBE720879:UBE721751 ULA720879:ULA721751 UUW720879:UUW721751 VES720879:VES721751 VOO720879:VOO721751 VYK720879:VYK721751 WIG720879:WIG721751 WSC720879:WSC721751 K786421:K787293 FQ786415:FQ787287 PM786415:PM787287 ZI786415:ZI787287 AJE786415:AJE787287 ATA786415:ATA787287 BCW786415:BCW787287 BMS786415:BMS787287 BWO786415:BWO787287 CGK786415:CGK787287 CQG786415:CQG787287 DAC786415:DAC787287 DJY786415:DJY787287 DTU786415:DTU787287 EDQ786415:EDQ787287 ENM786415:ENM787287 EXI786415:EXI787287 FHE786415:FHE787287 FRA786415:FRA787287 GAW786415:GAW787287 GKS786415:GKS787287 GUO786415:GUO787287 HEK786415:HEK787287 HOG786415:HOG787287 HYC786415:HYC787287 IHY786415:IHY787287 IRU786415:IRU787287 JBQ786415:JBQ787287 JLM786415:JLM787287 JVI786415:JVI787287 KFE786415:KFE787287 KPA786415:KPA787287 KYW786415:KYW787287 LIS786415:LIS787287 LSO786415:LSO787287 MCK786415:MCK787287 MMG786415:MMG787287 MWC786415:MWC787287 NFY786415:NFY787287 NPU786415:NPU787287 NZQ786415:NZQ787287 OJM786415:OJM787287 OTI786415:OTI787287 PDE786415:PDE787287 PNA786415:PNA787287 PWW786415:PWW787287 QGS786415:QGS787287 QQO786415:QQO787287 RAK786415:RAK787287 RKG786415:RKG787287 RUC786415:RUC787287 SDY786415:SDY787287 SNU786415:SNU787287 SXQ786415:SXQ787287 THM786415:THM787287 TRI786415:TRI787287 UBE786415:UBE787287 ULA786415:ULA787287 UUW786415:UUW787287 VES786415:VES787287 VOO786415:VOO787287 VYK786415:VYK787287 WIG786415:WIG787287 WSC786415:WSC787287 K851957:K852829 FQ851951:FQ852823 PM851951:PM852823 ZI851951:ZI852823 AJE851951:AJE852823 ATA851951:ATA852823 BCW851951:BCW852823 BMS851951:BMS852823 BWO851951:BWO852823 CGK851951:CGK852823 CQG851951:CQG852823 DAC851951:DAC852823 DJY851951:DJY852823 DTU851951:DTU852823 EDQ851951:EDQ852823 ENM851951:ENM852823 EXI851951:EXI852823 FHE851951:FHE852823 FRA851951:FRA852823 GAW851951:GAW852823 GKS851951:GKS852823 GUO851951:GUO852823 HEK851951:HEK852823 HOG851951:HOG852823 HYC851951:HYC852823 IHY851951:IHY852823 IRU851951:IRU852823 JBQ851951:JBQ852823 JLM851951:JLM852823 JVI851951:JVI852823 KFE851951:KFE852823 KPA851951:KPA852823 KYW851951:KYW852823 LIS851951:LIS852823 LSO851951:LSO852823 MCK851951:MCK852823 MMG851951:MMG852823 MWC851951:MWC852823 NFY851951:NFY852823 NPU851951:NPU852823 NZQ851951:NZQ852823 OJM851951:OJM852823 OTI851951:OTI852823 PDE851951:PDE852823 PNA851951:PNA852823 PWW851951:PWW852823 QGS851951:QGS852823 QQO851951:QQO852823 RAK851951:RAK852823 RKG851951:RKG852823 RUC851951:RUC852823 SDY851951:SDY852823 SNU851951:SNU852823 SXQ851951:SXQ852823 THM851951:THM852823 TRI851951:TRI852823 UBE851951:UBE852823 ULA851951:ULA852823 UUW851951:UUW852823 VES851951:VES852823 VOO851951:VOO852823 VYK851951:VYK852823 WIG851951:WIG852823 WSC851951:WSC852823 K917493:K918365 FQ917487:FQ918359 PM917487:PM918359 ZI917487:ZI918359 AJE917487:AJE918359 ATA917487:ATA918359 BCW917487:BCW918359 BMS917487:BMS918359 BWO917487:BWO918359 CGK917487:CGK918359 CQG917487:CQG918359 DAC917487:DAC918359 DJY917487:DJY918359 DTU917487:DTU918359 EDQ917487:EDQ918359 ENM917487:ENM918359 EXI917487:EXI918359 FHE917487:FHE918359 FRA917487:FRA918359 GAW917487:GAW918359 GKS917487:GKS918359 GUO917487:GUO918359 HEK917487:HEK918359 HOG917487:HOG918359 HYC917487:HYC918359 IHY917487:IHY918359 IRU917487:IRU918359 JBQ917487:JBQ918359 JLM917487:JLM918359 JVI917487:JVI918359 KFE917487:KFE918359 KPA917487:KPA918359 KYW917487:KYW918359 LIS917487:LIS918359 LSO917487:LSO918359 MCK917487:MCK918359 MMG917487:MMG918359 MWC917487:MWC918359 NFY917487:NFY918359 NPU917487:NPU918359 NZQ917487:NZQ918359 OJM917487:OJM918359 OTI917487:OTI918359 PDE917487:PDE918359 PNA917487:PNA918359 PWW917487:PWW918359 QGS917487:QGS918359 QQO917487:QQO918359 RAK917487:RAK918359 RKG917487:RKG918359 RUC917487:RUC918359 SDY917487:SDY918359 SNU917487:SNU918359 SXQ917487:SXQ918359 THM917487:THM918359 TRI917487:TRI918359 UBE917487:UBE918359 ULA917487:ULA918359 UUW917487:UUW918359 VES917487:VES918359 VOO917487:VOO918359 VYK917487:VYK918359 WIG917487:WIG918359 WSC917487:WSC918359 K983029:K983901 FQ983023:FQ983895 PM983023:PM983895 ZI983023:ZI983895 AJE983023:AJE983895 ATA983023:ATA983895 BCW983023:BCW983895 BMS983023:BMS983895 BWO983023:BWO983895 CGK983023:CGK983895 CQG983023:CQG983895 DAC983023:DAC983895 DJY983023:DJY983895 DTU983023:DTU983895 EDQ983023:EDQ983895 ENM983023:ENM983895 EXI983023:EXI983895 FHE983023:FHE983895 FRA983023:FRA983895 GAW983023:GAW983895 GKS983023:GKS983895 GUO983023:GUO983895 HEK983023:HEK983895 HOG983023:HOG983895 HYC983023:HYC983895 IHY983023:IHY983895 IRU983023:IRU983895 JBQ983023:JBQ983895 JLM983023:JLM983895 JVI983023:JVI983895 KFE983023:KFE983895 KPA983023:KPA983895 KYW983023:KYW983895 LIS983023:LIS983895 LSO983023:LSO983895 MCK983023:MCK983895 MMG983023:MMG983895 MWC983023:MWC983895 NFY983023:NFY983895 NPU983023:NPU983895 NZQ983023:NZQ983895 OJM983023:OJM983895 OTI983023:OTI983895 PDE983023:PDE983895 PNA983023:PNA983895 PWW983023:PWW983895 QGS983023:QGS983895 QQO983023:QQO983895 RAK983023:RAK983895 RKG983023:RKG983895 RUC983023:RUC983895 SDY983023:SDY983895 SNU983023:SNU983895 SXQ983023:SXQ983895 THM983023:THM983895 TRI983023:TRI983895 UBE983023:UBE983895 ULA983023:ULA983895 UUW983023:UUW983895 VES983023:VES983895 VOO983023:VOO983895 VYK983023:VYK983895 WIG983023:WIG983895 WSC983023:WSC983895 ZI8 AJE8 ATA8 BCW8 BMS8 BWO8 CGK8 CQG8 DAC8 DJY8 DTU8 EDQ8 ENM8 EXI8 FHE8 FRA8 GAW8 GKS8 GUO8 HEK8 HOG8 HYC8 IHY8 IRU8 JBQ8 JLM8 JVI8 KFE8 KPA8 KYW8 LIS8 LSO8 MCK8 MMG8 MWC8 NFY8 NPU8 NZQ8 OJM8 OTI8 PDE8 PNA8 PWW8 QGS8 QQO8 RAK8 RKG8 RUC8 SDY8 SNU8 SXQ8 THM8 TRI8 UBE8 ULA8 UUW8 VES8 VOO8 VYK8 WIG8 WSC8 FQ8 PM8 FQ68:FQ855 AJE38 ATA38 BCW38 BMS38 BWO38 CGK38 CQG38 DAC38 DJY38 DTU38 EDQ38 ENM38 EXI38 FHE38 FRA38 GAW38 GKS38 GUO38 HEK38 HOG38 HYC38 IHY38 IRU38 JBQ38 JLM38 JVI38 KFE38 KPA38 KYW38 LIS38 LSO38 MCK38 MMG38 MWC38 NFY38 NPU38 NZQ38 OJM38 OTI38 PDE38 PNA38 PWW38 QGS38 QQO38 RAK38 RKG38 RUC38 SDY38 SNU38 SXQ38 THM38 TRI38 UBE38 ULA38 UUW38 VES38 VOO38 VYK38 WIG38 WSC38 FQ38 H37 PM38 ZF37 PJ37 FN37 WRZ37 WID37 VYH37 VOL37 VEP37 UUT37 UKX37 UBB37 TRF37 THJ37 SXN37 SNR37 SDV37 RTZ37 RKD37 RAH37 QQL37 QGP37 PWT37 PMX37 PDB37 OTF37 OJJ37 NZN37 NPR37 NFV37 MVZ37 MMD37 MCH37 LSL37 LIP37 KYT37 KOX37 KFB37 JVF37 JLJ37 JBN37 IRR37 IHV37 HXZ37 HOD37 HEH37 GUL37 GKP37 GAT37 FQX37 FHB37 EXF37 ENJ37 EDN37 DTR37 DJV37 CZZ37 CQD37 CGH37 BWL37 BMP37 BCT37 ASX37 AJB37 ZI38 PM68:PM855 ZI68:ZI855 AJE68:AJE855 ATA68:ATA855 BCW68:BCW855 BMS68:BMS855 BWO68:BWO855 CGK68:CGK855 CQG68:CQG855 DAC68:DAC855 DJY68:DJY855 DTU68:DTU855 EDQ68:EDQ855 ENM68:ENM855 EXI68:EXI855 FHE68:FHE855 FRA68:FRA855 GAW68:GAW855 GKS68:GKS855 GUO68:GUO855 HEK68:HEK855 HOG68:HOG855 HYC68:HYC855 IHY68:IHY855 IRU68:IRU855 JBQ68:JBQ855 JLM68:JLM855 JVI68:JVI855 KFE68:KFE855 KPA68:KPA855 KYW68:KYW855 LIS68:LIS855 LSO68:LSO855 MCK68:MCK855 MMG68:MMG855 MWC68:MWC855 NFY68:NFY855 NPU68:NPU855 NZQ68:NZQ855 OJM68:OJM855 OTI68:OTI855 PDE68:PDE855 PNA68:PNA855 PWW68:PWW855 QGS68:QGS855 QQO68:QQO855 RAK68:RAK855 RKG68:RKG855 RUC68:RUC855 SDY68:SDY855 SNU68:SNU855 SXQ68:SXQ855 THM68:THM855 TRI68:TRI855 UBE68:UBE855 ULA68:ULA855 UUW68:UUW855 VES68:VES855 VOO68:VOO855 VYK68:VYK855 WIG68:WIG855 K68:K861 K58:K59 WSC68:WSC855 K65:K66 WVS45 K52 DVO53 EFK53 EPG53 EZC53 FIY53 FSU53 GCQ53 GMM53 GWI53 HGE53 HQA53 HZW53 IJS53 ITO53 JDK53 JNG53 JXC53 KGY53 KQU53 LAQ53 LKM53 LUI53 MEE53 MOA53 MXW53 NHS53 NRO53 OBK53 OLG53 OVC53 PEY53 POU53 PYQ53 QIM53 QSI53 RCE53 RMA53 RVW53 SFS53 SPO53 SZK53 TJG53 TTC53 UCY53 UMU53 UWQ53 VGM53 VQI53 WAE53 WKA53 WTW53 HK53 RG53 ABC53 AKY53 AUU53 BEQ53 BOM53 BYI53 CIE53 CSA53 DBW53 DLS53 K42 DLS61 K45 JG45 TC45 ACY45 AMU45 AWQ45 BGM45 BQI45 CAE45 CKA45 CTW45 DDS45 DNO45 DXK45 EHG45 ERC45 FAY45 FKU45 FUQ45 GEM45 GOI45 GYE45 HIA45 HRW45 IBS45 ILO45 IVK45 JFG45 JPC45 JYY45 KIU45 KSQ45 LCM45 LMI45 LWE45 MGA45 MPW45 MZS45 NJO45 NTK45 ODG45 ONC45 OWY45 PGU45 PQQ45 QAM45 QKI45 QUE45 REA45 RNW45 RXS45 SHO45 SRK45 TBG45 TLC45 TUY45 UEU45 UOQ45 UYM45 VII45 VSE45 WCA45 WLW45 K38:K39 DVO61 EFK61 EPG61 EZC61 FIY61 FSU61 GCQ61 GMM61 GWI61 HGE61 HQA61 HZW61 IJS61 ITO61 JDK61 JNG61 JXC61 KGY61 KQU61 LAQ61 LKM61 LUI61 MEE61 MOA61 MXW61 NHS61 NRO61 OBK61 OLG61 OVC61 PEY61 POU61 PYQ61 QIM61 QSI61 RCE61 RMA61 RVW61 SFS61 SPO61 SZK61 TJG61 TTC61 UCY61 UMU61 UWQ61 VGM61 VQI61 WAE61 WKA61 WTW61 HK61 RG61 ABC61 AKY61 AUU61 BEQ61 BOM61 BYI61 CIE61 CSA61 DBW61 K8:K9 K19:K24">
      <formula1>Приоритет_закупок</formula1>
    </dataValidation>
    <dataValidation type="list" allowBlank="1" showInputMessage="1" showErrorMessage="1" sqref="WSA983023:WSA983895 I65525:I66397 FO65519:FO66391 PK65519:PK66391 ZG65519:ZG66391 AJC65519:AJC66391 ASY65519:ASY66391 BCU65519:BCU66391 BMQ65519:BMQ66391 BWM65519:BWM66391 CGI65519:CGI66391 CQE65519:CQE66391 DAA65519:DAA66391 DJW65519:DJW66391 DTS65519:DTS66391 EDO65519:EDO66391 ENK65519:ENK66391 EXG65519:EXG66391 FHC65519:FHC66391 FQY65519:FQY66391 GAU65519:GAU66391 GKQ65519:GKQ66391 GUM65519:GUM66391 HEI65519:HEI66391 HOE65519:HOE66391 HYA65519:HYA66391 IHW65519:IHW66391 IRS65519:IRS66391 JBO65519:JBO66391 JLK65519:JLK66391 JVG65519:JVG66391 KFC65519:KFC66391 KOY65519:KOY66391 KYU65519:KYU66391 LIQ65519:LIQ66391 LSM65519:LSM66391 MCI65519:MCI66391 MME65519:MME66391 MWA65519:MWA66391 NFW65519:NFW66391 NPS65519:NPS66391 NZO65519:NZO66391 OJK65519:OJK66391 OTG65519:OTG66391 PDC65519:PDC66391 PMY65519:PMY66391 PWU65519:PWU66391 QGQ65519:QGQ66391 QQM65519:QQM66391 RAI65519:RAI66391 RKE65519:RKE66391 RUA65519:RUA66391 SDW65519:SDW66391 SNS65519:SNS66391 SXO65519:SXO66391 THK65519:THK66391 TRG65519:TRG66391 UBC65519:UBC66391 UKY65519:UKY66391 UUU65519:UUU66391 VEQ65519:VEQ66391 VOM65519:VOM66391 VYI65519:VYI66391 WIE65519:WIE66391 WSA65519:WSA66391 I131061:I131933 FO131055:FO131927 PK131055:PK131927 ZG131055:ZG131927 AJC131055:AJC131927 ASY131055:ASY131927 BCU131055:BCU131927 BMQ131055:BMQ131927 BWM131055:BWM131927 CGI131055:CGI131927 CQE131055:CQE131927 DAA131055:DAA131927 DJW131055:DJW131927 DTS131055:DTS131927 EDO131055:EDO131927 ENK131055:ENK131927 EXG131055:EXG131927 FHC131055:FHC131927 FQY131055:FQY131927 GAU131055:GAU131927 GKQ131055:GKQ131927 GUM131055:GUM131927 HEI131055:HEI131927 HOE131055:HOE131927 HYA131055:HYA131927 IHW131055:IHW131927 IRS131055:IRS131927 JBO131055:JBO131927 JLK131055:JLK131927 JVG131055:JVG131927 KFC131055:KFC131927 KOY131055:KOY131927 KYU131055:KYU131927 LIQ131055:LIQ131927 LSM131055:LSM131927 MCI131055:MCI131927 MME131055:MME131927 MWA131055:MWA131927 NFW131055:NFW131927 NPS131055:NPS131927 NZO131055:NZO131927 OJK131055:OJK131927 OTG131055:OTG131927 PDC131055:PDC131927 PMY131055:PMY131927 PWU131055:PWU131927 QGQ131055:QGQ131927 QQM131055:QQM131927 RAI131055:RAI131927 RKE131055:RKE131927 RUA131055:RUA131927 SDW131055:SDW131927 SNS131055:SNS131927 SXO131055:SXO131927 THK131055:THK131927 TRG131055:TRG131927 UBC131055:UBC131927 UKY131055:UKY131927 UUU131055:UUU131927 VEQ131055:VEQ131927 VOM131055:VOM131927 VYI131055:VYI131927 WIE131055:WIE131927 WSA131055:WSA131927 I196597:I197469 FO196591:FO197463 PK196591:PK197463 ZG196591:ZG197463 AJC196591:AJC197463 ASY196591:ASY197463 BCU196591:BCU197463 BMQ196591:BMQ197463 BWM196591:BWM197463 CGI196591:CGI197463 CQE196591:CQE197463 DAA196591:DAA197463 DJW196591:DJW197463 DTS196591:DTS197463 EDO196591:EDO197463 ENK196591:ENK197463 EXG196591:EXG197463 FHC196591:FHC197463 FQY196591:FQY197463 GAU196591:GAU197463 GKQ196591:GKQ197463 GUM196591:GUM197463 HEI196591:HEI197463 HOE196591:HOE197463 HYA196591:HYA197463 IHW196591:IHW197463 IRS196591:IRS197463 JBO196591:JBO197463 JLK196591:JLK197463 JVG196591:JVG197463 KFC196591:KFC197463 KOY196591:KOY197463 KYU196591:KYU197463 LIQ196591:LIQ197463 LSM196591:LSM197463 MCI196591:MCI197463 MME196591:MME197463 MWA196591:MWA197463 NFW196591:NFW197463 NPS196591:NPS197463 NZO196591:NZO197463 OJK196591:OJK197463 OTG196591:OTG197463 PDC196591:PDC197463 PMY196591:PMY197463 PWU196591:PWU197463 QGQ196591:QGQ197463 QQM196591:QQM197463 RAI196591:RAI197463 RKE196591:RKE197463 RUA196591:RUA197463 SDW196591:SDW197463 SNS196591:SNS197463 SXO196591:SXO197463 THK196591:THK197463 TRG196591:TRG197463 UBC196591:UBC197463 UKY196591:UKY197463 UUU196591:UUU197463 VEQ196591:VEQ197463 VOM196591:VOM197463 VYI196591:VYI197463 WIE196591:WIE197463 WSA196591:WSA197463 I262133:I263005 FO262127:FO262999 PK262127:PK262999 ZG262127:ZG262999 AJC262127:AJC262999 ASY262127:ASY262999 BCU262127:BCU262999 BMQ262127:BMQ262999 BWM262127:BWM262999 CGI262127:CGI262999 CQE262127:CQE262999 DAA262127:DAA262999 DJW262127:DJW262999 DTS262127:DTS262999 EDO262127:EDO262999 ENK262127:ENK262999 EXG262127:EXG262999 FHC262127:FHC262999 FQY262127:FQY262999 GAU262127:GAU262999 GKQ262127:GKQ262999 GUM262127:GUM262999 HEI262127:HEI262999 HOE262127:HOE262999 HYA262127:HYA262999 IHW262127:IHW262999 IRS262127:IRS262999 JBO262127:JBO262999 JLK262127:JLK262999 JVG262127:JVG262999 KFC262127:KFC262999 KOY262127:KOY262999 KYU262127:KYU262999 LIQ262127:LIQ262999 LSM262127:LSM262999 MCI262127:MCI262999 MME262127:MME262999 MWA262127:MWA262999 NFW262127:NFW262999 NPS262127:NPS262999 NZO262127:NZO262999 OJK262127:OJK262999 OTG262127:OTG262999 PDC262127:PDC262999 PMY262127:PMY262999 PWU262127:PWU262999 QGQ262127:QGQ262999 QQM262127:QQM262999 RAI262127:RAI262999 RKE262127:RKE262999 RUA262127:RUA262999 SDW262127:SDW262999 SNS262127:SNS262999 SXO262127:SXO262999 THK262127:THK262999 TRG262127:TRG262999 UBC262127:UBC262999 UKY262127:UKY262999 UUU262127:UUU262999 VEQ262127:VEQ262999 VOM262127:VOM262999 VYI262127:VYI262999 WIE262127:WIE262999 WSA262127:WSA262999 I327669:I328541 FO327663:FO328535 PK327663:PK328535 ZG327663:ZG328535 AJC327663:AJC328535 ASY327663:ASY328535 BCU327663:BCU328535 BMQ327663:BMQ328535 BWM327663:BWM328535 CGI327663:CGI328535 CQE327663:CQE328535 DAA327663:DAA328535 DJW327663:DJW328535 DTS327663:DTS328535 EDO327663:EDO328535 ENK327663:ENK328535 EXG327663:EXG328535 FHC327663:FHC328535 FQY327663:FQY328535 GAU327663:GAU328535 GKQ327663:GKQ328535 GUM327663:GUM328535 HEI327663:HEI328535 HOE327663:HOE328535 HYA327663:HYA328535 IHW327663:IHW328535 IRS327663:IRS328535 JBO327663:JBO328535 JLK327663:JLK328535 JVG327663:JVG328535 KFC327663:KFC328535 KOY327663:KOY328535 KYU327663:KYU328535 LIQ327663:LIQ328535 LSM327663:LSM328535 MCI327663:MCI328535 MME327663:MME328535 MWA327663:MWA328535 NFW327663:NFW328535 NPS327663:NPS328535 NZO327663:NZO328535 OJK327663:OJK328535 OTG327663:OTG328535 PDC327663:PDC328535 PMY327663:PMY328535 PWU327663:PWU328535 QGQ327663:QGQ328535 QQM327663:QQM328535 RAI327663:RAI328535 RKE327663:RKE328535 RUA327663:RUA328535 SDW327663:SDW328535 SNS327663:SNS328535 SXO327663:SXO328535 THK327663:THK328535 TRG327663:TRG328535 UBC327663:UBC328535 UKY327663:UKY328535 UUU327663:UUU328535 VEQ327663:VEQ328535 VOM327663:VOM328535 VYI327663:VYI328535 WIE327663:WIE328535 WSA327663:WSA328535 I393205:I394077 FO393199:FO394071 PK393199:PK394071 ZG393199:ZG394071 AJC393199:AJC394071 ASY393199:ASY394071 BCU393199:BCU394071 BMQ393199:BMQ394071 BWM393199:BWM394071 CGI393199:CGI394071 CQE393199:CQE394071 DAA393199:DAA394071 DJW393199:DJW394071 DTS393199:DTS394071 EDO393199:EDO394071 ENK393199:ENK394071 EXG393199:EXG394071 FHC393199:FHC394071 FQY393199:FQY394071 GAU393199:GAU394071 GKQ393199:GKQ394071 GUM393199:GUM394071 HEI393199:HEI394071 HOE393199:HOE394071 HYA393199:HYA394071 IHW393199:IHW394071 IRS393199:IRS394071 JBO393199:JBO394071 JLK393199:JLK394071 JVG393199:JVG394071 KFC393199:KFC394071 KOY393199:KOY394071 KYU393199:KYU394071 LIQ393199:LIQ394071 LSM393199:LSM394071 MCI393199:MCI394071 MME393199:MME394071 MWA393199:MWA394071 NFW393199:NFW394071 NPS393199:NPS394071 NZO393199:NZO394071 OJK393199:OJK394071 OTG393199:OTG394071 PDC393199:PDC394071 PMY393199:PMY394071 PWU393199:PWU394071 QGQ393199:QGQ394071 QQM393199:QQM394071 RAI393199:RAI394071 RKE393199:RKE394071 RUA393199:RUA394071 SDW393199:SDW394071 SNS393199:SNS394071 SXO393199:SXO394071 THK393199:THK394071 TRG393199:TRG394071 UBC393199:UBC394071 UKY393199:UKY394071 UUU393199:UUU394071 VEQ393199:VEQ394071 VOM393199:VOM394071 VYI393199:VYI394071 WIE393199:WIE394071 WSA393199:WSA394071 I458741:I459613 FO458735:FO459607 PK458735:PK459607 ZG458735:ZG459607 AJC458735:AJC459607 ASY458735:ASY459607 BCU458735:BCU459607 BMQ458735:BMQ459607 BWM458735:BWM459607 CGI458735:CGI459607 CQE458735:CQE459607 DAA458735:DAA459607 DJW458735:DJW459607 DTS458735:DTS459607 EDO458735:EDO459607 ENK458735:ENK459607 EXG458735:EXG459607 FHC458735:FHC459607 FQY458735:FQY459607 GAU458735:GAU459607 GKQ458735:GKQ459607 GUM458735:GUM459607 HEI458735:HEI459607 HOE458735:HOE459607 HYA458735:HYA459607 IHW458735:IHW459607 IRS458735:IRS459607 JBO458735:JBO459607 JLK458735:JLK459607 JVG458735:JVG459607 KFC458735:KFC459607 KOY458735:KOY459607 KYU458735:KYU459607 LIQ458735:LIQ459607 LSM458735:LSM459607 MCI458735:MCI459607 MME458735:MME459607 MWA458735:MWA459607 NFW458735:NFW459607 NPS458735:NPS459607 NZO458735:NZO459607 OJK458735:OJK459607 OTG458735:OTG459607 PDC458735:PDC459607 PMY458735:PMY459607 PWU458735:PWU459607 QGQ458735:QGQ459607 QQM458735:QQM459607 RAI458735:RAI459607 RKE458735:RKE459607 RUA458735:RUA459607 SDW458735:SDW459607 SNS458735:SNS459607 SXO458735:SXO459607 THK458735:THK459607 TRG458735:TRG459607 UBC458735:UBC459607 UKY458735:UKY459607 UUU458735:UUU459607 VEQ458735:VEQ459607 VOM458735:VOM459607 VYI458735:VYI459607 WIE458735:WIE459607 WSA458735:WSA459607 I524277:I525149 FO524271:FO525143 PK524271:PK525143 ZG524271:ZG525143 AJC524271:AJC525143 ASY524271:ASY525143 BCU524271:BCU525143 BMQ524271:BMQ525143 BWM524271:BWM525143 CGI524271:CGI525143 CQE524271:CQE525143 DAA524271:DAA525143 DJW524271:DJW525143 DTS524271:DTS525143 EDO524271:EDO525143 ENK524271:ENK525143 EXG524271:EXG525143 FHC524271:FHC525143 FQY524271:FQY525143 GAU524271:GAU525143 GKQ524271:GKQ525143 GUM524271:GUM525143 HEI524271:HEI525143 HOE524271:HOE525143 HYA524271:HYA525143 IHW524271:IHW525143 IRS524271:IRS525143 JBO524271:JBO525143 JLK524271:JLK525143 JVG524271:JVG525143 KFC524271:KFC525143 KOY524271:KOY525143 KYU524271:KYU525143 LIQ524271:LIQ525143 LSM524271:LSM525143 MCI524271:MCI525143 MME524271:MME525143 MWA524271:MWA525143 NFW524271:NFW525143 NPS524271:NPS525143 NZO524271:NZO525143 OJK524271:OJK525143 OTG524271:OTG525143 PDC524271:PDC525143 PMY524271:PMY525143 PWU524271:PWU525143 QGQ524271:QGQ525143 QQM524271:QQM525143 RAI524271:RAI525143 RKE524271:RKE525143 RUA524271:RUA525143 SDW524271:SDW525143 SNS524271:SNS525143 SXO524271:SXO525143 THK524271:THK525143 TRG524271:TRG525143 UBC524271:UBC525143 UKY524271:UKY525143 UUU524271:UUU525143 VEQ524271:VEQ525143 VOM524271:VOM525143 VYI524271:VYI525143 WIE524271:WIE525143 WSA524271:WSA525143 I589813:I590685 FO589807:FO590679 PK589807:PK590679 ZG589807:ZG590679 AJC589807:AJC590679 ASY589807:ASY590679 BCU589807:BCU590679 BMQ589807:BMQ590679 BWM589807:BWM590679 CGI589807:CGI590679 CQE589807:CQE590679 DAA589807:DAA590679 DJW589807:DJW590679 DTS589807:DTS590679 EDO589807:EDO590679 ENK589807:ENK590679 EXG589807:EXG590679 FHC589807:FHC590679 FQY589807:FQY590679 GAU589807:GAU590679 GKQ589807:GKQ590679 GUM589807:GUM590679 HEI589807:HEI590679 HOE589807:HOE590679 HYA589807:HYA590679 IHW589807:IHW590679 IRS589807:IRS590679 JBO589807:JBO590679 JLK589807:JLK590679 JVG589807:JVG590679 KFC589807:KFC590679 KOY589807:KOY590679 KYU589807:KYU590679 LIQ589807:LIQ590679 LSM589807:LSM590679 MCI589807:MCI590679 MME589807:MME590679 MWA589807:MWA590679 NFW589807:NFW590679 NPS589807:NPS590679 NZO589807:NZO590679 OJK589807:OJK590679 OTG589807:OTG590679 PDC589807:PDC590679 PMY589807:PMY590679 PWU589807:PWU590679 QGQ589807:QGQ590679 QQM589807:QQM590679 RAI589807:RAI590679 RKE589807:RKE590679 RUA589807:RUA590679 SDW589807:SDW590679 SNS589807:SNS590679 SXO589807:SXO590679 THK589807:THK590679 TRG589807:TRG590679 UBC589807:UBC590679 UKY589807:UKY590679 UUU589807:UUU590679 VEQ589807:VEQ590679 VOM589807:VOM590679 VYI589807:VYI590679 WIE589807:WIE590679 WSA589807:WSA590679 I655349:I656221 FO655343:FO656215 PK655343:PK656215 ZG655343:ZG656215 AJC655343:AJC656215 ASY655343:ASY656215 BCU655343:BCU656215 BMQ655343:BMQ656215 BWM655343:BWM656215 CGI655343:CGI656215 CQE655343:CQE656215 DAA655343:DAA656215 DJW655343:DJW656215 DTS655343:DTS656215 EDO655343:EDO656215 ENK655343:ENK656215 EXG655343:EXG656215 FHC655343:FHC656215 FQY655343:FQY656215 GAU655343:GAU656215 GKQ655343:GKQ656215 GUM655343:GUM656215 HEI655343:HEI656215 HOE655343:HOE656215 HYA655343:HYA656215 IHW655343:IHW656215 IRS655343:IRS656215 JBO655343:JBO656215 JLK655343:JLK656215 JVG655343:JVG656215 KFC655343:KFC656215 KOY655343:KOY656215 KYU655343:KYU656215 LIQ655343:LIQ656215 LSM655343:LSM656215 MCI655343:MCI656215 MME655343:MME656215 MWA655343:MWA656215 NFW655343:NFW656215 NPS655343:NPS656215 NZO655343:NZO656215 OJK655343:OJK656215 OTG655343:OTG656215 PDC655343:PDC656215 PMY655343:PMY656215 PWU655343:PWU656215 QGQ655343:QGQ656215 QQM655343:QQM656215 RAI655343:RAI656215 RKE655343:RKE656215 RUA655343:RUA656215 SDW655343:SDW656215 SNS655343:SNS656215 SXO655343:SXO656215 THK655343:THK656215 TRG655343:TRG656215 UBC655343:UBC656215 UKY655343:UKY656215 UUU655343:UUU656215 VEQ655343:VEQ656215 VOM655343:VOM656215 VYI655343:VYI656215 WIE655343:WIE656215 WSA655343:WSA656215 I720885:I721757 FO720879:FO721751 PK720879:PK721751 ZG720879:ZG721751 AJC720879:AJC721751 ASY720879:ASY721751 BCU720879:BCU721751 BMQ720879:BMQ721751 BWM720879:BWM721751 CGI720879:CGI721751 CQE720879:CQE721751 DAA720879:DAA721751 DJW720879:DJW721751 DTS720879:DTS721751 EDO720879:EDO721751 ENK720879:ENK721751 EXG720879:EXG721751 FHC720879:FHC721751 FQY720879:FQY721751 GAU720879:GAU721751 GKQ720879:GKQ721751 GUM720879:GUM721751 HEI720879:HEI721751 HOE720879:HOE721751 HYA720879:HYA721751 IHW720879:IHW721751 IRS720879:IRS721751 JBO720879:JBO721751 JLK720879:JLK721751 JVG720879:JVG721751 KFC720879:KFC721751 KOY720879:KOY721751 KYU720879:KYU721751 LIQ720879:LIQ721751 LSM720879:LSM721751 MCI720879:MCI721751 MME720879:MME721751 MWA720879:MWA721751 NFW720879:NFW721751 NPS720879:NPS721751 NZO720879:NZO721751 OJK720879:OJK721751 OTG720879:OTG721751 PDC720879:PDC721751 PMY720879:PMY721751 PWU720879:PWU721751 QGQ720879:QGQ721751 QQM720879:QQM721751 RAI720879:RAI721751 RKE720879:RKE721751 RUA720879:RUA721751 SDW720879:SDW721751 SNS720879:SNS721751 SXO720879:SXO721751 THK720879:THK721751 TRG720879:TRG721751 UBC720879:UBC721751 UKY720879:UKY721751 UUU720879:UUU721751 VEQ720879:VEQ721751 VOM720879:VOM721751 VYI720879:VYI721751 WIE720879:WIE721751 WSA720879:WSA721751 I786421:I787293 FO786415:FO787287 PK786415:PK787287 ZG786415:ZG787287 AJC786415:AJC787287 ASY786415:ASY787287 BCU786415:BCU787287 BMQ786415:BMQ787287 BWM786415:BWM787287 CGI786415:CGI787287 CQE786415:CQE787287 DAA786415:DAA787287 DJW786415:DJW787287 DTS786415:DTS787287 EDO786415:EDO787287 ENK786415:ENK787287 EXG786415:EXG787287 FHC786415:FHC787287 FQY786415:FQY787287 GAU786415:GAU787287 GKQ786415:GKQ787287 GUM786415:GUM787287 HEI786415:HEI787287 HOE786415:HOE787287 HYA786415:HYA787287 IHW786415:IHW787287 IRS786415:IRS787287 JBO786415:JBO787287 JLK786415:JLK787287 JVG786415:JVG787287 KFC786415:KFC787287 KOY786415:KOY787287 KYU786415:KYU787287 LIQ786415:LIQ787287 LSM786415:LSM787287 MCI786415:MCI787287 MME786415:MME787287 MWA786415:MWA787287 NFW786415:NFW787287 NPS786415:NPS787287 NZO786415:NZO787287 OJK786415:OJK787287 OTG786415:OTG787287 PDC786415:PDC787287 PMY786415:PMY787287 PWU786415:PWU787287 QGQ786415:QGQ787287 QQM786415:QQM787287 RAI786415:RAI787287 RKE786415:RKE787287 RUA786415:RUA787287 SDW786415:SDW787287 SNS786415:SNS787287 SXO786415:SXO787287 THK786415:THK787287 TRG786415:TRG787287 UBC786415:UBC787287 UKY786415:UKY787287 UUU786415:UUU787287 VEQ786415:VEQ787287 VOM786415:VOM787287 VYI786415:VYI787287 WIE786415:WIE787287 WSA786415:WSA787287 I851957:I852829 FO851951:FO852823 PK851951:PK852823 ZG851951:ZG852823 AJC851951:AJC852823 ASY851951:ASY852823 BCU851951:BCU852823 BMQ851951:BMQ852823 BWM851951:BWM852823 CGI851951:CGI852823 CQE851951:CQE852823 DAA851951:DAA852823 DJW851951:DJW852823 DTS851951:DTS852823 EDO851951:EDO852823 ENK851951:ENK852823 EXG851951:EXG852823 FHC851951:FHC852823 FQY851951:FQY852823 GAU851951:GAU852823 GKQ851951:GKQ852823 GUM851951:GUM852823 HEI851951:HEI852823 HOE851951:HOE852823 HYA851951:HYA852823 IHW851951:IHW852823 IRS851951:IRS852823 JBO851951:JBO852823 JLK851951:JLK852823 JVG851951:JVG852823 KFC851951:KFC852823 KOY851951:KOY852823 KYU851951:KYU852823 LIQ851951:LIQ852823 LSM851951:LSM852823 MCI851951:MCI852823 MME851951:MME852823 MWA851951:MWA852823 NFW851951:NFW852823 NPS851951:NPS852823 NZO851951:NZO852823 OJK851951:OJK852823 OTG851951:OTG852823 PDC851951:PDC852823 PMY851951:PMY852823 PWU851951:PWU852823 QGQ851951:QGQ852823 QQM851951:QQM852823 RAI851951:RAI852823 RKE851951:RKE852823 RUA851951:RUA852823 SDW851951:SDW852823 SNS851951:SNS852823 SXO851951:SXO852823 THK851951:THK852823 TRG851951:TRG852823 UBC851951:UBC852823 UKY851951:UKY852823 UUU851951:UUU852823 VEQ851951:VEQ852823 VOM851951:VOM852823 VYI851951:VYI852823 WIE851951:WIE852823 WSA851951:WSA852823 I917493:I918365 FO917487:FO918359 PK917487:PK918359 ZG917487:ZG918359 AJC917487:AJC918359 ASY917487:ASY918359 BCU917487:BCU918359 BMQ917487:BMQ918359 BWM917487:BWM918359 CGI917487:CGI918359 CQE917487:CQE918359 DAA917487:DAA918359 DJW917487:DJW918359 DTS917487:DTS918359 EDO917487:EDO918359 ENK917487:ENK918359 EXG917487:EXG918359 FHC917487:FHC918359 FQY917487:FQY918359 GAU917487:GAU918359 GKQ917487:GKQ918359 GUM917487:GUM918359 HEI917487:HEI918359 HOE917487:HOE918359 HYA917487:HYA918359 IHW917487:IHW918359 IRS917487:IRS918359 JBO917487:JBO918359 JLK917487:JLK918359 JVG917487:JVG918359 KFC917487:KFC918359 KOY917487:KOY918359 KYU917487:KYU918359 LIQ917487:LIQ918359 LSM917487:LSM918359 MCI917487:MCI918359 MME917487:MME918359 MWA917487:MWA918359 NFW917487:NFW918359 NPS917487:NPS918359 NZO917487:NZO918359 OJK917487:OJK918359 OTG917487:OTG918359 PDC917487:PDC918359 PMY917487:PMY918359 PWU917487:PWU918359 QGQ917487:QGQ918359 QQM917487:QQM918359 RAI917487:RAI918359 RKE917487:RKE918359 RUA917487:RUA918359 SDW917487:SDW918359 SNS917487:SNS918359 SXO917487:SXO918359 THK917487:THK918359 TRG917487:TRG918359 UBC917487:UBC918359 UKY917487:UKY918359 UUU917487:UUU918359 VEQ917487:VEQ918359 VOM917487:VOM918359 VYI917487:VYI918359 WIE917487:WIE918359 WSA917487:WSA918359 I983029:I983901 FO983023:FO983895 PK983023:PK983895 ZG983023:ZG983895 AJC983023:AJC983895 ASY983023:ASY983895 BCU983023:BCU983895 BMQ983023:BMQ983895 BWM983023:BWM983895 CGI983023:CGI983895 CQE983023:CQE983895 DAA983023:DAA983895 DJW983023:DJW983895 DTS983023:DTS983895 EDO983023:EDO983895 ENK983023:ENK983895 EXG983023:EXG983895 FHC983023:FHC983895 FQY983023:FQY983895 GAU983023:GAU983895 GKQ983023:GKQ983895 GUM983023:GUM983895 HEI983023:HEI983895 HOE983023:HOE983895 HYA983023:HYA983895 IHW983023:IHW983895 IRS983023:IRS983895 JBO983023:JBO983895 JLK983023:JLK983895 JVG983023:JVG983895 KFC983023:KFC983895 KOY983023:KOY983895 KYU983023:KYU983895 LIQ983023:LIQ983895 LSM983023:LSM983895 MCI983023:MCI983895 MME983023:MME983895 MWA983023:MWA983895 NFW983023:NFW983895 NPS983023:NPS983895 NZO983023:NZO983895 OJK983023:OJK983895 OTG983023:OTG983895 PDC983023:PDC983895 PMY983023:PMY983895 PWU983023:PWU983895 QGQ983023:QGQ983895 QQM983023:QQM983895 RAI983023:RAI983895 RKE983023:RKE983895 RUA983023:RUA983895 SDW983023:SDW983895 SNS983023:SNS983895 SXO983023:SXO983895 THK983023:THK983895 TRG983023:TRG983895 UBC983023:UBC983895 UKY983023:UKY983895 UUU983023:UUU983895 VEQ983023:VEQ983895 VOM983023:VOM983895 VYI983023:VYI983895 WIE983023:WIE983895 AJC8 ASY8 BCU8 BMQ8 BWM8 CGI8 CQE8 DAA8 DJW8 DTS8 EDO8 ENK8 EXG8 FHC8 FQY8 GAU8 GKQ8 GUM8 HEI8 HOE8 HYA8 IHW8 IRS8 JBO8 JLK8 JVG8 KFC8 KOY8 KYU8 LIQ8 LSM8 MCI8 MME8 MWA8 NFW8 NPS8 NZO8 OJK8 OTG8 PDC8 PMY8 PWU8 QGQ8 QQM8 RAI8 RKE8 RUA8 SDW8 SNS8 SXO8 THK8 TRG8 UBC8 UKY8 UUU8 VEQ8 VOM8 VYI8 WIE8 WSA8 FO8 PK8 ZG8 I8 ASY38 BCU38 BMQ38 BWM38 CGI38 CQE38 DAA38 DJW38 DTS38 EDO38 ENK38 EXG38 FHC38 FQY38 GAU38 GKQ38 GUM38 HEI38 HOE38 HYA38 IHW38 IRS38 JBO38 JLK38 JVG38 KFC38 KOY38 KYU38 LIQ38 LSM38 MCI38 MME38 MWA38 NFW38 NPS38 NZO38 OJK38 OTG38 PDC38 PMY38 PWU38 QGQ38 QQM38 RAI38 RKE38 RUA38 SDW38 SNS38 SXO38 THK38 TRG38 UBC38 UKY38 UUU38 VEQ38 VOM38 VYI38 WIE38 WSA38 FO38 PK38 F37 ZG38 AIZ37 ZD37 PH37 FL37 WRX37 WIB37 VYF37 VOJ37 VEN37 UUR37 UKV37 UAZ37 TRD37 THH37 SXL37 SNP37 SDT37 RTX37 RKB37 RAF37 QQJ37 QGN37 PWR37 PMV37 PCZ37 OTD37 OJH37 NZL37 NPP37 NFT37 MVX37 MMB37 MCF37 LSJ37 LIN37 KYR37 KOV37 KEZ37 JVD37 JLH37 JBL37 IRP37 IHT37 HXX37 HOB37 HEF37 GUJ37 GKN37 GAR37 FQV37 FGZ37 EXD37 ENH37 EDL37 DTP37 DJT37 CZX37 CQB37 CGF37 BWJ37 BMN37 BCR37 ASV37 AJC38 FO68:FO855 ZG68:ZG855 AJC68:AJC855 ASY68:ASY855 BCU68:BCU855 BMQ68:BMQ855 BWM68:BWM855 CGI68:CGI855 CQE68:CQE855 DAA68:DAA855 DJW68:DJW855 DTS68:DTS855 EDO68:EDO855 ENK68:ENK855 EXG68:EXG855 FHC68:FHC855 FQY68:FQY855 GAU68:GAU855 GKQ68:GKQ855 GUM68:GUM855 HEI68:HEI855 HOE68:HOE855 HYA68:HYA855 IHW68:IHW855 IRS68:IRS855 JBO68:JBO855 JLK68:JLK855 JVG68:JVG855 KFC68:KFC855 KOY68:KOY855 KYU68:KYU855 LIQ68:LIQ855 LSM68:LSM855 MCI68:MCI855 MME68:MME855 MWA68:MWA855 NFW68:NFW855 NPS68:NPS855 NZO68:NZO855 OJK68:OJK855 OTG68:OTG855 PDC68:PDC855 PMY68:PMY855 PWU68:PWU855 QGQ68:QGQ855 QQM68:QQM855 RAI68:RAI855 RKE68:RKE855 RUA68:RUA855 SDW68:SDW855 SNS68:SNS855 SXO68:SXO855 THK68:THK855 TRG68:TRG855 UBC68:UBC855 UKY68:UKY855 UUU68:UUU855 VEQ68:VEQ855 VOM68:VOM855 VYI68:VYI855 WIE68:WIE855 WSA68:WSA855 I68:I861 PK68:PK855 CRY53 I53 I42 WVQ45 DLQ53 DVM53 EFI53 EPE53 EZA53 FIW53 FSS53 GCO53 GMK53 GWG53 HGC53 HPY53 HZU53 IJQ53 ITM53 JDI53 JNE53 JXA53 KGW53 KQS53 LAO53 LKK53 LUG53 MEC53 MNY53 MXU53 NHQ53 NRM53 OBI53 OLE53 OVA53 PEW53 POS53 PYO53 QIK53 QSG53 RCC53 RLY53 RVU53 SFQ53 SPM53 SZI53 TJE53 TTA53 UCW53 UMS53 UWO53 VGK53 VQG53 WAC53 WJY53 WTU53 HI53 RE53 ABA53 AKW53 AUS53 BEO53 BOK53 BYG53 CIC53 DBU53 I44:I45 JE45 TA45 ACW45 AMS45 AWO45 BGK45 BQG45 CAC45 CJY45 CTU45 DDQ45 DNM45 DXI45 EHE45 ERA45 FAW45 FKS45 FUO45 GEK45 GOG45 GYC45 HHY45 HRU45 IBQ45 ILM45 IVI45 JFE45 JPA45 JYW45 KIS45 KSO45 LCK45 LMG45 LWC45 MFY45 MPU45 MZQ45 NJM45 NTI45 ODE45 ONA45 OWW45 PGS45 PQO45 QAK45 QKG45 QUC45 RDY45 RNU45 RXQ45 SHM45 SRI45 TBE45 TLA45 TUW45 UES45 UOO45 UYK45 VIG45 VSC45 WBY45 WLU45 I38:I39 CRY61 I61 DLQ61 DVM61 EFI61 EPE61 EZA61 FIW61 FSS61 GCO61 GMK61 GWG61 HGC61 HPY61 HZU61 IJQ61 ITM61 JDI61 JNE61 JXA61 KGW61 KQS61 LAO61 LKK61 LUG61 MEC61 MNY61 MXU61 NHQ61 NRM61 OBI61 OLE61 OVA61 PEW61 POS61 PYO61 QIK61 QSG61 RCC61 RLY61 RVU61 SFQ61 SPM61 SZI61 TJE61 TTA61 UCW61 UMS61 UWO61 VGK61 VQG61 WAC61 WJY61 WTU61 HI61 RE61 ABA61 AKW61 AUS61 BEO61 BOK61 BYG61 CIC61 DBU61">
      <formula1>Способ_закупок</formula1>
    </dataValidation>
    <dataValidation type="textLength" operator="equal" allowBlank="1" showInputMessage="1" showErrorMessage="1" error="Код КАТО должен содержать 9 символов" sqref="Q65525:Q66397 FW65519:FW66391 PS65519:PS66391 ZO65519:ZO66391 AJK65519:AJK66391 ATG65519:ATG66391 BDC65519:BDC66391 BMY65519:BMY66391 BWU65519:BWU66391 CGQ65519:CGQ66391 CQM65519:CQM66391 DAI65519:DAI66391 DKE65519:DKE66391 DUA65519:DUA66391 EDW65519:EDW66391 ENS65519:ENS66391 EXO65519:EXO66391 FHK65519:FHK66391 FRG65519:FRG66391 GBC65519:GBC66391 GKY65519:GKY66391 GUU65519:GUU66391 HEQ65519:HEQ66391 HOM65519:HOM66391 HYI65519:HYI66391 IIE65519:IIE66391 ISA65519:ISA66391 JBW65519:JBW66391 JLS65519:JLS66391 JVO65519:JVO66391 KFK65519:KFK66391 KPG65519:KPG66391 KZC65519:KZC66391 LIY65519:LIY66391 LSU65519:LSU66391 MCQ65519:MCQ66391 MMM65519:MMM66391 MWI65519:MWI66391 NGE65519:NGE66391 NQA65519:NQA66391 NZW65519:NZW66391 OJS65519:OJS66391 OTO65519:OTO66391 PDK65519:PDK66391 PNG65519:PNG66391 PXC65519:PXC66391 QGY65519:QGY66391 QQU65519:QQU66391 RAQ65519:RAQ66391 RKM65519:RKM66391 RUI65519:RUI66391 SEE65519:SEE66391 SOA65519:SOA66391 SXW65519:SXW66391 THS65519:THS66391 TRO65519:TRO66391 UBK65519:UBK66391 ULG65519:ULG66391 UVC65519:UVC66391 VEY65519:VEY66391 VOU65519:VOU66391 VYQ65519:VYQ66391 WIM65519:WIM66391 WSI65519:WSI66391 Q131061:Q131933 FW131055:FW131927 PS131055:PS131927 ZO131055:ZO131927 AJK131055:AJK131927 ATG131055:ATG131927 BDC131055:BDC131927 BMY131055:BMY131927 BWU131055:BWU131927 CGQ131055:CGQ131927 CQM131055:CQM131927 DAI131055:DAI131927 DKE131055:DKE131927 DUA131055:DUA131927 EDW131055:EDW131927 ENS131055:ENS131927 EXO131055:EXO131927 FHK131055:FHK131927 FRG131055:FRG131927 GBC131055:GBC131927 GKY131055:GKY131927 GUU131055:GUU131927 HEQ131055:HEQ131927 HOM131055:HOM131927 HYI131055:HYI131927 IIE131055:IIE131927 ISA131055:ISA131927 JBW131055:JBW131927 JLS131055:JLS131927 JVO131055:JVO131927 KFK131055:KFK131927 KPG131055:KPG131927 KZC131055:KZC131927 LIY131055:LIY131927 LSU131055:LSU131927 MCQ131055:MCQ131927 MMM131055:MMM131927 MWI131055:MWI131927 NGE131055:NGE131927 NQA131055:NQA131927 NZW131055:NZW131927 OJS131055:OJS131927 OTO131055:OTO131927 PDK131055:PDK131927 PNG131055:PNG131927 PXC131055:PXC131927 QGY131055:QGY131927 QQU131055:QQU131927 RAQ131055:RAQ131927 RKM131055:RKM131927 RUI131055:RUI131927 SEE131055:SEE131927 SOA131055:SOA131927 SXW131055:SXW131927 THS131055:THS131927 TRO131055:TRO131927 UBK131055:UBK131927 ULG131055:ULG131927 UVC131055:UVC131927 VEY131055:VEY131927 VOU131055:VOU131927 VYQ131055:VYQ131927 WIM131055:WIM131927 WSI131055:WSI131927 Q196597:Q197469 FW196591:FW197463 PS196591:PS197463 ZO196591:ZO197463 AJK196591:AJK197463 ATG196591:ATG197463 BDC196591:BDC197463 BMY196591:BMY197463 BWU196591:BWU197463 CGQ196591:CGQ197463 CQM196591:CQM197463 DAI196591:DAI197463 DKE196591:DKE197463 DUA196591:DUA197463 EDW196591:EDW197463 ENS196591:ENS197463 EXO196591:EXO197463 FHK196591:FHK197463 FRG196591:FRG197463 GBC196591:GBC197463 GKY196591:GKY197463 GUU196591:GUU197463 HEQ196591:HEQ197463 HOM196591:HOM197463 HYI196591:HYI197463 IIE196591:IIE197463 ISA196591:ISA197463 JBW196591:JBW197463 JLS196591:JLS197463 JVO196591:JVO197463 KFK196591:KFK197463 KPG196591:KPG197463 KZC196591:KZC197463 LIY196591:LIY197463 LSU196591:LSU197463 MCQ196591:MCQ197463 MMM196591:MMM197463 MWI196591:MWI197463 NGE196591:NGE197463 NQA196591:NQA197463 NZW196591:NZW197463 OJS196591:OJS197463 OTO196591:OTO197463 PDK196591:PDK197463 PNG196591:PNG197463 PXC196591:PXC197463 QGY196591:QGY197463 QQU196591:QQU197463 RAQ196591:RAQ197463 RKM196591:RKM197463 RUI196591:RUI197463 SEE196591:SEE197463 SOA196591:SOA197463 SXW196591:SXW197463 THS196591:THS197463 TRO196591:TRO197463 UBK196591:UBK197463 ULG196591:ULG197463 UVC196591:UVC197463 VEY196591:VEY197463 VOU196591:VOU197463 VYQ196591:VYQ197463 WIM196591:WIM197463 WSI196591:WSI197463 Q262133:Q263005 FW262127:FW262999 PS262127:PS262999 ZO262127:ZO262999 AJK262127:AJK262999 ATG262127:ATG262999 BDC262127:BDC262999 BMY262127:BMY262999 BWU262127:BWU262999 CGQ262127:CGQ262999 CQM262127:CQM262999 DAI262127:DAI262999 DKE262127:DKE262999 DUA262127:DUA262999 EDW262127:EDW262999 ENS262127:ENS262999 EXO262127:EXO262999 FHK262127:FHK262999 FRG262127:FRG262999 GBC262127:GBC262999 GKY262127:GKY262999 GUU262127:GUU262999 HEQ262127:HEQ262999 HOM262127:HOM262999 HYI262127:HYI262999 IIE262127:IIE262999 ISA262127:ISA262999 JBW262127:JBW262999 JLS262127:JLS262999 JVO262127:JVO262999 KFK262127:KFK262999 KPG262127:KPG262999 KZC262127:KZC262999 LIY262127:LIY262999 LSU262127:LSU262999 MCQ262127:MCQ262999 MMM262127:MMM262999 MWI262127:MWI262999 NGE262127:NGE262999 NQA262127:NQA262999 NZW262127:NZW262999 OJS262127:OJS262999 OTO262127:OTO262999 PDK262127:PDK262999 PNG262127:PNG262999 PXC262127:PXC262999 QGY262127:QGY262999 QQU262127:QQU262999 RAQ262127:RAQ262999 RKM262127:RKM262999 RUI262127:RUI262999 SEE262127:SEE262999 SOA262127:SOA262999 SXW262127:SXW262999 THS262127:THS262999 TRO262127:TRO262999 UBK262127:UBK262999 ULG262127:ULG262999 UVC262127:UVC262999 VEY262127:VEY262999 VOU262127:VOU262999 VYQ262127:VYQ262999 WIM262127:WIM262999 WSI262127:WSI262999 Q327669:Q328541 FW327663:FW328535 PS327663:PS328535 ZO327663:ZO328535 AJK327663:AJK328535 ATG327663:ATG328535 BDC327663:BDC328535 BMY327663:BMY328535 BWU327663:BWU328535 CGQ327663:CGQ328535 CQM327663:CQM328535 DAI327663:DAI328535 DKE327663:DKE328535 DUA327663:DUA328535 EDW327663:EDW328535 ENS327663:ENS328535 EXO327663:EXO328535 FHK327663:FHK328535 FRG327663:FRG328535 GBC327663:GBC328535 GKY327663:GKY328535 GUU327663:GUU328535 HEQ327663:HEQ328535 HOM327663:HOM328535 HYI327663:HYI328535 IIE327663:IIE328535 ISA327663:ISA328535 JBW327663:JBW328535 JLS327663:JLS328535 JVO327663:JVO328535 KFK327663:KFK328535 KPG327663:KPG328535 KZC327663:KZC328535 LIY327663:LIY328535 LSU327663:LSU328535 MCQ327663:MCQ328535 MMM327663:MMM328535 MWI327663:MWI328535 NGE327663:NGE328535 NQA327663:NQA328535 NZW327663:NZW328535 OJS327663:OJS328535 OTO327663:OTO328535 PDK327663:PDK328535 PNG327663:PNG328535 PXC327663:PXC328535 QGY327663:QGY328535 QQU327663:QQU328535 RAQ327663:RAQ328535 RKM327663:RKM328535 RUI327663:RUI328535 SEE327663:SEE328535 SOA327663:SOA328535 SXW327663:SXW328535 THS327663:THS328535 TRO327663:TRO328535 UBK327663:UBK328535 ULG327663:ULG328535 UVC327663:UVC328535 VEY327663:VEY328535 VOU327663:VOU328535 VYQ327663:VYQ328535 WIM327663:WIM328535 WSI327663:WSI328535 Q393205:Q394077 FW393199:FW394071 PS393199:PS394071 ZO393199:ZO394071 AJK393199:AJK394071 ATG393199:ATG394071 BDC393199:BDC394071 BMY393199:BMY394071 BWU393199:BWU394071 CGQ393199:CGQ394071 CQM393199:CQM394071 DAI393199:DAI394071 DKE393199:DKE394071 DUA393199:DUA394071 EDW393199:EDW394071 ENS393199:ENS394071 EXO393199:EXO394071 FHK393199:FHK394071 FRG393199:FRG394071 GBC393199:GBC394071 GKY393199:GKY394071 GUU393199:GUU394071 HEQ393199:HEQ394071 HOM393199:HOM394071 HYI393199:HYI394071 IIE393199:IIE394071 ISA393199:ISA394071 JBW393199:JBW394071 JLS393199:JLS394071 JVO393199:JVO394071 KFK393199:KFK394071 KPG393199:KPG394071 KZC393199:KZC394071 LIY393199:LIY394071 LSU393199:LSU394071 MCQ393199:MCQ394071 MMM393199:MMM394071 MWI393199:MWI394071 NGE393199:NGE394071 NQA393199:NQA394071 NZW393199:NZW394071 OJS393199:OJS394071 OTO393199:OTO394071 PDK393199:PDK394071 PNG393199:PNG394071 PXC393199:PXC394071 QGY393199:QGY394071 QQU393199:QQU394071 RAQ393199:RAQ394071 RKM393199:RKM394071 RUI393199:RUI394071 SEE393199:SEE394071 SOA393199:SOA394071 SXW393199:SXW394071 THS393199:THS394071 TRO393199:TRO394071 UBK393199:UBK394071 ULG393199:ULG394071 UVC393199:UVC394071 VEY393199:VEY394071 VOU393199:VOU394071 VYQ393199:VYQ394071 WIM393199:WIM394071 WSI393199:WSI394071 Q458741:Q459613 FW458735:FW459607 PS458735:PS459607 ZO458735:ZO459607 AJK458735:AJK459607 ATG458735:ATG459607 BDC458735:BDC459607 BMY458735:BMY459607 BWU458735:BWU459607 CGQ458735:CGQ459607 CQM458735:CQM459607 DAI458735:DAI459607 DKE458735:DKE459607 DUA458735:DUA459607 EDW458735:EDW459607 ENS458735:ENS459607 EXO458735:EXO459607 FHK458735:FHK459607 FRG458735:FRG459607 GBC458735:GBC459607 GKY458735:GKY459607 GUU458735:GUU459607 HEQ458735:HEQ459607 HOM458735:HOM459607 HYI458735:HYI459607 IIE458735:IIE459607 ISA458735:ISA459607 JBW458735:JBW459607 JLS458735:JLS459607 JVO458735:JVO459607 KFK458735:KFK459607 KPG458735:KPG459607 KZC458735:KZC459607 LIY458735:LIY459607 LSU458735:LSU459607 MCQ458735:MCQ459607 MMM458735:MMM459607 MWI458735:MWI459607 NGE458735:NGE459607 NQA458735:NQA459607 NZW458735:NZW459607 OJS458735:OJS459607 OTO458735:OTO459607 PDK458735:PDK459607 PNG458735:PNG459607 PXC458735:PXC459607 QGY458735:QGY459607 QQU458735:QQU459607 RAQ458735:RAQ459607 RKM458735:RKM459607 RUI458735:RUI459607 SEE458735:SEE459607 SOA458735:SOA459607 SXW458735:SXW459607 THS458735:THS459607 TRO458735:TRO459607 UBK458735:UBK459607 ULG458735:ULG459607 UVC458735:UVC459607 VEY458735:VEY459607 VOU458735:VOU459607 VYQ458735:VYQ459607 WIM458735:WIM459607 WSI458735:WSI459607 Q524277:Q525149 FW524271:FW525143 PS524271:PS525143 ZO524271:ZO525143 AJK524271:AJK525143 ATG524271:ATG525143 BDC524271:BDC525143 BMY524271:BMY525143 BWU524271:BWU525143 CGQ524271:CGQ525143 CQM524271:CQM525143 DAI524271:DAI525143 DKE524271:DKE525143 DUA524271:DUA525143 EDW524271:EDW525143 ENS524271:ENS525143 EXO524271:EXO525143 FHK524271:FHK525143 FRG524271:FRG525143 GBC524271:GBC525143 GKY524271:GKY525143 GUU524271:GUU525143 HEQ524271:HEQ525143 HOM524271:HOM525143 HYI524271:HYI525143 IIE524271:IIE525143 ISA524271:ISA525143 JBW524271:JBW525143 JLS524271:JLS525143 JVO524271:JVO525143 KFK524271:KFK525143 KPG524271:KPG525143 KZC524271:KZC525143 LIY524271:LIY525143 LSU524271:LSU525143 MCQ524271:MCQ525143 MMM524271:MMM525143 MWI524271:MWI525143 NGE524271:NGE525143 NQA524271:NQA525143 NZW524271:NZW525143 OJS524271:OJS525143 OTO524271:OTO525143 PDK524271:PDK525143 PNG524271:PNG525143 PXC524271:PXC525143 QGY524271:QGY525143 QQU524271:QQU525143 RAQ524271:RAQ525143 RKM524271:RKM525143 RUI524271:RUI525143 SEE524271:SEE525143 SOA524271:SOA525143 SXW524271:SXW525143 THS524271:THS525143 TRO524271:TRO525143 UBK524271:UBK525143 ULG524271:ULG525143 UVC524271:UVC525143 VEY524271:VEY525143 VOU524271:VOU525143 VYQ524271:VYQ525143 WIM524271:WIM525143 WSI524271:WSI525143 Q589813:Q590685 FW589807:FW590679 PS589807:PS590679 ZO589807:ZO590679 AJK589807:AJK590679 ATG589807:ATG590679 BDC589807:BDC590679 BMY589807:BMY590679 BWU589807:BWU590679 CGQ589807:CGQ590679 CQM589807:CQM590679 DAI589807:DAI590679 DKE589807:DKE590679 DUA589807:DUA590679 EDW589807:EDW590679 ENS589807:ENS590679 EXO589807:EXO590679 FHK589807:FHK590679 FRG589807:FRG590679 GBC589807:GBC590679 GKY589807:GKY590679 GUU589807:GUU590679 HEQ589807:HEQ590679 HOM589807:HOM590679 HYI589807:HYI590679 IIE589807:IIE590679 ISA589807:ISA590679 JBW589807:JBW590679 JLS589807:JLS590679 JVO589807:JVO590679 KFK589807:KFK590679 KPG589807:KPG590679 KZC589807:KZC590679 LIY589807:LIY590679 LSU589807:LSU590679 MCQ589807:MCQ590679 MMM589807:MMM590679 MWI589807:MWI590679 NGE589807:NGE590679 NQA589807:NQA590679 NZW589807:NZW590679 OJS589807:OJS590679 OTO589807:OTO590679 PDK589807:PDK590679 PNG589807:PNG590679 PXC589807:PXC590679 QGY589807:QGY590679 QQU589807:QQU590679 RAQ589807:RAQ590679 RKM589807:RKM590679 RUI589807:RUI590679 SEE589807:SEE590679 SOA589807:SOA590679 SXW589807:SXW590679 THS589807:THS590679 TRO589807:TRO590679 UBK589807:UBK590679 ULG589807:ULG590679 UVC589807:UVC590679 VEY589807:VEY590679 VOU589807:VOU590679 VYQ589807:VYQ590679 WIM589807:WIM590679 WSI589807:WSI590679 Q655349:Q656221 FW655343:FW656215 PS655343:PS656215 ZO655343:ZO656215 AJK655343:AJK656215 ATG655343:ATG656215 BDC655343:BDC656215 BMY655343:BMY656215 BWU655343:BWU656215 CGQ655343:CGQ656215 CQM655343:CQM656215 DAI655343:DAI656215 DKE655343:DKE656215 DUA655343:DUA656215 EDW655343:EDW656215 ENS655343:ENS656215 EXO655343:EXO656215 FHK655343:FHK656215 FRG655343:FRG656215 GBC655343:GBC656215 GKY655343:GKY656215 GUU655343:GUU656215 HEQ655343:HEQ656215 HOM655343:HOM656215 HYI655343:HYI656215 IIE655343:IIE656215 ISA655343:ISA656215 JBW655343:JBW656215 JLS655343:JLS656215 JVO655343:JVO656215 KFK655343:KFK656215 KPG655343:KPG656215 KZC655343:KZC656215 LIY655343:LIY656215 LSU655343:LSU656215 MCQ655343:MCQ656215 MMM655343:MMM656215 MWI655343:MWI656215 NGE655343:NGE656215 NQA655343:NQA656215 NZW655343:NZW656215 OJS655343:OJS656215 OTO655343:OTO656215 PDK655343:PDK656215 PNG655343:PNG656215 PXC655343:PXC656215 QGY655343:QGY656215 QQU655343:QQU656215 RAQ655343:RAQ656215 RKM655343:RKM656215 RUI655343:RUI656215 SEE655343:SEE656215 SOA655343:SOA656215 SXW655343:SXW656215 THS655343:THS656215 TRO655343:TRO656215 UBK655343:UBK656215 ULG655343:ULG656215 UVC655343:UVC656215 VEY655343:VEY656215 VOU655343:VOU656215 VYQ655343:VYQ656215 WIM655343:WIM656215 WSI655343:WSI656215 Q720885:Q721757 FW720879:FW721751 PS720879:PS721751 ZO720879:ZO721751 AJK720879:AJK721751 ATG720879:ATG721751 BDC720879:BDC721751 BMY720879:BMY721751 BWU720879:BWU721751 CGQ720879:CGQ721751 CQM720879:CQM721751 DAI720879:DAI721751 DKE720879:DKE721751 DUA720879:DUA721751 EDW720879:EDW721751 ENS720879:ENS721751 EXO720879:EXO721751 FHK720879:FHK721751 FRG720879:FRG721751 GBC720879:GBC721751 GKY720879:GKY721751 GUU720879:GUU721751 HEQ720879:HEQ721751 HOM720879:HOM721751 HYI720879:HYI721751 IIE720879:IIE721751 ISA720879:ISA721751 JBW720879:JBW721751 JLS720879:JLS721751 JVO720879:JVO721751 KFK720879:KFK721751 KPG720879:KPG721751 KZC720879:KZC721751 LIY720879:LIY721751 LSU720879:LSU721751 MCQ720879:MCQ721751 MMM720879:MMM721751 MWI720879:MWI721751 NGE720879:NGE721751 NQA720879:NQA721751 NZW720879:NZW721751 OJS720879:OJS721751 OTO720879:OTO721751 PDK720879:PDK721751 PNG720879:PNG721751 PXC720879:PXC721751 QGY720879:QGY721751 QQU720879:QQU721751 RAQ720879:RAQ721751 RKM720879:RKM721751 RUI720879:RUI721751 SEE720879:SEE721751 SOA720879:SOA721751 SXW720879:SXW721751 THS720879:THS721751 TRO720879:TRO721751 UBK720879:UBK721751 ULG720879:ULG721751 UVC720879:UVC721751 VEY720879:VEY721751 VOU720879:VOU721751 VYQ720879:VYQ721751 WIM720879:WIM721751 WSI720879:WSI721751 Q786421:Q787293 FW786415:FW787287 PS786415:PS787287 ZO786415:ZO787287 AJK786415:AJK787287 ATG786415:ATG787287 BDC786415:BDC787287 BMY786415:BMY787287 BWU786415:BWU787287 CGQ786415:CGQ787287 CQM786415:CQM787287 DAI786415:DAI787287 DKE786415:DKE787287 DUA786415:DUA787287 EDW786415:EDW787287 ENS786415:ENS787287 EXO786415:EXO787287 FHK786415:FHK787287 FRG786415:FRG787287 GBC786415:GBC787287 GKY786415:GKY787287 GUU786415:GUU787287 HEQ786415:HEQ787287 HOM786415:HOM787287 HYI786415:HYI787287 IIE786415:IIE787287 ISA786415:ISA787287 JBW786415:JBW787287 JLS786415:JLS787287 JVO786415:JVO787287 KFK786415:KFK787287 KPG786415:KPG787287 KZC786415:KZC787287 LIY786415:LIY787287 LSU786415:LSU787287 MCQ786415:MCQ787287 MMM786415:MMM787287 MWI786415:MWI787287 NGE786415:NGE787287 NQA786415:NQA787287 NZW786415:NZW787287 OJS786415:OJS787287 OTO786415:OTO787287 PDK786415:PDK787287 PNG786415:PNG787287 PXC786415:PXC787287 QGY786415:QGY787287 QQU786415:QQU787287 RAQ786415:RAQ787287 RKM786415:RKM787287 RUI786415:RUI787287 SEE786415:SEE787287 SOA786415:SOA787287 SXW786415:SXW787287 THS786415:THS787287 TRO786415:TRO787287 UBK786415:UBK787287 ULG786415:ULG787287 UVC786415:UVC787287 VEY786415:VEY787287 VOU786415:VOU787287 VYQ786415:VYQ787287 WIM786415:WIM787287 WSI786415:WSI787287 Q851957:Q852829 FW851951:FW852823 PS851951:PS852823 ZO851951:ZO852823 AJK851951:AJK852823 ATG851951:ATG852823 BDC851951:BDC852823 BMY851951:BMY852823 BWU851951:BWU852823 CGQ851951:CGQ852823 CQM851951:CQM852823 DAI851951:DAI852823 DKE851951:DKE852823 DUA851951:DUA852823 EDW851951:EDW852823 ENS851951:ENS852823 EXO851951:EXO852823 FHK851951:FHK852823 FRG851951:FRG852823 GBC851951:GBC852823 GKY851951:GKY852823 GUU851951:GUU852823 HEQ851951:HEQ852823 HOM851951:HOM852823 HYI851951:HYI852823 IIE851951:IIE852823 ISA851951:ISA852823 JBW851951:JBW852823 JLS851951:JLS852823 JVO851951:JVO852823 KFK851951:KFK852823 KPG851951:KPG852823 KZC851951:KZC852823 LIY851951:LIY852823 LSU851951:LSU852823 MCQ851951:MCQ852823 MMM851951:MMM852823 MWI851951:MWI852823 NGE851951:NGE852823 NQA851951:NQA852823 NZW851951:NZW852823 OJS851951:OJS852823 OTO851951:OTO852823 PDK851951:PDK852823 PNG851951:PNG852823 PXC851951:PXC852823 QGY851951:QGY852823 QQU851951:QQU852823 RAQ851951:RAQ852823 RKM851951:RKM852823 RUI851951:RUI852823 SEE851951:SEE852823 SOA851951:SOA852823 SXW851951:SXW852823 THS851951:THS852823 TRO851951:TRO852823 UBK851951:UBK852823 ULG851951:ULG852823 UVC851951:UVC852823 VEY851951:VEY852823 VOU851951:VOU852823 VYQ851951:VYQ852823 WIM851951:WIM852823 WSI851951:WSI852823 Q917493:Q918365 FW917487:FW918359 PS917487:PS918359 ZO917487:ZO918359 AJK917487:AJK918359 ATG917487:ATG918359 BDC917487:BDC918359 BMY917487:BMY918359 BWU917487:BWU918359 CGQ917487:CGQ918359 CQM917487:CQM918359 DAI917487:DAI918359 DKE917487:DKE918359 DUA917487:DUA918359 EDW917487:EDW918359 ENS917487:ENS918359 EXO917487:EXO918359 FHK917487:FHK918359 FRG917487:FRG918359 GBC917487:GBC918359 GKY917487:GKY918359 GUU917487:GUU918359 HEQ917487:HEQ918359 HOM917487:HOM918359 HYI917487:HYI918359 IIE917487:IIE918359 ISA917487:ISA918359 JBW917487:JBW918359 JLS917487:JLS918359 JVO917487:JVO918359 KFK917487:KFK918359 KPG917487:KPG918359 KZC917487:KZC918359 LIY917487:LIY918359 LSU917487:LSU918359 MCQ917487:MCQ918359 MMM917487:MMM918359 MWI917487:MWI918359 NGE917487:NGE918359 NQA917487:NQA918359 NZW917487:NZW918359 OJS917487:OJS918359 OTO917487:OTO918359 PDK917487:PDK918359 PNG917487:PNG918359 PXC917487:PXC918359 QGY917487:QGY918359 QQU917487:QQU918359 RAQ917487:RAQ918359 RKM917487:RKM918359 RUI917487:RUI918359 SEE917487:SEE918359 SOA917487:SOA918359 SXW917487:SXW918359 THS917487:THS918359 TRO917487:TRO918359 UBK917487:UBK918359 ULG917487:ULG918359 UVC917487:UVC918359 VEY917487:VEY918359 VOU917487:VOU918359 VYQ917487:VYQ918359 WIM917487:WIM918359 WSI917487:WSI918359 Q983029:Q983901 FW983023:FW983895 PS983023:PS983895 ZO983023:ZO983895 AJK983023:AJK983895 ATG983023:ATG983895 BDC983023:BDC983895 BMY983023:BMY983895 BWU983023:BWU983895 CGQ983023:CGQ983895 CQM983023:CQM983895 DAI983023:DAI983895 DKE983023:DKE983895 DUA983023:DUA983895 EDW983023:EDW983895 ENS983023:ENS983895 EXO983023:EXO983895 FHK983023:FHK983895 FRG983023:FRG983895 GBC983023:GBC983895 GKY983023:GKY983895 GUU983023:GUU983895 HEQ983023:HEQ983895 HOM983023:HOM983895 HYI983023:HYI983895 IIE983023:IIE983895 ISA983023:ISA983895 JBW983023:JBW983895 JLS983023:JLS983895 JVO983023:JVO983895 KFK983023:KFK983895 KPG983023:KPG983895 KZC983023:KZC983895 LIY983023:LIY983895 LSU983023:LSU983895 MCQ983023:MCQ983895 MMM983023:MMM983895 MWI983023:MWI983895 NGE983023:NGE983895 NQA983023:NQA983895 NZW983023:NZW983895 OJS983023:OJS983895 OTO983023:OTO983895 PDK983023:PDK983895 PNG983023:PNG983895 PXC983023:PXC983895 QGY983023:QGY983895 QQU983023:QQU983895 RAQ983023:RAQ983895 RKM983023:RKM983895 RUI983023:RUI983895 SEE983023:SEE983895 SOA983023:SOA983895 SXW983023:SXW983895 THS983023:THS983895 TRO983023:TRO983895 UBK983023:UBK983895 ULG983023:ULG983895 UVC983023:UVC983895 VEY983023:VEY983895 VOU983023:VOU983895 VYQ983023:VYQ983895 WIM983023:WIM983895 WSI983023:WSI983895 WSE983023:WSE983896 M65525:M66398 FS65519:FS66392 PO65519:PO66392 ZK65519:ZK66392 AJG65519:AJG66392 ATC65519:ATC66392 BCY65519:BCY66392 BMU65519:BMU66392 BWQ65519:BWQ66392 CGM65519:CGM66392 CQI65519:CQI66392 DAE65519:DAE66392 DKA65519:DKA66392 DTW65519:DTW66392 EDS65519:EDS66392 ENO65519:ENO66392 EXK65519:EXK66392 FHG65519:FHG66392 FRC65519:FRC66392 GAY65519:GAY66392 GKU65519:GKU66392 GUQ65519:GUQ66392 HEM65519:HEM66392 HOI65519:HOI66392 HYE65519:HYE66392 IIA65519:IIA66392 IRW65519:IRW66392 JBS65519:JBS66392 JLO65519:JLO66392 JVK65519:JVK66392 KFG65519:KFG66392 KPC65519:KPC66392 KYY65519:KYY66392 LIU65519:LIU66392 LSQ65519:LSQ66392 MCM65519:MCM66392 MMI65519:MMI66392 MWE65519:MWE66392 NGA65519:NGA66392 NPW65519:NPW66392 NZS65519:NZS66392 OJO65519:OJO66392 OTK65519:OTK66392 PDG65519:PDG66392 PNC65519:PNC66392 PWY65519:PWY66392 QGU65519:QGU66392 QQQ65519:QQQ66392 RAM65519:RAM66392 RKI65519:RKI66392 RUE65519:RUE66392 SEA65519:SEA66392 SNW65519:SNW66392 SXS65519:SXS66392 THO65519:THO66392 TRK65519:TRK66392 UBG65519:UBG66392 ULC65519:ULC66392 UUY65519:UUY66392 VEU65519:VEU66392 VOQ65519:VOQ66392 VYM65519:VYM66392 WII65519:WII66392 WSE65519:WSE66392 M131061:M131934 FS131055:FS131928 PO131055:PO131928 ZK131055:ZK131928 AJG131055:AJG131928 ATC131055:ATC131928 BCY131055:BCY131928 BMU131055:BMU131928 BWQ131055:BWQ131928 CGM131055:CGM131928 CQI131055:CQI131928 DAE131055:DAE131928 DKA131055:DKA131928 DTW131055:DTW131928 EDS131055:EDS131928 ENO131055:ENO131928 EXK131055:EXK131928 FHG131055:FHG131928 FRC131055:FRC131928 GAY131055:GAY131928 GKU131055:GKU131928 GUQ131055:GUQ131928 HEM131055:HEM131928 HOI131055:HOI131928 HYE131055:HYE131928 IIA131055:IIA131928 IRW131055:IRW131928 JBS131055:JBS131928 JLO131055:JLO131928 JVK131055:JVK131928 KFG131055:KFG131928 KPC131055:KPC131928 KYY131055:KYY131928 LIU131055:LIU131928 LSQ131055:LSQ131928 MCM131055:MCM131928 MMI131055:MMI131928 MWE131055:MWE131928 NGA131055:NGA131928 NPW131055:NPW131928 NZS131055:NZS131928 OJO131055:OJO131928 OTK131055:OTK131928 PDG131055:PDG131928 PNC131055:PNC131928 PWY131055:PWY131928 QGU131055:QGU131928 QQQ131055:QQQ131928 RAM131055:RAM131928 RKI131055:RKI131928 RUE131055:RUE131928 SEA131055:SEA131928 SNW131055:SNW131928 SXS131055:SXS131928 THO131055:THO131928 TRK131055:TRK131928 UBG131055:UBG131928 ULC131055:ULC131928 UUY131055:UUY131928 VEU131055:VEU131928 VOQ131055:VOQ131928 VYM131055:VYM131928 WII131055:WII131928 WSE131055:WSE131928 M196597:M197470 FS196591:FS197464 PO196591:PO197464 ZK196591:ZK197464 AJG196591:AJG197464 ATC196591:ATC197464 BCY196591:BCY197464 BMU196591:BMU197464 BWQ196591:BWQ197464 CGM196591:CGM197464 CQI196591:CQI197464 DAE196591:DAE197464 DKA196591:DKA197464 DTW196591:DTW197464 EDS196591:EDS197464 ENO196591:ENO197464 EXK196591:EXK197464 FHG196591:FHG197464 FRC196591:FRC197464 GAY196591:GAY197464 GKU196591:GKU197464 GUQ196591:GUQ197464 HEM196591:HEM197464 HOI196591:HOI197464 HYE196591:HYE197464 IIA196591:IIA197464 IRW196591:IRW197464 JBS196591:JBS197464 JLO196591:JLO197464 JVK196591:JVK197464 KFG196591:KFG197464 KPC196591:KPC197464 KYY196591:KYY197464 LIU196591:LIU197464 LSQ196591:LSQ197464 MCM196591:MCM197464 MMI196591:MMI197464 MWE196591:MWE197464 NGA196591:NGA197464 NPW196591:NPW197464 NZS196591:NZS197464 OJO196591:OJO197464 OTK196591:OTK197464 PDG196591:PDG197464 PNC196591:PNC197464 PWY196591:PWY197464 QGU196591:QGU197464 QQQ196591:QQQ197464 RAM196591:RAM197464 RKI196591:RKI197464 RUE196591:RUE197464 SEA196591:SEA197464 SNW196591:SNW197464 SXS196591:SXS197464 THO196591:THO197464 TRK196591:TRK197464 UBG196591:UBG197464 ULC196591:ULC197464 UUY196591:UUY197464 VEU196591:VEU197464 VOQ196591:VOQ197464 VYM196591:VYM197464 WII196591:WII197464 WSE196591:WSE197464 M262133:M263006 FS262127:FS263000 PO262127:PO263000 ZK262127:ZK263000 AJG262127:AJG263000 ATC262127:ATC263000 BCY262127:BCY263000 BMU262127:BMU263000 BWQ262127:BWQ263000 CGM262127:CGM263000 CQI262127:CQI263000 DAE262127:DAE263000 DKA262127:DKA263000 DTW262127:DTW263000 EDS262127:EDS263000 ENO262127:ENO263000 EXK262127:EXK263000 FHG262127:FHG263000 FRC262127:FRC263000 GAY262127:GAY263000 GKU262127:GKU263000 GUQ262127:GUQ263000 HEM262127:HEM263000 HOI262127:HOI263000 HYE262127:HYE263000 IIA262127:IIA263000 IRW262127:IRW263000 JBS262127:JBS263000 JLO262127:JLO263000 JVK262127:JVK263000 KFG262127:KFG263000 KPC262127:KPC263000 KYY262127:KYY263000 LIU262127:LIU263000 LSQ262127:LSQ263000 MCM262127:MCM263000 MMI262127:MMI263000 MWE262127:MWE263000 NGA262127:NGA263000 NPW262127:NPW263000 NZS262127:NZS263000 OJO262127:OJO263000 OTK262127:OTK263000 PDG262127:PDG263000 PNC262127:PNC263000 PWY262127:PWY263000 QGU262127:QGU263000 QQQ262127:QQQ263000 RAM262127:RAM263000 RKI262127:RKI263000 RUE262127:RUE263000 SEA262127:SEA263000 SNW262127:SNW263000 SXS262127:SXS263000 THO262127:THO263000 TRK262127:TRK263000 UBG262127:UBG263000 ULC262127:ULC263000 UUY262127:UUY263000 VEU262127:VEU263000 VOQ262127:VOQ263000 VYM262127:VYM263000 WII262127:WII263000 WSE262127:WSE263000 M327669:M328542 FS327663:FS328536 PO327663:PO328536 ZK327663:ZK328536 AJG327663:AJG328536 ATC327663:ATC328536 BCY327663:BCY328536 BMU327663:BMU328536 BWQ327663:BWQ328536 CGM327663:CGM328536 CQI327663:CQI328536 DAE327663:DAE328536 DKA327663:DKA328536 DTW327663:DTW328536 EDS327663:EDS328536 ENO327663:ENO328536 EXK327663:EXK328536 FHG327663:FHG328536 FRC327663:FRC328536 GAY327663:GAY328536 GKU327663:GKU328536 GUQ327663:GUQ328536 HEM327663:HEM328536 HOI327663:HOI328536 HYE327663:HYE328536 IIA327663:IIA328536 IRW327663:IRW328536 JBS327663:JBS328536 JLO327663:JLO328536 JVK327663:JVK328536 KFG327663:KFG328536 KPC327663:KPC328536 KYY327663:KYY328536 LIU327663:LIU328536 LSQ327663:LSQ328536 MCM327663:MCM328536 MMI327663:MMI328536 MWE327663:MWE328536 NGA327663:NGA328536 NPW327663:NPW328536 NZS327663:NZS328536 OJO327663:OJO328536 OTK327663:OTK328536 PDG327663:PDG328536 PNC327663:PNC328536 PWY327663:PWY328536 QGU327663:QGU328536 QQQ327663:QQQ328536 RAM327663:RAM328536 RKI327663:RKI328536 RUE327663:RUE328536 SEA327663:SEA328536 SNW327663:SNW328536 SXS327663:SXS328536 THO327663:THO328536 TRK327663:TRK328536 UBG327663:UBG328536 ULC327663:ULC328536 UUY327663:UUY328536 VEU327663:VEU328536 VOQ327663:VOQ328536 VYM327663:VYM328536 WII327663:WII328536 WSE327663:WSE328536 M393205:M394078 FS393199:FS394072 PO393199:PO394072 ZK393199:ZK394072 AJG393199:AJG394072 ATC393199:ATC394072 BCY393199:BCY394072 BMU393199:BMU394072 BWQ393199:BWQ394072 CGM393199:CGM394072 CQI393199:CQI394072 DAE393199:DAE394072 DKA393199:DKA394072 DTW393199:DTW394072 EDS393199:EDS394072 ENO393199:ENO394072 EXK393199:EXK394072 FHG393199:FHG394072 FRC393199:FRC394072 GAY393199:GAY394072 GKU393199:GKU394072 GUQ393199:GUQ394072 HEM393199:HEM394072 HOI393199:HOI394072 HYE393199:HYE394072 IIA393199:IIA394072 IRW393199:IRW394072 JBS393199:JBS394072 JLO393199:JLO394072 JVK393199:JVK394072 KFG393199:KFG394072 KPC393199:KPC394072 KYY393199:KYY394072 LIU393199:LIU394072 LSQ393199:LSQ394072 MCM393199:MCM394072 MMI393199:MMI394072 MWE393199:MWE394072 NGA393199:NGA394072 NPW393199:NPW394072 NZS393199:NZS394072 OJO393199:OJO394072 OTK393199:OTK394072 PDG393199:PDG394072 PNC393199:PNC394072 PWY393199:PWY394072 QGU393199:QGU394072 QQQ393199:QQQ394072 RAM393199:RAM394072 RKI393199:RKI394072 RUE393199:RUE394072 SEA393199:SEA394072 SNW393199:SNW394072 SXS393199:SXS394072 THO393199:THO394072 TRK393199:TRK394072 UBG393199:UBG394072 ULC393199:ULC394072 UUY393199:UUY394072 VEU393199:VEU394072 VOQ393199:VOQ394072 VYM393199:VYM394072 WII393199:WII394072 WSE393199:WSE394072 M458741:M459614 FS458735:FS459608 PO458735:PO459608 ZK458735:ZK459608 AJG458735:AJG459608 ATC458735:ATC459608 BCY458735:BCY459608 BMU458735:BMU459608 BWQ458735:BWQ459608 CGM458735:CGM459608 CQI458735:CQI459608 DAE458735:DAE459608 DKA458735:DKA459608 DTW458735:DTW459608 EDS458735:EDS459608 ENO458735:ENO459608 EXK458735:EXK459608 FHG458735:FHG459608 FRC458735:FRC459608 GAY458735:GAY459608 GKU458735:GKU459608 GUQ458735:GUQ459608 HEM458735:HEM459608 HOI458735:HOI459608 HYE458735:HYE459608 IIA458735:IIA459608 IRW458735:IRW459608 JBS458735:JBS459608 JLO458735:JLO459608 JVK458735:JVK459608 KFG458735:KFG459608 KPC458735:KPC459608 KYY458735:KYY459608 LIU458735:LIU459608 LSQ458735:LSQ459608 MCM458735:MCM459608 MMI458735:MMI459608 MWE458735:MWE459608 NGA458735:NGA459608 NPW458735:NPW459608 NZS458735:NZS459608 OJO458735:OJO459608 OTK458735:OTK459608 PDG458735:PDG459608 PNC458735:PNC459608 PWY458735:PWY459608 QGU458735:QGU459608 QQQ458735:QQQ459608 RAM458735:RAM459608 RKI458735:RKI459608 RUE458735:RUE459608 SEA458735:SEA459608 SNW458735:SNW459608 SXS458735:SXS459608 THO458735:THO459608 TRK458735:TRK459608 UBG458735:UBG459608 ULC458735:ULC459608 UUY458735:UUY459608 VEU458735:VEU459608 VOQ458735:VOQ459608 VYM458735:VYM459608 WII458735:WII459608 WSE458735:WSE459608 M524277:M525150 FS524271:FS525144 PO524271:PO525144 ZK524271:ZK525144 AJG524271:AJG525144 ATC524271:ATC525144 BCY524271:BCY525144 BMU524271:BMU525144 BWQ524271:BWQ525144 CGM524271:CGM525144 CQI524271:CQI525144 DAE524271:DAE525144 DKA524271:DKA525144 DTW524271:DTW525144 EDS524271:EDS525144 ENO524271:ENO525144 EXK524271:EXK525144 FHG524271:FHG525144 FRC524271:FRC525144 GAY524271:GAY525144 GKU524271:GKU525144 GUQ524271:GUQ525144 HEM524271:HEM525144 HOI524271:HOI525144 HYE524271:HYE525144 IIA524271:IIA525144 IRW524271:IRW525144 JBS524271:JBS525144 JLO524271:JLO525144 JVK524271:JVK525144 KFG524271:KFG525144 KPC524271:KPC525144 KYY524271:KYY525144 LIU524271:LIU525144 LSQ524271:LSQ525144 MCM524271:MCM525144 MMI524271:MMI525144 MWE524271:MWE525144 NGA524271:NGA525144 NPW524271:NPW525144 NZS524271:NZS525144 OJO524271:OJO525144 OTK524271:OTK525144 PDG524271:PDG525144 PNC524271:PNC525144 PWY524271:PWY525144 QGU524271:QGU525144 QQQ524271:QQQ525144 RAM524271:RAM525144 RKI524271:RKI525144 RUE524271:RUE525144 SEA524271:SEA525144 SNW524271:SNW525144 SXS524271:SXS525144 THO524271:THO525144 TRK524271:TRK525144 UBG524271:UBG525144 ULC524271:ULC525144 UUY524271:UUY525144 VEU524271:VEU525144 VOQ524271:VOQ525144 VYM524271:VYM525144 WII524271:WII525144 WSE524271:WSE525144 M589813:M590686 FS589807:FS590680 PO589807:PO590680 ZK589807:ZK590680 AJG589807:AJG590680 ATC589807:ATC590680 BCY589807:BCY590680 BMU589807:BMU590680 BWQ589807:BWQ590680 CGM589807:CGM590680 CQI589807:CQI590680 DAE589807:DAE590680 DKA589807:DKA590680 DTW589807:DTW590680 EDS589807:EDS590680 ENO589807:ENO590680 EXK589807:EXK590680 FHG589807:FHG590680 FRC589807:FRC590680 GAY589807:GAY590680 GKU589807:GKU590680 GUQ589807:GUQ590680 HEM589807:HEM590680 HOI589807:HOI590680 HYE589807:HYE590680 IIA589807:IIA590680 IRW589807:IRW590680 JBS589807:JBS590680 JLO589807:JLO590680 JVK589807:JVK590680 KFG589807:KFG590680 KPC589807:KPC590680 KYY589807:KYY590680 LIU589807:LIU590680 LSQ589807:LSQ590680 MCM589807:MCM590680 MMI589807:MMI590680 MWE589807:MWE590680 NGA589807:NGA590680 NPW589807:NPW590680 NZS589807:NZS590680 OJO589807:OJO590680 OTK589807:OTK590680 PDG589807:PDG590680 PNC589807:PNC590680 PWY589807:PWY590680 QGU589807:QGU590680 QQQ589807:QQQ590680 RAM589807:RAM590680 RKI589807:RKI590680 RUE589807:RUE590680 SEA589807:SEA590680 SNW589807:SNW590680 SXS589807:SXS590680 THO589807:THO590680 TRK589807:TRK590680 UBG589807:UBG590680 ULC589807:ULC590680 UUY589807:UUY590680 VEU589807:VEU590680 VOQ589807:VOQ590680 VYM589807:VYM590680 WII589807:WII590680 WSE589807:WSE590680 M655349:M656222 FS655343:FS656216 PO655343:PO656216 ZK655343:ZK656216 AJG655343:AJG656216 ATC655343:ATC656216 BCY655343:BCY656216 BMU655343:BMU656216 BWQ655343:BWQ656216 CGM655343:CGM656216 CQI655343:CQI656216 DAE655343:DAE656216 DKA655343:DKA656216 DTW655343:DTW656216 EDS655343:EDS656216 ENO655343:ENO656216 EXK655343:EXK656216 FHG655343:FHG656216 FRC655343:FRC656216 GAY655343:GAY656216 GKU655343:GKU656216 GUQ655343:GUQ656216 HEM655343:HEM656216 HOI655343:HOI656216 HYE655343:HYE656216 IIA655343:IIA656216 IRW655343:IRW656216 JBS655343:JBS656216 JLO655343:JLO656216 JVK655343:JVK656216 KFG655343:KFG656216 KPC655343:KPC656216 KYY655343:KYY656216 LIU655343:LIU656216 LSQ655343:LSQ656216 MCM655343:MCM656216 MMI655343:MMI656216 MWE655343:MWE656216 NGA655343:NGA656216 NPW655343:NPW656216 NZS655343:NZS656216 OJO655343:OJO656216 OTK655343:OTK656216 PDG655343:PDG656216 PNC655343:PNC656216 PWY655343:PWY656216 QGU655343:QGU656216 QQQ655343:QQQ656216 RAM655343:RAM656216 RKI655343:RKI656216 RUE655343:RUE656216 SEA655343:SEA656216 SNW655343:SNW656216 SXS655343:SXS656216 THO655343:THO656216 TRK655343:TRK656216 UBG655343:UBG656216 ULC655343:ULC656216 UUY655343:UUY656216 VEU655343:VEU656216 VOQ655343:VOQ656216 VYM655343:VYM656216 WII655343:WII656216 WSE655343:WSE656216 M720885:M721758 FS720879:FS721752 PO720879:PO721752 ZK720879:ZK721752 AJG720879:AJG721752 ATC720879:ATC721752 BCY720879:BCY721752 BMU720879:BMU721752 BWQ720879:BWQ721752 CGM720879:CGM721752 CQI720879:CQI721752 DAE720879:DAE721752 DKA720879:DKA721752 DTW720879:DTW721752 EDS720879:EDS721752 ENO720879:ENO721752 EXK720879:EXK721752 FHG720879:FHG721752 FRC720879:FRC721752 GAY720879:GAY721752 GKU720879:GKU721752 GUQ720879:GUQ721752 HEM720879:HEM721752 HOI720879:HOI721752 HYE720879:HYE721752 IIA720879:IIA721752 IRW720879:IRW721752 JBS720879:JBS721752 JLO720879:JLO721752 JVK720879:JVK721752 KFG720879:KFG721752 KPC720879:KPC721752 KYY720879:KYY721752 LIU720879:LIU721752 LSQ720879:LSQ721752 MCM720879:MCM721752 MMI720879:MMI721752 MWE720879:MWE721752 NGA720879:NGA721752 NPW720879:NPW721752 NZS720879:NZS721752 OJO720879:OJO721752 OTK720879:OTK721752 PDG720879:PDG721752 PNC720879:PNC721752 PWY720879:PWY721752 QGU720879:QGU721752 QQQ720879:QQQ721752 RAM720879:RAM721752 RKI720879:RKI721752 RUE720879:RUE721752 SEA720879:SEA721752 SNW720879:SNW721752 SXS720879:SXS721752 THO720879:THO721752 TRK720879:TRK721752 UBG720879:UBG721752 ULC720879:ULC721752 UUY720879:UUY721752 VEU720879:VEU721752 VOQ720879:VOQ721752 VYM720879:VYM721752 WII720879:WII721752 WSE720879:WSE721752 M786421:M787294 FS786415:FS787288 PO786415:PO787288 ZK786415:ZK787288 AJG786415:AJG787288 ATC786415:ATC787288 BCY786415:BCY787288 BMU786415:BMU787288 BWQ786415:BWQ787288 CGM786415:CGM787288 CQI786415:CQI787288 DAE786415:DAE787288 DKA786415:DKA787288 DTW786415:DTW787288 EDS786415:EDS787288 ENO786415:ENO787288 EXK786415:EXK787288 FHG786415:FHG787288 FRC786415:FRC787288 GAY786415:GAY787288 GKU786415:GKU787288 GUQ786415:GUQ787288 HEM786415:HEM787288 HOI786415:HOI787288 HYE786415:HYE787288 IIA786415:IIA787288 IRW786415:IRW787288 JBS786415:JBS787288 JLO786415:JLO787288 JVK786415:JVK787288 KFG786415:KFG787288 KPC786415:KPC787288 KYY786415:KYY787288 LIU786415:LIU787288 LSQ786415:LSQ787288 MCM786415:MCM787288 MMI786415:MMI787288 MWE786415:MWE787288 NGA786415:NGA787288 NPW786415:NPW787288 NZS786415:NZS787288 OJO786415:OJO787288 OTK786415:OTK787288 PDG786415:PDG787288 PNC786415:PNC787288 PWY786415:PWY787288 QGU786415:QGU787288 QQQ786415:QQQ787288 RAM786415:RAM787288 RKI786415:RKI787288 RUE786415:RUE787288 SEA786415:SEA787288 SNW786415:SNW787288 SXS786415:SXS787288 THO786415:THO787288 TRK786415:TRK787288 UBG786415:UBG787288 ULC786415:ULC787288 UUY786415:UUY787288 VEU786415:VEU787288 VOQ786415:VOQ787288 VYM786415:VYM787288 WII786415:WII787288 WSE786415:WSE787288 M851957:M852830 FS851951:FS852824 PO851951:PO852824 ZK851951:ZK852824 AJG851951:AJG852824 ATC851951:ATC852824 BCY851951:BCY852824 BMU851951:BMU852824 BWQ851951:BWQ852824 CGM851951:CGM852824 CQI851951:CQI852824 DAE851951:DAE852824 DKA851951:DKA852824 DTW851951:DTW852824 EDS851951:EDS852824 ENO851951:ENO852824 EXK851951:EXK852824 FHG851951:FHG852824 FRC851951:FRC852824 GAY851951:GAY852824 GKU851951:GKU852824 GUQ851951:GUQ852824 HEM851951:HEM852824 HOI851951:HOI852824 HYE851951:HYE852824 IIA851951:IIA852824 IRW851951:IRW852824 JBS851951:JBS852824 JLO851951:JLO852824 JVK851951:JVK852824 KFG851951:KFG852824 KPC851951:KPC852824 KYY851951:KYY852824 LIU851951:LIU852824 LSQ851951:LSQ852824 MCM851951:MCM852824 MMI851951:MMI852824 MWE851951:MWE852824 NGA851951:NGA852824 NPW851951:NPW852824 NZS851951:NZS852824 OJO851951:OJO852824 OTK851951:OTK852824 PDG851951:PDG852824 PNC851951:PNC852824 PWY851951:PWY852824 QGU851951:QGU852824 QQQ851951:QQQ852824 RAM851951:RAM852824 RKI851951:RKI852824 RUE851951:RUE852824 SEA851951:SEA852824 SNW851951:SNW852824 SXS851951:SXS852824 THO851951:THO852824 TRK851951:TRK852824 UBG851951:UBG852824 ULC851951:ULC852824 UUY851951:UUY852824 VEU851951:VEU852824 VOQ851951:VOQ852824 VYM851951:VYM852824 WII851951:WII852824 WSE851951:WSE852824 M917493:M918366 FS917487:FS918360 PO917487:PO918360 ZK917487:ZK918360 AJG917487:AJG918360 ATC917487:ATC918360 BCY917487:BCY918360 BMU917487:BMU918360 BWQ917487:BWQ918360 CGM917487:CGM918360 CQI917487:CQI918360 DAE917487:DAE918360 DKA917487:DKA918360 DTW917487:DTW918360 EDS917487:EDS918360 ENO917487:ENO918360 EXK917487:EXK918360 FHG917487:FHG918360 FRC917487:FRC918360 GAY917487:GAY918360 GKU917487:GKU918360 GUQ917487:GUQ918360 HEM917487:HEM918360 HOI917487:HOI918360 HYE917487:HYE918360 IIA917487:IIA918360 IRW917487:IRW918360 JBS917487:JBS918360 JLO917487:JLO918360 JVK917487:JVK918360 KFG917487:KFG918360 KPC917487:KPC918360 KYY917487:KYY918360 LIU917487:LIU918360 LSQ917487:LSQ918360 MCM917487:MCM918360 MMI917487:MMI918360 MWE917487:MWE918360 NGA917487:NGA918360 NPW917487:NPW918360 NZS917487:NZS918360 OJO917487:OJO918360 OTK917487:OTK918360 PDG917487:PDG918360 PNC917487:PNC918360 PWY917487:PWY918360 QGU917487:QGU918360 QQQ917487:QQQ918360 RAM917487:RAM918360 RKI917487:RKI918360 RUE917487:RUE918360 SEA917487:SEA918360 SNW917487:SNW918360 SXS917487:SXS918360 THO917487:THO918360 TRK917487:TRK918360 UBG917487:UBG918360 ULC917487:ULC918360 UUY917487:UUY918360 VEU917487:VEU918360 VOQ917487:VOQ918360 VYM917487:VYM918360 WII917487:WII918360 WSE917487:WSE918360 M983029:M983902 FS983023:FS983896 PO983023:PO983896 ZK983023:ZK983896 AJG983023:AJG983896 ATC983023:ATC983896 BCY983023:BCY983896 BMU983023:BMU983896 BWQ983023:BWQ983896 CGM983023:CGM983896 CQI983023:CQI983896 DAE983023:DAE983896 DKA983023:DKA983896 DTW983023:DTW983896 EDS983023:EDS983896 ENO983023:ENO983896 EXK983023:EXK983896 FHG983023:FHG983896 FRC983023:FRC983896 GAY983023:GAY983896 GKU983023:GKU983896 GUQ983023:GUQ983896 HEM983023:HEM983896 HOI983023:HOI983896 HYE983023:HYE983896 IIA983023:IIA983896 IRW983023:IRW983896 JBS983023:JBS983896 JLO983023:JLO983896 JVK983023:JVK983896 KFG983023:KFG983896 KPC983023:KPC983896 KYY983023:KYY983896 LIU983023:LIU983896 LSQ983023:LSQ983896 MCM983023:MCM983896 MMI983023:MMI983896 MWE983023:MWE983896 NGA983023:NGA983896 NPW983023:NPW983896 NZS983023:NZS983896 OJO983023:OJO983896 OTK983023:OTK983896 PDG983023:PDG983896 PNC983023:PNC983896 PWY983023:PWY983896 QGU983023:QGU983896 QQQ983023:QQQ983896 RAM983023:RAM983896 RKI983023:RKI983896 RUE983023:RUE983896 SEA983023:SEA983896 SNW983023:SNW983896 SXS983023:SXS983896 THO983023:THO983896 TRK983023:TRK983896 UBG983023:UBG983896 ULC983023:ULC983896 UUY983023:UUY983896 VEU983023:VEU983896 VOQ983023:VOQ983896 VYM983023:VYM983896 WII983023:WII983896 Q8 ATG8 BDC8 BMY8 BWU8 CGQ8 CQM8 DAI8 DKE8 DUA8 EDW8 ENS8 EXO8 FHK8 FRG8 GBC8 GKY8 GUU8 HEQ8 HOM8 HYI8 IIE8 ISA8 JBW8 JLS8 JVO8 KFK8 KPG8 KZC8 LIY8 LSU8 MCQ8 MMM8 MWI8 NGE8 NQA8 NZW8 OJS8 OTO8 PDK8 PNG8 PXC8 QGY8 QQU8 RAQ8 RKM8 RUI8 SEE8 SOA8 SXW8 THS8 TRO8 UBK8 ULG8 UVC8 VEY8 VOU8 VYQ8 WIM8 WSI8 PO8 FW8 FS8 WSE8 WII8 VYM8 VOQ8 VEU8 UUY8 ULC8 UBG8 TRK8 THO8 SXS8 SNW8 SEA8 RUE8 RKI8 RAM8 QQQ8 QGU8 PWY8 PNC8 PDG8 OTK8 OJO8 NZS8 NPW8 NGA8 MWE8 MMI8 MCM8 LSQ8 LIU8 KYY8 KPC8 KFG8 JVK8 JLO8 JBS8 IRW8 IIA8 HYE8 HOI8 HEM8 GUQ8 GKU8 GAY8 FRC8 FHG8 EXK8 ENO8 EDS8 DTW8 DKA8 DAE8 CQI8 CGM8 BWQ8 BMU8 BCY8 ATC8 AJG8 ZK8 PS8 ZO8 AJK8 M8 BDC38 BMY38 BWU38 CGQ38 CQM38 DAI38 DKE38 DUA38 EDW38 ENS38 EXO38 FHK38 FRG38 GBC38 GKY38 GUU38 HEQ38 HOM38 HYI38 IIE38 ISA38 JBW38 JLS38 JVO38 KFK38 KPG38 KZC38 LIY38 LSU38 MCQ38 MMM38 MWI38 NGE38 NQA38 NZW38 OJS38 OTO38 PDK38 PNG38 PXC38 QGY38 QQU38 RAQ38 RKM38 RUI38 SEE38 SOA38 SXW38 THS38 TRO38 UBK38 ULG38 UVC38 VEY38 VOU38 VYQ38 WIM38 WSI38 PO38 FW38 FS38 WSE38 WII38 VYM38 VOQ38 VEU38 UUY38 ULC38 UBG38 TRK38 THO38 SXS38 SNW38 SEA38 RUE38 RKI38 RAM38 QQQ38 QGU38 PWY38 PNC38 PDG38 OTK38 OJO38 NZS38 NPW38 NGA38 MWE38 MMI38 MCM38 LSQ38 LIU38 KYY38 KPC38 KFG38 JVK38 JLO38 JBS38 IRW38 IIA38 HYE38 HOI38 HEM38 GUQ38 GKU38 GAY38 FRC38 FHG38 EXK38 ENO38 EDS38 DTW38 DKA38 DAE38 CQI38 CGM38 BWQ38 BMU38 BCY38 ATC38 AJG38 ZK38 PS38 ZO38 J37 N37 AJK38 ATD37 AJH37 ZL37 PP37 ZH37 AJD37 ASZ37 BCV37 BMR37 BWN37 CGJ37 CQF37 DAB37 DJX37 DTT37 EDP37 ENL37 EXH37 FHD37 FQZ37 GAV37 GKR37 GUN37 HEJ37 HOF37 HYB37 IHX37 IRT37 JBP37 JLL37 JVH37 KFD37 KOZ37 KYV37 LIR37 LSN37 MCJ37 MMF37 MWB37 NFX37 NPT37 NZP37 OJL37 OTH37 PDD37 PMZ37 PWV37 QGR37 QQN37 RAJ37 RKF37 RUB37 SDX37 SNT37 SXP37 THL37 TRH37 UBD37 UKZ37 UUV37 VER37 VON37 VYJ37 WIF37 WSB37 FP37 FT37 PL37 WSF37 WIJ37 VYN37 VOR37 VEV37 UUZ37 ULD37 UBH37 TRL37 THP37 SXT37 SNX37 SEB37 RUF37 RKJ37 RAN37 QQR37 QGV37 PWZ37 PND37 PDH37 OTL37 OJP37 NZT37 NPX37 NGB37 MWF37 MMJ37 MCN37 LSR37 LIV37 KYZ37 KPD37 KFH37 JVL37 JLP37 JBT37 IRX37 IIB37 HYF37 HOJ37 HEN37 GUR37 GKV37 GAZ37 FRD37 FHH37 EXL37 ENP37 EDT37 DTX37 DKB37 DAF37 CQJ37 CGN37 BWR37 BMV37 BCZ37 ATG38 FW68:FW855 Q44:Q45 Q38:Q39 AJK68:AJK855 ATG68:ATG855 BDC68:BDC855 BMY68:BMY855 BWU68:BWU855 CGQ68:CGQ855 CQM68:CQM855 DAI68:DAI855 DKE68:DKE855 DUA68:DUA855 EDW68:EDW855 ENS68:ENS855 EXO68:EXO855 FHK68:FHK855 FRG68:FRG855 GBC68:GBC855 GKY68:GKY855 GUU68:GUU855 HEQ68:HEQ855 HOM68:HOM855 HYI68:HYI855 IIE68:IIE855 ISA68:ISA855 JBW68:JBW855 JLS68:JLS855 JVO68:JVO855 KFK68:KFK855 KPG68:KPG855 KZC68:KZC855 LIY68:LIY855 LSU68:LSU855 MCQ68:MCQ855 MMM68:MMM855 MWI68:MWI855 NGE68:NGE855 NQA68:NQA855 NZW68:NZW855 OJS68:OJS855 OTO68:OTO855 PDK68:PDK855 PNG68:PNG855 PXC68:PXC855 QGY68:QGY855 QQU68:QQU855 RAQ68:RAQ855 RKM68:RKM855 RUI68:RUI855 SEE68:SEE855 SOA68:SOA855 SXW68:SXW855 THS68:THS855 TRO68:TRO855 UBK68:UBK855 ULG68:ULG855 UVC68:UVC855 VEY68:VEY855 VOU68:VOU855 VYQ68:VYQ855 WIM68:WIM855 WSI68:WSI855 FS68:FS856 WSE68:WSE856 WII68:WII856 VYM68:VYM856 VOQ68:VOQ856 VEU68:VEU856 UUY68:UUY856 ULC68:ULC856 UBG68:UBG856 TRK68:TRK856 THO68:THO856 SXS68:SXS856 SNW68:SNW856 SEA68:SEA856 RUE68:RUE856 RKI68:RKI856 RAM68:RAM856 QQQ68:QQQ856 QGU68:QGU856 PWY68:PWY856 PNC68:PNC856 PDG68:PDG856 OTK68:OTK856 OJO68:OJO856 NZS68:NZS856 NPW68:NPW856 NGA68:NGA856 MWE68:MWE856 MMI68:MMI856 MCM68:MCM856 LSQ68:LSQ856 LIU68:LIU856 KYY68:KYY856 KPC68:KPC856 KFG68:KFG856 JVK68:JVK856 JLO68:JLO856 JBS68:JBS856 IRW68:IRW856 IIA68:IIA856 HYE68:HYE856 HOI68:HOI856 HEM68:HEM856 GUQ68:GUQ856 GKU68:GKU856 GAY68:GAY856 FRC68:FRC856 FHG68:FHG856 EXK68:EXK856 ENO68:ENO856 EDS68:EDS856 DTW68:DTW856 DKA68:DKA856 DAE68:DAE856 CQI68:CQI856 CGM68:CGM856 BWQ68:BWQ856 BMU68:BMU856 BCY68:BCY856 ATC68:ATC856 AJG68:AJG856 ZK68:ZK856 PO68:PO856 Q68:Q861 M68:M862 PS68:PS855 ZO68:ZO855 M54:M57 M38:M39 WVY45 WTY53 WKG53 WKC53 WAK53 WAG53 VQO53 VQK53 VGS53 VGO53 UWW53 UWS53 UNA53 UMW53 UDE53 UDA53 TTI53 TTE53 TJM53 TJI53 SZQ53 SZM53 SPU53 SPQ53 SFY53 SFU53 RWC53 RVY53 RMG53 RMC53 RCK53 RCG53 QSO53 QSK53 QIS53 QIO53 PYW53 PYS53 PPA53 POW53 PFE53 PFA53 OVI53 OVE53 OLM53 OLI53 OBQ53 OBM53 NRU53 NRQ53 NHY53 NHU53 MYC53 MXY53 MOG53 MOC53 MEK53 MEG53 LUO53 LUK53 LKS53 LKO53 LAW53 LAS53 KRA53 KQW53 KHE53 KHA53 JXI53 JXE53 JNM53 JNI53 JDQ53 JDM53 ITU53 ITQ53 IJY53 IJU53 IAC53 HZY53 HQG53 HQC53 HGK53 HGG53 GWO53 GWK53 GMS53 GMO53 GCW53 GCS53 FTA53 FSW53 FJE53 FJA53 EZI53 EZE53 EPM53 EPI53 EFQ53 EFM53 DVU53 DVQ53 DLY53 DLU53 DCC53 DBY53 CSG53 CSC53 CIK53 CIG53 BYO53 BYK53 BOS53 BOO53 BEW53 BES53 AVA53 AUW53 ALE53 ALA53 ABI53 ABE53 RM53 RI53 HQ53 HM53 WUC53 Q42 M42 K60 M44 M45:N45 JI45:JJ45 TE45:TF45 ADA45:ADB45 AMW45:AMX45 AWS45:AWT45 BGO45:BGP45 BQK45:BQL45 CAG45:CAH45 CKC45:CKD45 CTY45:CTZ45 DDU45:DDV45 DNQ45:DNR45 DXM45:DXN45 EHI45:EHJ45 ERE45:ERF45 FBA45:FBB45 FKW45:FKX45 FUS45:FUT45 GEO45:GEP45 GOK45:GOL45 GYG45:GYH45 HIC45:HID45 HRY45:HRZ45 IBU45:IBV45 ILQ45:ILR45 IVM45:IVN45 JFI45:JFJ45 JPE45:JPF45 JZA45:JZB45 KIW45:KIX45 KSS45:KST45 LCO45:LCP45 LMK45:LML45 LWG45:LWH45 MGC45:MGD45 MPY45:MPZ45 MZU45:MZV45 NJQ45:NJR45 NTM45:NTN45 ODI45:ODJ45 ONE45:ONF45 OXA45:OXB45 PGW45:PGX45 PQS45:PQT45 QAO45:QAP45 QKK45:QKL45 QUG45:QUH45 REC45:RED45 RNY45:RNZ45 RXU45:RXV45 SHQ45:SHR45 SRM45:SRN45 TBI45:TBJ45 TLE45:TLF45 TVA45:TVB45 UEW45:UEX45 UOS45:UOT45 UYO45:UYP45 VIK45:VIL45 VSG45:VSH45 WCC45:WCD45 WLY45:WLZ45 WVU45:WVV45 JM45 TI45 ADE45 ANA45 AWW45 BGS45 BQO45 CAK45 CKG45 CUC45 DDY45 DNU45 DXQ45 EHM45 ERI45 FBE45 FLA45 FUW45 GES45 GOO45 GYK45 HIG45 HSC45 IBY45 ILU45 IVQ45 JFM45 JPI45 JZE45 KJA45 KSW45 LCS45 LMO45 LWK45 MGG45 MQC45 MZY45 NJU45 NTQ45 ODM45 ONI45 OXE45 PHA45 PQW45 QAS45 QKO45 QUK45 REG45 ROC45 RXY45 SHU45 SRQ45 TBM45 TLI45 TVE45 UFA45 UOW45 UYS45 VIO45 VSK45 WCG45 WMC45 M62:M64 WTY61 WKG61 WKC61 WAK61 WAG61 VQO61 VQK61 VGS61 VGO61 UWW61 UWS61 UNA61 UMW61 UDE61 UDA61 TTI61 TTE61 TJM61 TJI61 SZQ61 SZM61 SPU61 SPQ61 SFY61 SFU61 RWC61 RVY61 RMG61 RMC61 RCK61 RCG61 QSO61 QSK61 QIS61 QIO61 PYW61 PYS61 PPA61 POW61 PFE61 PFA61 OVI61 OVE61 OLM61 OLI61 OBQ61 OBM61 NRU61 NRQ61 NHY61 NHU61 MYC61 MXY61 MOG61 MOC61 MEK61 MEG61 LUO61 LUK61 LKS61 LKO61 LAW61 LAS61 KRA61 KQW61 KHE61 KHA61 JXI61 JXE61 JNM61 JNI61 JDQ61 JDM61 ITU61 ITQ61 IJY61 IJU61 IAC61 HZY61 HQG61 HQC61 HGK61 HGG61 GWO61 GWK61 GMS61 GMO61 GCW61 GCS61 FTA61 FSW61 FJE61 FJA61 EZI61 EZE61 EPM61 EPI61 EFQ61 EFM61 DVU61 DVQ61 DLY61 DLU61 DCC61 DBY61 CSG61 CSC61 CIK61 CIG61 BYO61 BYK61 BOS61 BOO61 BEW61 BES61 AVA61 AUW61 ALE61 ALA61 ABI61 ABE61 RM61 RI61 HQ61 HM61 WUC61">
      <formula1>9</formula1>
    </dataValidation>
    <dataValidation type="textLength" operator="equal" allowBlank="1" showInputMessage="1" showErrorMessage="1" error="БИН должен содержать 12 символов" sqref="WTU983023:WTU983895 AY65525:AY66397 HI65519:HI66391 RE65519:RE66391 ABA65519:ABA66391 AKW65519:AKW66391 AUS65519:AUS66391 BEO65519:BEO66391 BOK65519:BOK66391 BYG65519:BYG66391 CIC65519:CIC66391 CRY65519:CRY66391 DBU65519:DBU66391 DLQ65519:DLQ66391 DVM65519:DVM66391 EFI65519:EFI66391 EPE65519:EPE66391 EZA65519:EZA66391 FIW65519:FIW66391 FSS65519:FSS66391 GCO65519:GCO66391 GMK65519:GMK66391 GWG65519:GWG66391 HGC65519:HGC66391 HPY65519:HPY66391 HZU65519:HZU66391 IJQ65519:IJQ66391 ITM65519:ITM66391 JDI65519:JDI66391 JNE65519:JNE66391 JXA65519:JXA66391 KGW65519:KGW66391 KQS65519:KQS66391 LAO65519:LAO66391 LKK65519:LKK66391 LUG65519:LUG66391 MEC65519:MEC66391 MNY65519:MNY66391 MXU65519:MXU66391 NHQ65519:NHQ66391 NRM65519:NRM66391 OBI65519:OBI66391 OLE65519:OLE66391 OVA65519:OVA66391 PEW65519:PEW66391 POS65519:POS66391 PYO65519:PYO66391 QIK65519:QIK66391 QSG65519:QSG66391 RCC65519:RCC66391 RLY65519:RLY66391 RVU65519:RVU66391 SFQ65519:SFQ66391 SPM65519:SPM66391 SZI65519:SZI66391 TJE65519:TJE66391 TTA65519:TTA66391 UCW65519:UCW66391 UMS65519:UMS66391 UWO65519:UWO66391 VGK65519:VGK66391 VQG65519:VQG66391 WAC65519:WAC66391 WJY65519:WJY66391 WTU65519:WTU66391 AY131061:AY131933 HI131055:HI131927 RE131055:RE131927 ABA131055:ABA131927 AKW131055:AKW131927 AUS131055:AUS131927 BEO131055:BEO131927 BOK131055:BOK131927 BYG131055:BYG131927 CIC131055:CIC131927 CRY131055:CRY131927 DBU131055:DBU131927 DLQ131055:DLQ131927 DVM131055:DVM131927 EFI131055:EFI131927 EPE131055:EPE131927 EZA131055:EZA131927 FIW131055:FIW131927 FSS131055:FSS131927 GCO131055:GCO131927 GMK131055:GMK131927 GWG131055:GWG131927 HGC131055:HGC131927 HPY131055:HPY131927 HZU131055:HZU131927 IJQ131055:IJQ131927 ITM131055:ITM131927 JDI131055:JDI131927 JNE131055:JNE131927 JXA131055:JXA131927 KGW131055:KGW131927 KQS131055:KQS131927 LAO131055:LAO131927 LKK131055:LKK131927 LUG131055:LUG131927 MEC131055:MEC131927 MNY131055:MNY131927 MXU131055:MXU131927 NHQ131055:NHQ131927 NRM131055:NRM131927 OBI131055:OBI131927 OLE131055:OLE131927 OVA131055:OVA131927 PEW131055:PEW131927 POS131055:POS131927 PYO131055:PYO131927 QIK131055:QIK131927 QSG131055:QSG131927 RCC131055:RCC131927 RLY131055:RLY131927 RVU131055:RVU131927 SFQ131055:SFQ131927 SPM131055:SPM131927 SZI131055:SZI131927 TJE131055:TJE131927 TTA131055:TTA131927 UCW131055:UCW131927 UMS131055:UMS131927 UWO131055:UWO131927 VGK131055:VGK131927 VQG131055:VQG131927 WAC131055:WAC131927 WJY131055:WJY131927 WTU131055:WTU131927 AY196597:AY197469 HI196591:HI197463 RE196591:RE197463 ABA196591:ABA197463 AKW196591:AKW197463 AUS196591:AUS197463 BEO196591:BEO197463 BOK196591:BOK197463 BYG196591:BYG197463 CIC196591:CIC197463 CRY196591:CRY197463 DBU196591:DBU197463 DLQ196591:DLQ197463 DVM196591:DVM197463 EFI196591:EFI197463 EPE196591:EPE197463 EZA196591:EZA197463 FIW196591:FIW197463 FSS196591:FSS197463 GCO196591:GCO197463 GMK196591:GMK197463 GWG196591:GWG197463 HGC196591:HGC197463 HPY196591:HPY197463 HZU196591:HZU197463 IJQ196591:IJQ197463 ITM196591:ITM197463 JDI196591:JDI197463 JNE196591:JNE197463 JXA196591:JXA197463 KGW196591:KGW197463 KQS196591:KQS197463 LAO196591:LAO197463 LKK196591:LKK197463 LUG196591:LUG197463 MEC196591:MEC197463 MNY196591:MNY197463 MXU196591:MXU197463 NHQ196591:NHQ197463 NRM196591:NRM197463 OBI196591:OBI197463 OLE196591:OLE197463 OVA196591:OVA197463 PEW196591:PEW197463 POS196591:POS197463 PYO196591:PYO197463 QIK196591:QIK197463 QSG196591:QSG197463 RCC196591:RCC197463 RLY196591:RLY197463 RVU196591:RVU197463 SFQ196591:SFQ197463 SPM196591:SPM197463 SZI196591:SZI197463 TJE196591:TJE197463 TTA196591:TTA197463 UCW196591:UCW197463 UMS196591:UMS197463 UWO196591:UWO197463 VGK196591:VGK197463 VQG196591:VQG197463 WAC196591:WAC197463 WJY196591:WJY197463 WTU196591:WTU197463 AY262133:AY263005 HI262127:HI262999 RE262127:RE262999 ABA262127:ABA262999 AKW262127:AKW262999 AUS262127:AUS262999 BEO262127:BEO262999 BOK262127:BOK262999 BYG262127:BYG262999 CIC262127:CIC262999 CRY262127:CRY262999 DBU262127:DBU262999 DLQ262127:DLQ262999 DVM262127:DVM262999 EFI262127:EFI262999 EPE262127:EPE262999 EZA262127:EZA262999 FIW262127:FIW262999 FSS262127:FSS262999 GCO262127:GCO262999 GMK262127:GMK262999 GWG262127:GWG262999 HGC262127:HGC262999 HPY262127:HPY262999 HZU262127:HZU262999 IJQ262127:IJQ262999 ITM262127:ITM262999 JDI262127:JDI262999 JNE262127:JNE262999 JXA262127:JXA262999 KGW262127:KGW262999 KQS262127:KQS262999 LAO262127:LAO262999 LKK262127:LKK262999 LUG262127:LUG262999 MEC262127:MEC262999 MNY262127:MNY262999 MXU262127:MXU262999 NHQ262127:NHQ262999 NRM262127:NRM262999 OBI262127:OBI262999 OLE262127:OLE262999 OVA262127:OVA262999 PEW262127:PEW262999 POS262127:POS262999 PYO262127:PYO262999 QIK262127:QIK262999 QSG262127:QSG262999 RCC262127:RCC262999 RLY262127:RLY262999 RVU262127:RVU262999 SFQ262127:SFQ262999 SPM262127:SPM262999 SZI262127:SZI262999 TJE262127:TJE262999 TTA262127:TTA262999 UCW262127:UCW262999 UMS262127:UMS262999 UWO262127:UWO262999 VGK262127:VGK262999 VQG262127:VQG262999 WAC262127:WAC262999 WJY262127:WJY262999 WTU262127:WTU262999 AY327669:AY328541 HI327663:HI328535 RE327663:RE328535 ABA327663:ABA328535 AKW327663:AKW328535 AUS327663:AUS328535 BEO327663:BEO328535 BOK327663:BOK328535 BYG327663:BYG328535 CIC327663:CIC328535 CRY327663:CRY328535 DBU327663:DBU328535 DLQ327663:DLQ328535 DVM327663:DVM328535 EFI327663:EFI328535 EPE327663:EPE328535 EZA327663:EZA328535 FIW327663:FIW328535 FSS327663:FSS328535 GCO327663:GCO328535 GMK327663:GMK328535 GWG327663:GWG328535 HGC327663:HGC328535 HPY327663:HPY328535 HZU327663:HZU328535 IJQ327663:IJQ328535 ITM327663:ITM328535 JDI327663:JDI328535 JNE327663:JNE328535 JXA327663:JXA328535 KGW327663:KGW328535 KQS327663:KQS328535 LAO327663:LAO328535 LKK327663:LKK328535 LUG327663:LUG328535 MEC327663:MEC328535 MNY327663:MNY328535 MXU327663:MXU328535 NHQ327663:NHQ328535 NRM327663:NRM328535 OBI327663:OBI328535 OLE327663:OLE328535 OVA327663:OVA328535 PEW327663:PEW328535 POS327663:POS328535 PYO327663:PYO328535 QIK327663:QIK328535 QSG327663:QSG328535 RCC327663:RCC328535 RLY327663:RLY328535 RVU327663:RVU328535 SFQ327663:SFQ328535 SPM327663:SPM328535 SZI327663:SZI328535 TJE327663:TJE328535 TTA327663:TTA328535 UCW327663:UCW328535 UMS327663:UMS328535 UWO327663:UWO328535 VGK327663:VGK328535 VQG327663:VQG328535 WAC327663:WAC328535 WJY327663:WJY328535 WTU327663:WTU328535 AY393205:AY394077 HI393199:HI394071 RE393199:RE394071 ABA393199:ABA394071 AKW393199:AKW394071 AUS393199:AUS394071 BEO393199:BEO394071 BOK393199:BOK394071 BYG393199:BYG394071 CIC393199:CIC394071 CRY393199:CRY394071 DBU393199:DBU394071 DLQ393199:DLQ394071 DVM393199:DVM394071 EFI393199:EFI394071 EPE393199:EPE394071 EZA393199:EZA394071 FIW393199:FIW394071 FSS393199:FSS394071 GCO393199:GCO394071 GMK393199:GMK394071 GWG393199:GWG394071 HGC393199:HGC394071 HPY393199:HPY394071 HZU393199:HZU394071 IJQ393199:IJQ394071 ITM393199:ITM394071 JDI393199:JDI394071 JNE393199:JNE394071 JXA393199:JXA394071 KGW393199:KGW394071 KQS393199:KQS394071 LAO393199:LAO394071 LKK393199:LKK394071 LUG393199:LUG394071 MEC393199:MEC394071 MNY393199:MNY394071 MXU393199:MXU394071 NHQ393199:NHQ394071 NRM393199:NRM394071 OBI393199:OBI394071 OLE393199:OLE394071 OVA393199:OVA394071 PEW393199:PEW394071 POS393199:POS394071 PYO393199:PYO394071 QIK393199:QIK394071 QSG393199:QSG394071 RCC393199:RCC394071 RLY393199:RLY394071 RVU393199:RVU394071 SFQ393199:SFQ394071 SPM393199:SPM394071 SZI393199:SZI394071 TJE393199:TJE394071 TTA393199:TTA394071 UCW393199:UCW394071 UMS393199:UMS394071 UWO393199:UWO394071 VGK393199:VGK394071 VQG393199:VQG394071 WAC393199:WAC394071 WJY393199:WJY394071 WTU393199:WTU394071 AY458741:AY459613 HI458735:HI459607 RE458735:RE459607 ABA458735:ABA459607 AKW458735:AKW459607 AUS458735:AUS459607 BEO458735:BEO459607 BOK458735:BOK459607 BYG458735:BYG459607 CIC458735:CIC459607 CRY458735:CRY459607 DBU458735:DBU459607 DLQ458735:DLQ459607 DVM458735:DVM459607 EFI458735:EFI459607 EPE458735:EPE459607 EZA458735:EZA459607 FIW458735:FIW459607 FSS458735:FSS459607 GCO458735:GCO459607 GMK458735:GMK459607 GWG458735:GWG459607 HGC458735:HGC459607 HPY458735:HPY459607 HZU458735:HZU459607 IJQ458735:IJQ459607 ITM458735:ITM459607 JDI458735:JDI459607 JNE458735:JNE459607 JXA458735:JXA459607 KGW458735:KGW459607 KQS458735:KQS459607 LAO458735:LAO459607 LKK458735:LKK459607 LUG458735:LUG459607 MEC458735:MEC459607 MNY458735:MNY459607 MXU458735:MXU459607 NHQ458735:NHQ459607 NRM458735:NRM459607 OBI458735:OBI459607 OLE458735:OLE459607 OVA458735:OVA459607 PEW458735:PEW459607 POS458735:POS459607 PYO458735:PYO459607 QIK458735:QIK459607 QSG458735:QSG459607 RCC458735:RCC459607 RLY458735:RLY459607 RVU458735:RVU459607 SFQ458735:SFQ459607 SPM458735:SPM459607 SZI458735:SZI459607 TJE458735:TJE459607 TTA458735:TTA459607 UCW458735:UCW459607 UMS458735:UMS459607 UWO458735:UWO459607 VGK458735:VGK459607 VQG458735:VQG459607 WAC458735:WAC459607 WJY458735:WJY459607 WTU458735:WTU459607 AY524277:AY525149 HI524271:HI525143 RE524271:RE525143 ABA524271:ABA525143 AKW524271:AKW525143 AUS524271:AUS525143 BEO524271:BEO525143 BOK524271:BOK525143 BYG524271:BYG525143 CIC524271:CIC525143 CRY524271:CRY525143 DBU524271:DBU525143 DLQ524271:DLQ525143 DVM524271:DVM525143 EFI524271:EFI525143 EPE524271:EPE525143 EZA524271:EZA525143 FIW524271:FIW525143 FSS524271:FSS525143 GCO524271:GCO525143 GMK524271:GMK525143 GWG524271:GWG525143 HGC524271:HGC525143 HPY524271:HPY525143 HZU524271:HZU525143 IJQ524271:IJQ525143 ITM524271:ITM525143 JDI524271:JDI525143 JNE524271:JNE525143 JXA524271:JXA525143 KGW524271:KGW525143 KQS524271:KQS525143 LAO524271:LAO525143 LKK524271:LKK525143 LUG524271:LUG525143 MEC524271:MEC525143 MNY524271:MNY525143 MXU524271:MXU525143 NHQ524271:NHQ525143 NRM524271:NRM525143 OBI524271:OBI525143 OLE524271:OLE525143 OVA524271:OVA525143 PEW524271:PEW525143 POS524271:POS525143 PYO524271:PYO525143 QIK524271:QIK525143 QSG524271:QSG525143 RCC524271:RCC525143 RLY524271:RLY525143 RVU524271:RVU525143 SFQ524271:SFQ525143 SPM524271:SPM525143 SZI524271:SZI525143 TJE524271:TJE525143 TTA524271:TTA525143 UCW524271:UCW525143 UMS524271:UMS525143 UWO524271:UWO525143 VGK524271:VGK525143 VQG524271:VQG525143 WAC524271:WAC525143 WJY524271:WJY525143 WTU524271:WTU525143 AY589813:AY590685 HI589807:HI590679 RE589807:RE590679 ABA589807:ABA590679 AKW589807:AKW590679 AUS589807:AUS590679 BEO589807:BEO590679 BOK589807:BOK590679 BYG589807:BYG590679 CIC589807:CIC590679 CRY589807:CRY590679 DBU589807:DBU590679 DLQ589807:DLQ590679 DVM589807:DVM590679 EFI589807:EFI590679 EPE589807:EPE590679 EZA589807:EZA590679 FIW589807:FIW590679 FSS589807:FSS590679 GCO589807:GCO590679 GMK589807:GMK590679 GWG589807:GWG590679 HGC589807:HGC590679 HPY589807:HPY590679 HZU589807:HZU590679 IJQ589807:IJQ590679 ITM589807:ITM590679 JDI589807:JDI590679 JNE589807:JNE590679 JXA589807:JXA590679 KGW589807:KGW590679 KQS589807:KQS590679 LAO589807:LAO590679 LKK589807:LKK590679 LUG589807:LUG590679 MEC589807:MEC590679 MNY589807:MNY590679 MXU589807:MXU590679 NHQ589807:NHQ590679 NRM589807:NRM590679 OBI589807:OBI590679 OLE589807:OLE590679 OVA589807:OVA590679 PEW589807:PEW590679 POS589807:POS590679 PYO589807:PYO590679 QIK589807:QIK590679 QSG589807:QSG590679 RCC589807:RCC590679 RLY589807:RLY590679 RVU589807:RVU590679 SFQ589807:SFQ590679 SPM589807:SPM590679 SZI589807:SZI590679 TJE589807:TJE590679 TTA589807:TTA590679 UCW589807:UCW590679 UMS589807:UMS590679 UWO589807:UWO590679 VGK589807:VGK590679 VQG589807:VQG590679 WAC589807:WAC590679 WJY589807:WJY590679 WTU589807:WTU590679 AY655349:AY656221 HI655343:HI656215 RE655343:RE656215 ABA655343:ABA656215 AKW655343:AKW656215 AUS655343:AUS656215 BEO655343:BEO656215 BOK655343:BOK656215 BYG655343:BYG656215 CIC655343:CIC656215 CRY655343:CRY656215 DBU655343:DBU656215 DLQ655343:DLQ656215 DVM655343:DVM656215 EFI655343:EFI656215 EPE655343:EPE656215 EZA655343:EZA656215 FIW655343:FIW656215 FSS655343:FSS656215 GCO655343:GCO656215 GMK655343:GMK656215 GWG655343:GWG656215 HGC655343:HGC656215 HPY655343:HPY656215 HZU655343:HZU656215 IJQ655343:IJQ656215 ITM655343:ITM656215 JDI655343:JDI656215 JNE655343:JNE656215 JXA655343:JXA656215 KGW655343:KGW656215 KQS655343:KQS656215 LAO655343:LAO656215 LKK655343:LKK656215 LUG655343:LUG656215 MEC655343:MEC656215 MNY655343:MNY656215 MXU655343:MXU656215 NHQ655343:NHQ656215 NRM655343:NRM656215 OBI655343:OBI656215 OLE655343:OLE656215 OVA655343:OVA656215 PEW655343:PEW656215 POS655343:POS656215 PYO655343:PYO656215 QIK655343:QIK656215 QSG655343:QSG656215 RCC655343:RCC656215 RLY655343:RLY656215 RVU655343:RVU656215 SFQ655343:SFQ656215 SPM655343:SPM656215 SZI655343:SZI656215 TJE655343:TJE656215 TTA655343:TTA656215 UCW655343:UCW656215 UMS655343:UMS656215 UWO655343:UWO656215 VGK655343:VGK656215 VQG655343:VQG656215 WAC655343:WAC656215 WJY655343:WJY656215 WTU655343:WTU656215 AY720885:AY721757 HI720879:HI721751 RE720879:RE721751 ABA720879:ABA721751 AKW720879:AKW721751 AUS720879:AUS721751 BEO720879:BEO721751 BOK720879:BOK721751 BYG720879:BYG721751 CIC720879:CIC721751 CRY720879:CRY721751 DBU720879:DBU721751 DLQ720879:DLQ721751 DVM720879:DVM721751 EFI720879:EFI721751 EPE720879:EPE721751 EZA720879:EZA721751 FIW720879:FIW721751 FSS720879:FSS721751 GCO720879:GCO721751 GMK720879:GMK721751 GWG720879:GWG721751 HGC720879:HGC721751 HPY720879:HPY721751 HZU720879:HZU721751 IJQ720879:IJQ721751 ITM720879:ITM721751 JDI720879:JDI721751 JNE720879:JNE721751 JXA720879:JXA721751 KGW720879:KGW721751 KQS720879:KQS721751 LAO720879:LAO721751 LKK720879:LKK721751 LUG720879:LUG721751 MEC720879:MEC721751 MNY720879:MNY721751 MXU720879:MXU721751 NHQ720879:NHQ721751 NRM720879:NRM721751 OBI720879:OBI721751 OLE720879:OLE721751 OVA720879:OVA721751 PEW720879:PEW721751 POS720879:POS721751 PYO720879:PYO721751 QIK720879:QIK721751 QSG720879:QSG721751 RCC720879:RCC721751 RLY720879:RLY721751 RVU720879:RVU721751 SFQ720879:SFQ721751 SPM720879:SPM721751 SZI720879:SZI721751 TJE720879:TJE721751 TTA720879:TTA721751 UCW720879:UCW721751 UMS720879:UMS721751 UWO720879:UWO721751 VGK720879:VGK721751 VQG720879:VQG721751 WAC720879:WAC721751 WJY720879:WJY721751 WTU720879:WTU721751 AY786421:AY787293 HI786415:HI787287 RE786415:RE787287 ABA786415:ABA787287 AKW786415:AKW787287 AUS786415:AUS787287 BEO786415:BEO787287 BOK786415:BOK787287 BYG786415:BYG787287 CIC786415:CIC787287 CRY786415:CRY787287 DBU786415:DBU787287 DLQ786415:DLQ787287 DVM786415:DVM787287 EFI786415:EFI787287 EPE786415:EPE787287 EZA786415:EZA787287 FIW786415:FIW787287 FSS786415:FSS787287 GCO786415:GCO787287 GMK786415:GMK787287 GWG786415:GWG787287 HGC786415:HGC787287 HPY786415:HPY787287 HZU786415:HZU787287 IJQ786415:IJQ787287 ITM786415:ITM787287 JDI786415:JDI787287 JNE786415:JNE787287 JXA786415:JXA787287 KGW786415:KGW787287 KQS786415:KQS787287 LAO786415:LAO787287 LKK786415:LKK787287 LUG786415:LUG787287 MEC786415:MEC787287 MNY786415:MNY787287 MXU786415:MXU787287 NHQ786415:NHQ787287 NRM786415:NRM787287 OBI786415:OBI787287 OLE786415:OLE787287 OVA786415:OVA787287 PEW786415:PEW787287 POS786415:POS787287 PYO786415:PYO787287 QIK786415:QIK787287 QSG786415:QSG787287 RCC786415:RCC787287 RLY786415:RLY787287 RVU786415:RVU787287 SFQ786415:SFQ787287 SPM786415:SPM787287 SZI786415:SZI787287 TJE786415:TJE787287 TTA786415:TTA787287 UCW786415:UCW787287 UMS786415:UMS787287 UWO786415:UWO787287 VGK786415:VGK787287 VQG786415:VQG787287 WAC786415:WAC787287 WJY786415:WJY787287 WTU786415:WTU787287 AY851957:AY852829 HI851951:HI852823 RE851951:RE852823 ABA851951:ABA852823 AKW851951:AKW852823 AUS851951:AUS852823 BEO851951:BEO852823 BOK851951:BOK852823 BYG851951:BYG852823 CIC851951:CIC852823 CRY851951:CRY852823 DBU851951:DBU852823 DLQ851951:DLQ852823 DVM851951:DVM852823 EFI851951:EFI852823 EPE851951:EPE852823 EZA851951:EZA852823 FIW851951:FIW852823 FSS851951:FSS852823 GCO851951:GCO852823 GMK851951:GMK852823 GWG851951:GWG852823 HGC851951:HGC852823 HPY851951:HPY852823 HZU851951:HZU852823 IJQ851951:IJQ852823 ITM851951:ITM852823 JDI851951:JDI852823 JNE851951:JNE852823 JXA851951:JXA852823 KGW851951:KGW852823 KQS851951:KQS852823 LAO851951:LAO852823 LKK851951:LKK852823 LUG851951:LUG852823 MEC851951:MEC852823 MNY851951:MNY852823 MXU851951:MXU852823 NHQ851951:NHQ852823 NRM851951:NRM852823 OBI851951:OBI852823 OLE851951:OLE852823 OVA851951:OVA852823 PEW851951:PEW852823 POS851951:POS852823 PYO851951:PYO852823 QIK851951:QIK852823 QSG851951:QSG852823 RCC851951:RCC852823 RLY851951:RLY852823 RVU851951:RVU852823 SFQ851951:SFQ852823 SPM851951:SPM852823 SZI851951:SZI852823 TJE851951:TJE852823 TTA851951:TTA852823 UCW851951:UCW852823 UMS851951:UMS852823 UWO851951:UWO852823 VGK851951:VGK852823 VQG851951:VQG852823 WAC851951:WAC852823 WJY851951:WJY852823 WTU851951:WTU852823 AY917493:AY918365 HI917487:HI918359 RE917487:RE918359 ABA917487:ABA918359 AKW917487:AKW918359 AUS917487:AUS918359 BEO917487:BEO918359 BOK917487:BOK918359 BYG917487:BYG918359 CIC917487:CIC918359 CRY917487:CRY918359 DBU917487:DBU918359 DLQ917487:DLQ918359 DVM917487:DVM918359 EFI917487:EFI918359 EPE917487:EPE918359 EZA917487:EZA918359 FIW917487:FIW918359 FSS917487:FSS918359 GCO917487:GCO918359 GMK917487:GMK918359 GWG917487:GWG918359 HGC917487:HGC918359 HPY917487:HPY918359 HZU917487:HZU918359 IJQ917487:IJQ918359 ITM917487:ITM918359 JDI917487:JDI918359 JNE917487:JNE918359 JXA917487:JXA918359 KGW917487:KGW918359 KQS917487:KQS918359 LAO917487:LAO918359 LKK917487:LKK918359 LUG917487:LUG918359 MEC917487:MEC918359 MNY917487:MNY918359 MXU917487:MXU918359 NHQ917487:NHQ918359 NRM917487:NRM918359 OBI917487:OBI918359 OLE917487:OLE918359 OVA917487:OVA918359 PEW917487:PEW918359 POS917487:POS918359 PYO917487:PYO918359 QIK917487:QIK918359 QSG917487:QSG918359 RCC917487:RCC918359 RLY917487:RLY918359 RVU917487:RVU918359 SFQ917487:SFQ918359 SPM917487:SPM918359 SZI917487:SZI918359 TJE917487:TJE918359 TTA917487:TTA918359 UCW917487:UCW918359 UMS917487:UMS918359 UWO917487:UWO918359 VGK917487:VGK918359 VQG917487:VQG918359 WAC917487:WAC918359 WJY917487:WJY918359 WTU917487:WTU918359 AY983029:AY983901 HI983023:HI983895 RE983023:RE983895 ABA983023:ABA983895 AKW983023:AKW983895 AUS983023:AUS983895 BEO983023:BEO983895 BOK983023:BOK983895 BYG983023:BYG983895 CIC983023:CIC983895 CRY983023:CRY983895 DBU983023:DBU983895 DLQ983023:DLQ983895 DVM983023:DVM983895 EFI983023:EFI983895 EPE983023:EPE983895 EZA983023:EZA983895 FIW983023:FIW983895 FSS983023:FSS983895 GCO983023:GCO983895 GMK983023:GMK983895 GWG983023:GWG983895 HGC983023:HGC983895 HPY983023:HPY983895 HZU983023:HZU983895 IJQ983023:IJQ983895 ITM983023:ITM983895 JDI983023:JDI983895 JNE983023:JNE983895 JXA983023:JXA983895 KGW983023:KGW983895 KQS983023:KQS983895 LAO983023:LAO983895 LKK983023:LKK983895 LUG983023:LUG983895 MEC983023:MEC983895 MNY983023:MNY983895 MXU983023:MXU983895 NHQ983023:NHQ983895 NRM983023:NRM983895 OBI983023:OBI983895 OLE983023:OLE983895 OVA983023:OVA983895 PEW983023:PEW983895 POS983023:POS983895 PYO983023:PYO983895 QIK983023:QIK983895 QSG983023:QSG983895 RCC983023:RCC983895 RLY983023:RLY983895 RVU983023:RVU983895 SFQ983023:SFQ983895 SPM983023:SPM983895 SZI983023:SZI983895 TJE983023:TJE983895 TTA983023:TTA983895 UCW983023:UCW983895 UMS983023:UMS983895 UWO983023:UWO983895 VGK983023:VGK983895 VQG983023:VQG983895 WAC983023:WAC983895 WJY983023:WJY983895 AKW8 AUS8 BEO8 BOK8 BYG8 CIC8 CRY8 DBU8 DLQ8 DVM8 EFI8 EPE8 EZA8 FIW8 FSS8 GCO8 GMK8 GWG8 HGC8 HPY8 HZU8 IJQ8 ITM8 JDI8 JNE8 JXA8 KGW8 KQS8 LAO8 LKK8 LUG8 MEC8 MNY8 MXU8 NHQ8 NRM8 OBI8 OLE8 OVA8 PEW8 POS8 PYO8 QIK8 QSG8 RCC8 RLY8 RVU8 SFQ8 SPM8 SZI8 TJE8 TTA8 UCW8 UMS8 UWO8 VGK8 VQG8 WAC8 WJY8 WTU8 HI8 RE8 ABA8 AUS38 BEO38 BOK38 BYG38 CIC38 CRY38 DBU38 DLQ38 DVM38 EFI38 EPE38 EZA38 FIW38 FSS38 GCO38 GMK38 GWG38 HGC38 HPY38 HZU38 IJQ38 ITM38 JDI38 JNE38 JXA38 KGW38 KQS38 LAO38 LKK38 LUG38 MEC38 MNY38 MXU38 NHQ38 NRM38 OBI38 OLE38 OVA38 PEW38 POS38 PYO38 QIK38 QSG38 RCC38 RLY38 RVU38 SFQ38 SPM38 SZI38 TJE38 TTA38 UCW38 UMS38 UWO38 VGK38 VQG38 WAC38 WJY38 WTU38 HI38 RE38 ABA38 AKT37 AAX37 RB37 HF37 WTR37 WJV37 VZZ37 VQD37 VGH37 UWL37 UMP37 UCT37 TSX37 TJB37 SZF37 SPJ37 SFN37 RVR37 RLV37 RBZ37 QSD37 QIH37 PYL37 POP37 PET37 OUX37 OLB37 OBF37 NRJ37 NHN37 MXR37 MNV37 MDZ37 LUD37 LKH37 LAL37 KQP37 KGT37 JWX37 JNB37 JDF37 ITJ37 IJN37 HZR37 HPV37 HFZ37 GWD37 GMH37 GCL37 FSP37 FIT37 EYX37 EPB37 EFF37 DVJ37 DLN37 DBR37 CRV37 CHZ37 BYD37 BOH37 BEL37 AUP37 AKW38 ABA68:ABA855 AY50 AY38:AY39 AKW68:AKW855 AUS68:AUS855 BEO68:BEO855 BOK68:BOK855 BYG68:BYG855 CIC68:CIC855 CRY68:CRY855 DBU68:DBU855 DLQ68:DLQ855 DVM68:DVM855 EFI68:EFI855 EPE68:EPE855 EZA68:EZA855 FIW68:FIW855 FSS68:FSS855 GCO68:GCO855 GMK68:GMK855 GWG68:GWG855 HGC68:HGC855 HPY68:HPY855 HZU68:HZU855 IJQ68:IJQ855 ITM68:ITM855 JDI68:JDI855 JNE68:JNE855 JXA68:JXA855 KGW68:KGW855 KQS68:KQS855 LAO68:LAO855 LKK68:LKK855 LUG68:LUG855 MEC68:MEC855 MNY68:MNY855 MXU68:MXU855 NHQ68:NHQ855 NRM68:NRM855 OBI68:OBI855 OLE68:OLE855 OVA68:OVA855 PEW68:PEW855 POS68:POS855 PYO68:PYO855 QIK68:QIK855 QSG68:QSG855 RCC68:RCC855 RLY68:RLY855 RVU68:RVU855 SFQ68:SFQ855 SPM68:SPM855 SZI68:SZI855 TJE68:TJE855 TTA68:TTA855 UCW68:UCW855 UMS68:UMS855 UWO68:UWO855 VGK68:VGK855 VQG68:VQG855 WAC68:WAC855 WJY68:WJY855 WTU68:WTU855 AY68:AY861 HI68:HI855 AY53:AY57 RE68:RE855 AY42 WXG45 BGI53 BQE53 CAA53 CJW53 CTS53 DDO53 DNK53 DXG53 EHC53 EQY53 FAU53 FKQ53 FUM53 GEI53 GOE53 GYA53 HHW53 HRS53 IBO53 ILK53 IVG53 JFC53 JOY53 JYU53 KIQ53 KSM53 LCI53 LME53 LWA53 MFW53 MPS53 MZO53 NJK53 NTG53 ODC53 OMY53 OWU53 PGQ53 PQM53 QAI53 QKE53 QUA53 RDW53 RNS53 RXO53 SHK53 SRG53 TBC53 TKY53 TUU53 UEQ53 UOM53 UYI53 VIE53 VSA53 WBW53 WLS53 WVO53 JC53 SY53 ACU53 AMQ53 AWM53 AWM61 BA60 AY44:AY45 KU45 UQ45 AEM45 AOI45 AYE45 BIA45 BRW45 CBS45 CLO45 CVK45 DFG45 DPC45 DYY45 EIU45 ESQ45 FCM45 FMI45 FWE45 GGA45 GPW45 GZS45 HJO45 HTK45 IDG45 INC45 IWY45 JGU45 JQQ45 KAM45 KKI45 KUE45 LEA45 LNW45 LXS45 MHO45 MRK45 NBG45 NLC45 NUY45 OEU45 OOQ45 OYM45 PII45 PSE45 QCA45 QLW45 QVS45 RFO45 RPK45 RZG45 SJC45 SSY45 TCU45 TMQ45 TWM45 UGI45 UQE45 VAA45 VJW45 VTS45 WDO45 WNK45 AY61:AY64 BGI61 BQE61 CAA61 CJW61 CTS61 DDO61 DNK61 DXG61 EHC61 EQY61 FAU61 FKQ61 FUM61 GEI61 GOE61 GYA61 HHW61 HRS61 IBO61 ILK61 IVG61 JFC61 JOY61 JYU61 KIQ61 KSM61 LCI61 LME61 LWA61 MFW61 MPS61 MZO61 NJK61 NTG61 ODC61 OMY61 OWU61 PGQ61 PQM61 QAI61 QKE61 QUA61 RDW61 RNS61 RXO61 SHK61 SRG61 TBC61 TKY61 TUU61 UEQ61 UOM61 UYI61 VIE61 VSA61 WBW61 WLS61 WVO61 JC61 SY61 ACU61 AMQ61 AY8:AY9 AY19:AY24">
      <formula1>12</formula1>
    </dataValidation>
    <dataValidation type="whole" allowBlank="1" showInputMessage="1" showErrorMessage="1" sqref="W65525:Y66397 GC65519:GE66391 PY65519:QA66391 ZU65519:ZW66391 AJQ65519:AJS66391 ATM65519:ATO66391 BDI65519:BDK66391 BNE65519:BNG66391 BXA65519:BXC66391 CGW65519:CGY66391 CQS65519:CQU66391 DAO65519:DAQ66391 DKK65519:DKM66391 DUG65519:DUI66391 EEC65519:EEE66391 ENY65519:EOA66391 EXU65519:EXW66391 FHQ65519:FHS66391 FRM65519:FRO66391 GBI65519:GBK66391 GLE65519:GLG66391 GVA65519:GVC66391 HEW65519:HEY66391 HOS65519:HOU66391 HYO65519:HYQ66391 IIK65519:IIM66391 ISG65519:ISI66391 JCC65519:JCE66391 JLY65519:JMA66391 JVU65519:JVW66391 KFQ65519:KFS66391 KPM65519:KPO66391 KZI65519:KZK66391 LJE65519:LJG66391 LTA65519:LTC66391 MCW65519:MCY66391 MMS65519:MMU66391 MWO65519:MWQ66391 NGK65519:NGM66391 NQG65519:NQI66391 OAC65519:OAE66391 OJY65519:OKA66391 OTU65519:OTW66391 PDQ65519:PDS66391 PNM65519:PNO66391 PXI65519:PXK66391 QHE65519:QHG66391 QRA65519:QRC66391 RAW65519:RAY66391 RKS65519:RKU66391 RUO65519:RUQ66391 SEK65519:SEM66391 SOG65519:SOI66391 SYC65519:SYE66391 THY65519:TIA66391 TRU65519:TRW66391 UBQ65519:UBS66391 ULM65519:ULO66391 UVI65519:UVK66391 VFE65519:VFG66391 VPA65519:VPC66391 VYW65519:VYY66391 WIS65519:WIU66391 WSO65519:WSQ66391 W131061:Y131933 GC131055:GE131927 PY131055:QA131927 ZU131055:ZW131927 AJQ131055:AJS131927 ATM131055:ATO131927 BDI131055:BDK131927 BNE131055:BNG131927 BXA131055:BXC131927 CGW131055:CGY131927 CQS131055:CQU131927 DAO131055:DAQ131927 DKK131055:DKM131927 DUG131055:DUI131927 EEC131055:EEE131927 ENY131055:EOA131927 EXU131055:EXW131927 FHQ131055:FHS131927 FRM131055:FRO131927 GBI131055:GBK131927 GLE131055:GLG131927 GVA131055:GVC131927 HEW131055:HEY131927 HOS131055:HOU131927 HYO131055:HYQ131927 IIK131055:IIM131927 ISG131055:ISI131927 JCC131055:JCE131927 JLY131055:JMA131927 JVU131055:JVW131927 KFQ131055:KFS131927 KPM131055:KPO131927 KZI131055:KZK131927 LJE131055:LJG131927 LTA131055:LTC131927 MCW131055:MCY131927 MMS131055:MMU131927 MWO131055:MWQ131927 NGK131055:NGM131927 NQG131055:NQI131927 OAC131055:OAE131927 OJY131055:OKA131927 OTU131055:OTW131927 PDQ131055:PDS131927 PNM131055:PNO131927 PXI131055:PXK131927 QHE131055:QHG131927 QRA131055:QRC131927 RAW131055:RAY131927 RKS131055:RKU131927 RUO131055:RUQ131927 SEK131055:SEM131927 SOG131055:SOI131927 SYC131055:SYE131927 THY131055:TIA131927 TRU131055:TRW131927 UBQ131055:UBS131927 ULM131055:ULO131927 UVI131055:UVK131927 VFE131055:VFG131927 VPA131055:VPC131927 VYW131055:VYY131927 WIS131055:WIU131927 WSO131055:WSQ131927 W196597:Y197469 GC196591:GE197463 PY196591:QA197463 ZU196591:ZW197463 AJQ196591:AJS197463 ATM196591:ATO197463 BDI196591:BDK197463 BNE196591:BNG197463 BXA196591:BXC197463 CGW196591:CGY197463 CQS196591:CQU197463 DAO196591:DAQ197463 DKK196591:DKM197463 DUG196591:DUI197463 EEC196591:EEE197463 ENY196591:EOA197463 EXU196591:EXW197463 FHQ196591:FHS197463 FRM196591:FRO197463 GBI196591:GBK197463 GLE196591:GLG197463 GVA196591:GVC197463 HEW196591:HEY197463 HOS196591:HOU197463 HYO196591:HYQ197463 IIK196591:IIM197463 ISG196591:ISI197463 JCC196591:JCE197463 JLY196591:JMA197463 JVU196591:JVW197463 KFQ196591:KFS197463 KPM196591:KPO197463 KZI196591:KZK197463 LJE196591:LJG197463 LTA196591:LTC197463 MCW196591:MCY197463 MMS196591:MMU197463 MWO196591:MWQ197463 NGK196591:NGM197463 NQG196591:NQI197463 OAC196591:OAE197463 OJY196591:OKA197463 OTU196591:OTW197463 PDQ196591:PDS197463 PNM196591:PNO197463 PXI196591:PXK197463 QHE196591:QHG197463 QRA196591:QRC197463 RAW196591:RAY197463 RKS196591:RKU197463 RUO196591:RUQ197463 SEK196591:SEM197463 SOG196591:SOI197463 SYC196591:SYE197463 THY196591:TIA197463 TRU196591:TRW197463 UBQ196591:UBS197463 ULM196591:ULO197463 UVI196591:UVK197463 VFE196591:VFG197463 VPA196591:VPC197463 VYW196591:VYY197463 WIS196591:WIU197463 WSO196591:WSQ197463 W262133:Y263005 GC262127:GE262999 PY262127:QA262999 ZU262127:ZW262999 AJQ262127:AJS262999 ATM262127:ATO262999 BDI262127:BDK262999 BNE262127:BNG262999 BXA262127:BXC262999 CGW262127:CGY262999 CQS262127:CQU262999 DAO262127:DAQ262999 DKK262127:DKM262999 DUG262127:DUI262999 EEC262127:EEE262999 ENY262127:EOA262999 EXU262127:EXW262999 FHQ262127:FHS262999 FRM262127:FRO262999 GBI262127:GBK262999 GLE262127:GLG262999 GVA262127:GVC262999 HEW262127:HEY262999 HOS262127:HOU262999 HYO262127:HYQ262999 IIK262127:IIM262999 ISG262127:ISI262999 JCC262127:JCE262999 JLY262127:JMA262999 JVU262127:JVW262999 KFQ262127:KFS262999 KPM262127:KPO262999 KZI262127:KZK262999 LJE262127:LJG262999 LTA262127:LTC262999 MCW262127:MCY262999 MMS262127:MMU262999 MWO262127:MWQ262999 NGK262127:NGM262999 NQG262127:NQI262999 OAC262127:OAE262999 OJY262127:OKA262999 OTU262127:OTW262999 PDQ262127:PDS262999 PNM262127:PNO262999 PXI262127:PXK262999 QHE262127:QHG262999 QRA262127:QRC262999 RAW262127:RAY262999 RKS262127:RKU262999 RUO262127:RUQ262999 SEK262127:SEM262999 SOG262127:SOI262999 SYC262127:SYE262999 THY262127:TIA262999 TRU262127:TRW262999 UBQ262127:UBS262999 ULM262127:ULO262999 UVI262127:UVK262999 VFE262127:VFG262999 VPA262127:VPC262999 VYW262127:VYY262999 WIS262127:WIU262999 WSO262127:WSQ262999 W327669:Y328541 GC327663:GE328535 PY327663:QA328535 ZU327663:ZW328535 AJQ327663:AJS328535 ATM327663:ATO328535 BDI327663:BDK328535 BNE327663:BNG328535 BXA327663:BXC328535 CGW327663:CGY328535 CQS327663:CQU328535 DAO327663:DAQ328535 DKK327663:DKM328535 DUG327663:DUI328535 EEC327663:EEE328535 ENY327663:EOA328535 EXU327663:EXW328535 FHQ327663:FHS328535 FRM327663:FRO328535 GBI327663:GBK328535 GLE327663:GLG328535 GVA327663:GVC328535 HEW327663:HEY328535 HOS327663:HOU328535 HYO327663:HYQ328535 IIK327663:IIM328535 ISG327663:ISI328535 JCC327663:JCE328535 JLY327663:JMA328535 JVU327663:JVW328535 KFQ327663:KFS328535 KPM327663:KPO328535 KZI327663:KZK328535 LJE327663:LJG328535 LTA327663:LTC328535 MCW327663:MCY328535 MMS327663:MMU328535 MWO327663:MWQ328535 NGK327663:NGM328535 NQG327663:NQI328535 OAC327663:OAE328535 OJY327663:OKA328535 OTU327663:OTW328535 PDQ327663:PDS328535 PNM327663:PNO328535 PXI327663:PXK328535 QHE327663:QHG328535 QRA327663:QRC328535 RAW327663:RAY328535 RKS327663:RKU328535 RUO327663:RUQ328535 SEK327663:SEM328535 SOG327663:SOI328535 SYC327663:SYE328535 THY327663:TIA328535 TRU327663:TRW328535 UBQ327663:UBS328535 ULM327663:ULO328535 UVI327663:UVK328535 VFE327663:VFG328535 VPA327663:VPC328535 VYW327663:VYY328535 WIS327663:WIU328535 WSO327663:WSQ328535 W393205:Y394077 GC393199:GE394071 PY393199:QA394071 ZU393199:ZW394071 AJQ393199:AJS394071 ATM393199:ATO394071 BDI393199:BDK394071 BNE393199:BNG394071 BXA393199:BXC394071 CGW393199:CGY394071 CQS393199:CQU394071 DAO393199:DAQ394071 DKK393199:DKM394071 DUG393199:DUI394071 EEC393199:EEE394071 ENY393199:EOA394071 EXU393199:EXW394071 FHQ393199:FHS394071 FRM393199:FRO394071 GBI393199:GBK394071 GLE393199:GLG394071 GVA393199:GVC394071 HEW393199:HEY394071 HOS393199:HOU394071 HYO393199:HYQ394071 IIK393199:IIM394071 ISG393199:ISI394071 JCC393199:JCE394071 JLY393199:JMA394071 JVU393199:JVW394071 KFQ393199:KFS394071 KPM393199:KPO394071 KZI393199:KZK394071 LJE393199:LJG394071 LTA393199:LTC394071 MCW393199:MCY394071 MMS393199:MMU394071 MWO393199:MWQ394071 NGK393199:NGM394071 NQG393199:NQI394071 OAC393199:OAE394071 OJY393199:OKA394071 OTU393199:OTW394071 PDQ393199:PDS394071 PNM393199:PNO394071 PXI393199:PXK394071 QHE393199:QHG394071 QRA393199:QRC394071 RAW393199:RAY394071 RKS393199:RKU394071 RUO393199:RUQ394071 SEK393199:SEM394071 SOG393199:SOI394071 SYC393199:SYE394071 THY393199:TIA394071 TRU393199:TRW394071 UBQ393199:UBS394071 ULM393199:ULO394071 UVI393199:UVK394071 VFE393199:VFG394071 VPA393199:VPC394071 VYW393199:VYY394071 WIS393199:WIU394071 WSO393199:WSQ394071 W458741:Y459613 GC458735:GE459607 PY458735:QA459607 ZU458735:ZW459607 AJQ458735:AJS459607 ATM458735:ATO459607 BDI458735:BDK459607 BNE458735:BNG459607 BXA458735:BXC459607 CGW458735:CGY459607 CQS458735:CQU459607 DAO458735:DAQ459607 DKK458735:DKM459607 DUG458735:DUI459607 EEC458735:EEE459607 ENY458735:EOA459607 EXU458735:EXW459607 FHQ458735:FHS459607 FRM458735:FRO459607 GBI458735:GBK459607 GLE458735:GLG459607 GVA458735:GVC459607 HEW458735:HEY459607 HOS458735:HOU459607 HYO458735:HYQ459607 IIK458735:IIM459607 ISG458735:ISI459607 JCC458735:JCE459607 JLY458735:JMA459607 JVU458735:JVW459607 KFQ458735:KFS459607 KPM458735:KPO459607 KZI458735:KZK459607 LJE458735:LJG459607 LTA458735:LTC459607 MCW458735:MCY459607 MMS458735:MMU459607 MWO458735:MWQ459607 NGK458735:NGM459607 NQG458735:NQI459607 OAC458735:OAE459607 OJY458735:OKA459607 OTU458735:OTW459607 PDQ458735:PDS459607 PNM458735:PNO459607 PXI458735:PXK459607 QHE458735:QHG459607 QRA458735:QRC459607 RAW458735:RAY459607 RKS458735:RKU459607 RUO458735:RUQ459607 SEK458735:SEM459607 SOG458735:SOI459607 SYC458735:SYE459607 THY458735:TIA459607 TRU458735:TRW459607 UBQ458735:UBS459607 ULM458735:ULO459607 UVI458735:UVK459607 VFE458735:VFG459607 VPA458735:VPC459607 VYW458735:VYY459607 WIS458735:WIU459607 WSO458735:WSQ459607 W524277:Y525149 GC524271:GE525143 PY524271:QA525143 ZU524271:ZW525143 AJQ524271:AJS525143 ATM524271:ATO525143 BDI524271:BDK525143 BNE524271:BNG525143 BXA524271:BXC525143 CGW524271:CGY525143 CQS524271:CQU525143 DAO524271:DAQ525143 DKK524271:DKM525143 DUG524271:DUI525143 EEC524271:EEE525143 ENY524271:EOA525143 EXU524271:EXW525143 FHQ524271:FHS525143 FRM524271:FRO525143 GBI524271:GBK525143 GLE524271:GLG525143 GVA524271:GVC525143 HEW524271:HEY525143 HOS524271:HOU525143 HYO524271:HYQ525143 IIK524271:IIM525143 ISG524271:ISI525143 JCC524271:JCE525143 JLY524271:JMA525143 JVU524271:JVW525143 KFQ524271:KFS525143 KPM524271:KPO525143 KZI524271:KZK525143 LJE524271:LJG525143 LTA524271:LTC525143 MCW524271:MCY525143 MMS524271:MMU525143 MWO524271:MWQ525143 NGK524271:NGM525143 NQG524271:NQI525143 OAC524271:OAE525143 OJY524271:OKA525143 OTU524271:OTW525143 PDQ524271:PDS525143 PNM524271:PNO525143 PXI524271:PXK525143 QHE524271:QHG525143 QRA524271:QRC525143 RAW524271:RAY525143 RKS524271:RKU525143 RUO524271:RUQ525143 SEK524271:SEM525143 SOG524271:SOI525143 SYC524271:SYE525143 THY524271:TIA525143 TRU524271:TRW525143 UBQ524271:UBS525143 ULM524271:ULO525143 UVI524271:UVK525143 VFE524271:VFG525143 VPA524271:VPC525143 VYW524271:VYY525143 WIS524271:WIU525143 WSO524271:WSQ525143 W589813:Y590685 GC589807:GE590679 PY589807:QA590679 ZU589807:ZW590679 AJQ589807:AJS590679 ATM589807:ATO590679 BDI589807:BDK590679 BNE589807:BNG590679 BXA589807:BXC590679 CGW589807:CGY590679 CQS589807:CQU590679 DAO589807:DAQ590679 DKK589807:DKM590679 DUG589807:DUI590679 EEC589807:EEE590679 ENY589807:EOA590679 EXU589807:EXW590679 FHQ589807:FHS590679 FRM589807:FRO590679 GBI589807:GBK590679 GLE589807:GLG590679 GVA589807:GVC590679 HEW589807:HEY590679 HOS589807:HOU590679 HYO589807:HYQ590679 IIK589807:IIM590679 ISG589807:ISI590679 JCC589807:JCE590679 JLY589807:JMA590679 JVU589807:JVW590679 KFQ589807:KFS590679 KPM589807:KPO590679 KZI589807:KZK590679 LJE589807:LJG590679 LTA589807:LTC590679 MCW589807:MCY590679 MMS589807:MMU590679 MWO589807:MWQ590679 NGK589807:NGM590679 NQG589807:NQI590679 OAC589807:OAE590679 OJY589807:OKA590679 OTU589807:OTW590679 PDQ589807:PDS590679 PNM589807:PNO590679 PXI589807:PXK590679 QHE589807:QHG590679 QRA589807:QRC590679 RAW589807:RAY590679 RKS589807:RKU590679 RUO589807:RUQ590679 SEK589807:SEM590679 SOG589807:SOI590679 SYC589807:SYE590679 THY589807:TIA590679 TRU589807:TRW590679 UBQ589807:UBS590679 ULM589807:ULO590679 UVI589807:UVK590679 VFE589807:VFG590679 VPA589807:VPC590679 VYW589807:VYY590679 WIS589807:WIU590679 WSO589807:WSQ590679 W655349:Y656221 GC655343:GE656215 PY655343:QA656215 ZU655343:ZW656215 AJQ655343:AJS656215 ATM655343:ATO656215 BDI655343:BDK656215 BNE655343:BNG656215 BXA655343:BXC656215 CGW655343:CGY656215 CQS655343:CQU656215 DAO655343:DAQ656215 DKK655343:DKM656215 DUG655343:DUI656215 EEC655343:EEE656215 ENY655343:EOA656215 EXU655343:EXW656215 FHQ655343:FHS656215 FRM655343:FRO656215 GBI655343:GBK656215 GLE655343:GLG656215 GVA655343:GVC656215 HEW655343:HEY656215 HOS655343:HOU656215 HYO655343:HYQ656215 IIK655343:IIM656215 ISG655343:ISI656215 JCC655343:JCE656215 JLY655343:JMA656215 JVU655343:JVW656215 KFQ655343:KFS656215 KPM655343:KPO656215 KZI655343:KZK656215 LJE655343:LJG656215 LTA655343:LTC656215 MCW655343:MCY656215 MMS655343:MMU656215 MWO655343:MWQ656215 NGK655343:NGM656215 NQG655343:NQI656215 OAC655343:OAE656215 OJY655343:OKA656215 OTU655343:OTW656215 PDQ655343:PDS656215 PNM655343:PNO656215 PXI655343:PXK656215 QHE655343:QHG656215 QRA655343:QRC656215 RAW655343:RAY656215 RKS655343:RKU656215 RUO655343:RUQ656215 SEK655343:SEM656215 SOG655343:SOI656215 SYC655343:SYE656215 THY655343:TIA656215 TRU655343:TRW656215 UBQ655343:UBS656215 ULM655343:ULO656215 UVI655343:UVK656215 VFE655343:VFG656215 VPA655343:VPC656215 VYW655343:VYY656215 WIS655343:WIU656215 WSO655343:WSQ656215 W720885:Y721757 GC720879:GE721751 PY720879:QA721751 ZU720879:ZW721751 AJQ720879:AJS721751 ATM720879:ATO721751 BDI720879:BDK721751 BNE720879:BNG721751 BXA720879:BXC721751 CGW720879:CGY721751 CQS720879:CQU721751 DAO720879:DAQ721751 DKK720879:DKM721751 DUG720879:DUI721751 EEC720879:EEE721751 ENY720879:EOA721751 EXU720879:EXW721751 FHQ720879:FHS721751 FRM720879:FRO721751 GBI720879:GBK721751 GLE720879:GLG721751 GVA720879:GVC721751 HEW720879:HEY721751 HOS720879:HOU721751 HYO720879:HYQ721751 IIK720879:IIM721751 ISG720879:ISI721751 JCC720879:JCE721751 JLY720879:JMA721751 JVU720879:JVW721751 KFQ720879:KFS721751 KPM720879:KPO721751 KZI720879:KZK721751 LJE720879:LJG721751 LTA720879:LTC721751 MCW720879:MCY721751 MMS720879:MMU721751 MWO720879:MWQ721751 NGK720879:NGM721751 NQG720879:NQI721751 OAC720879:OAE721751 OJY720879:OKA721751 OTU720879:OTW721751 PDQ720879:PDS721751 PNM720879:PNO721751 PXI720879:PXK721751 QHE720879:QHG721751 QRA720879:QRC721751 RAW720879:RAY721751 RKS720879:RKU721751 RUO720879:RUQ721751 SEK720879:SEM721751 SOG720879:SOI721751 SYC720879:SYE721751 THY720879:TIA721751 TRU720879:TRW721751 UBQ720879:UBS721751 ULM720879:ULO721751 UVI720879:UVK721751 VFE720879:VFG721751 VPA720879:VPC721751 VYW720879:VYY721751 WIS720879:WIU721751 WSO720879:WSQ721751 W786421:Y787293 GC786415:GE787287 PY786415:QA787287 ZU786415:ZW787287 AJQ786415:AJS787287 ATM786415:ATO787287 BDI786415:BDK787287 BNE786415:BNG787287 BXA786415:BXC787287 CGW786415:CGY787287 CQS786415:CQU787287 DAO786415:DAQ787287 DKK786415:DKM787287 DUG786415:DUI787287 EEC786415:EEE787287 ENY786415:EOA787287 EXU786415:EXW787287 FHQ786415:FHS787287 FRM786415:FRO787287 GBI786415:GBK787287 GLE786415:GLG787287 GVA786415:GVC787287 HEW786415:HEY787287 HOS786415:HOU787287 HYO786415:HYQ787287 IIK786415:IIM787287 ISG786415:ISI787287 JCC786415:JCE787287 JLY786415:JMA787287 JVU786415:JVW787287 KFQ786415:KFS787287 KPM786415:KPO787287 KZI786415:KZK787287 LJE786415:LJG787287 LTA786415:LTC787287 MCW786415:MCY787287 MMS786415:MMU787287 MWO786415:MWQ787287 NGK786415:NGM787287 NQG786415:NQI787287 OAC786415:OAE787287 OJY786415:OKA787287 OTU786415:OTW787287 PDQ786415:PDS787287 PNM786415:PNO787287 PXI786415:PXK787287 QHE786415:QHG787287 QRA786415:QRC787287 RAW786415:RAY787287 RKS786415:RKU787287 RUO786415:RUQ787287 SEK786415:SEM787287 SOG786415:SOI787287 SYC786415:SYE787287 THY786415:TIA787287 TRU786415:TRW787287 UBQ786415:UBS787287 ULM786415:ULO787287 UVI786415:UVK787287 VFE786415:VFG787287 VPA786415:VPC787287 VYW786415:VYY787287 WIS786415:WIU787287 WSO786415:WSQ787287 W851957:Y852829 GC851951:GE852823 PY851951:QA852823 ZU851951:ZW852823 AJQ851951:AJS852823 ATM851951:ATO852823 BDI851951:BDK852823 BNE851951:BNG852823 BXA851951:BXC852823 CGW851951:CGY852823 CQS851951:CQU852823 DAO851951:DAQ852823 DKK851951:DKM852823 DUG851951:DUI852823 EEC851951:EEE852823 ENY851951:EOA852823 EXU851951:EXW852823 FHQ851951:FHS852823 FRM851951:FRO852823 GBI851951:GBK852823 GLE851951:GLG852823 GVA851951:GVC852823 HEW851951:HEY852823 HOS851951:HOU852823 HYO851951:HYQ852823 IIK851951:IIM852823 ISG851951:ISI852823 JCC851951:JCE852823 JLY851951:JMA852823 JVU851951:JVW852823 KFQ851951:KFS852823 KPM851951:KPO852823 KZI851951:KZK852823 LJE851951:LJG852823 LTA851951:LTC852823 MCW851951:MCY852823 MMS851951:MMU852823 MWO851951:MWQ852823 NGK851951:NGM852823 NQG851951:NQI852823 OAC851951:OAE852823 OJY851951:OKA852823 OTU851951:OTW852823 PDQ851951:PDS852823 PNM851951:PNO852823 PXI851951:PXK852823 QHE851951:QHG852823 QRA851951:QRC852823 RAW851951:RAY852823 RKS851951:RKU852823 RUO851951:RUQ852823 SEK851951:SEM852823 SOG851951:SOI852823 SYC851951:SYE852823 THY851951:TIA852823 TRU851951:TRW852823 UBQ851951:UBS852823 ULM851951:ULO852823 UVI851951:UVK852823 VFE851951:VFG852823 VPA851951:VPC852823 VYW851951:VYY852823 WIS851951:WIU852823 WSO851951:WSQ852823 W917493:Y918365 GC917487:GE918359 PY917487:QA918359 ZU917487:ZW918359 AJQ917487:AJS918359 ATM917487:ATO918359 BDI917487:BDK918359 BNE917487:BNG918359 BXA917487:BXC918359 CGW917487:CGY918359 CQS917487:CQU918359 DAO917487:DAQ918359 DKK917487:DKM918359 DUG917487:DUI918359 EEC917487:EEE918359 ENY917487:EOA918359 EXU917487:EXW918359 FHQ917487:FHS918359 FRM917487:FRO918359 GBI917487:GBK918359 GLE917487:GLG918359 GVA917487:GVC918359 HEW917487:HEY918359 HOS917487:HOU918359 HYO917487:HYQ918359 IIK917487:IIM918359 ISG917487:ISI918359 JCC917487:JCE918359 JLY917487:JMA918359 JVU917487:JVW918359 KFQ917487:KFS918359 KPM917487:KPO918359 KZI917487:KZK918359 LJE917487:LJG918359 LTA917487:LTC918359 MCW917487:MCY918359 MMS917487:MMU918359 MWO917487:MWQ918359 NGK917487:NGM918359 NQG917487:NQI918359 OAC917487:OAE918359 OJY917487:OKA918359 OTU917487:OTW918359 PDQ917487:PDS918359 PNM917487:PNO918359 PXI917487:PXK918359 QHE917487:QHG918359 QRA917487:QRC918359 RAW917487:RAY918359 RKS917487:RKU918359 RUO917487:RUQ918359 SEK917487:SEM918359 SOG917487:SOI918359 SYC917487:SYE918359 THY917487:TIA918359 TRU917487:TRW918359 UBQ917487:UBS918359 ULM917487:ULO918359 UVI917487:UVK918359 VFE917487:VFG918359 VPA917487:VPC918359 VYW917487:VYY918359 WIS917487:WIU918359 WSO917487:WSQ918359 W983029:Y983901 GC983023:GE983895 PY983023:QA983895 ZU983023:ZW983895 AJQ983023:AJS983895 ATM983023:ATO983895 BDI983023:BDK983895 BNE983023:BNG983895 BXA983023:BXC983895 CGW983023:CGY983895 CQS983023:CQU983895 DAO983023:DAQ983895 DKK983023:DKM983895 DUG983023:DUI983895 EEC983023:EEE983895 ENY983023:EOA983895 EXU983023:EXW983895 FHQ983023:FHS983895 FRM983023:FRO983895 GBI983023:GBK983895 GLE983023:GLG983895 GVA983023:GVC983895 HEW983023:HEY983895 HOS983023:HOU983895 HYO983023:HYQ983895 IIK983023:IIM983895 ISG983023:ISI983895 JCC983023:JCE983895 JLY983023:JMA983895 JVU983023:JVW983895 KFQ983023:KFS983895 KPM983023:KPO983895 KZI983023:KZK983895 LJE983023:LJG983895 LTA983023:LTC983895 MCW983023:MCY983895 MMS983023:MMU983895 MWO983023:MWQ983895 NGK983023:NGM983895 NQG983023:NQI983895 OAC983023:OAE983895 OJY983023:OKA983895 OTU983023:OTW983895 PDQ983023:PDS983895 PNM983023:PNO983895 PXI983023:PXK983895 QHE983023:QHG983895 QRA983023:QRC983895 RAW983023:RAY983895 RKS983023:RKU983895 RUO983023:RUQ983895 SEK983023:SEM983895 SOG983023:SOI983895 SYC983023:SYE983895 THY983023:TIA983895 TRU983023:TRW983895 UBQ983023:UBS983895 ULM983023:ULO983895 UVI983023:UVK983895 VFE983023:VFG983895 VPA983023:VPC983895 VYW983023:VYY983895 WIS983023:WIU983895 WSO983023:WSQ983895 WSD983023:WSD983895 L65525:L66397 FR65519:FR66391 PN65519:PN66391 ZJ65519:ZJ66391 AJF65519:AJF66391 ATB65519:ATB66391 BCX65519:BCX66391 BMT65519:BMT66391 BWP65519:BWP66391 CGL65519:CGL66391 CQH65519:CQH66391 DAD65519:DAD66391 DJZ65519:DJZ66391 DTV65519:DTV66391 EDR65519:EDR66391 ENN65519:ENN66391 EXJ65519:EXJ66391 FHF65519:FHF66391 FRB65519:FRB66391 GAX65519:GAX66391 GKT65519:GKT66391 GUP65519:GUP66391 HEL65519:HEL66391 HOH65519:HOH66391 HYD65519:HYD66391 IHZ65519:IHZ66391 IRV65519:IRV66391 JBR65519:JBR66391 JLN65519:JLN66391 JVJ65519:JVJ66391 KFF65519:KFF66391 KPB65519:KPB66391 KYX65519:KYX66391 LIT65519:LIT66391 LSP65519:LSP66391 MCL65519:MCL66391 MMH65519:MMH66391 MWD65519:MWD66391 NFZ65519:NFZ66391 NPV65519:NPV66391 NZR65519:NZR66391 OJN65519:OJN66391 OTJ65519:OTJ66391 PDF65519:PDF66391 PNB65519:PNB66391 PWX65519:PWX66391 QGT65519:QGT66391 QQP65519:QQP66391 RAL65519:RAL66391 RKH65519:RKH66391 RUD65519:RUD66391 SDZ65519:SDZ66391 SNV65519:SNV66391 SXR65519:SXR66391 THN65519:THN66391 TRJ65519:TRJ66391 UBF65519:UBF66391 ULB65519:ULB66391 UUX65519:UUX66391 VET65519:VET66391 VOP65519:VOP66391 VYL65519:VYL66391 WIH65519:WIH66391 WSD65519:WSD66391 L131061:L131933 FR131055:FR131927 PN131055:PN131927 ZJ131055:ZJ131927 AJF131055:AJF131927 ATB131055:ATB131927 BCX131055:BCX131927 BMT131055:BMT131927 BWP131055:BWP131927 CGL131055:CGL131927 CQH131055:CQH131927 DAD131055:DAD131927 DJZ131055:DJZ131927 DTV131055:DTV131927 EDR131055:EDR131927 ENN131055:ENN131927 EXJ131055:EXJ131927 FHF131055:FHF131927 FRB131055:FRB131927 GAX131055:GAX131927 GKT131055:GKT131927 GUP131055:GUP131927 HEL131055:HEL131927 HOH131055:HOH131927 HYD131055:HYD131927 IHZ131055:IHZ131927 IRV131055:IRV131927 JBR131055:JBR131927 JLN131055:JLN131927 JVJ131055:JVJ131927 KFF131055:KFF131927 KPB131055:KPB131927 KYX131055:KYX131927 LIT131055:LIT131927 LSP131055:LSP131927 MCL131055:MCL131927 MMH131055:MMH131927 MWD131055:MWD131927 NFZ131055:NFZ131927 NPV131055:NPV131927 NZR131055:NZR131927 OJN131055:OJN131927 OTJ131055:OTJ131927 PDF131055:PDF131927 PNB131055:PNB131927 PWX131055:PWX131927 QGT131055:QGT131927 QQP131055:QQP131927 RAL131055:RAL131927 RKH131055:RKH131927 RUD131055:RUD131927 SDZ131055:SDZ131927 SNV131055:SNV131927 SXR131055:SXR131927 THN131055:THN131927 TRJ131055:TRJ131927 UBF131055:UBF131927 ULB131055:ULB131927 UUX131055:UUX131927 VET131055:VET131927 VOP131055:VOP131927 VYL131055:VYL131927 WIH131055:WIH131927 WSD131055:WSD131927 L196597:L197469 FR196591:FR197463 PN196591:PN197463 ZJ196591:ZJ197463 AJF196591:AJF197463 ATB196591:ATB197463 BCX196591:BCX197463 BMT196591:BMT197463 BWP196591:BWP197463 CGL196591:CGL197463 CQH196591:CQH197463 DAD196591:DAD197463 DJZ196591:DJZ197463 DTV196591:DTV197463 EDR196591:EDR197463 ENN196591:ENN197463 EXJ196591:EXJ197463 FHF196591:FHF197463 FRB196591:FRB197463 GAX196591:GAX197463 GKT196591:GKT197463 GUP196591:GUP197463 HEL196591:HEL197463 HOH196591:HOH197463 HYD196591:HYD197463 IHZ196591:IHZ197463 IRV196591:IRV197463 JBR196591:JBR197463 JLN196591:JLN197463 JVJ196591:JVJ197463 KFF196591:KFF197463 KPB196591:KPB197463 KYX196591:KYX197463 LIT196591:LIT197463 LSP196591:LSP197463 MCL196591:MCL197463 MMH196591:MMH197463 MWD196591:MWD197463 NFZ196591:NFZ197463 NPV196591:NPV197463 NZR196591:NZR197463 OJN196591:OJN197463 OTJ196591:OTJ197463 PDF196591:PDF197463 PNB196591:PNB197463 PWX196591:PWX197463 QGT196591:QGT197463 QQP196591:QQP197463 RAL196591:RAL197463 RKH196591:RKH197463 RUD196591:RUD197463 SDZ196591:SDZ197463 SNV196591:SNV197463 SXR196591:SXR197463 THN196591:THN197463 TRJ196591:TRJ197463 UBF196591:UBF197463 ULB196591:ULB197463 UUX196591:UUX197463 VET196591:VET197463 VOP196591:VOP197463 VYL196591:VYL197463 WIH196591:WIH197463 WSD196591:WSD197463 L262133:L263005 FR262127:FR262999 PN262127:PN262999 ZJ262127:ZJ262999 AJF262127:AJF262999 ATB262127:ATB262999 BCX262127:BCX262999 BMT262127:BMT262999 BWP262127:BWP262999 CGL262127:CGL262999 CQH262127:CQH262999 DAD262127:DAD262999 DJZ262127:DJZ262999 DTV262127:DTV262999 EDR262127:EDR262999 ENN262127:ENN262999 EXJ262127:EXJ262999 FHF262127:FHF262999 FRB262127:FRB262999 GAX262127:GAX262999 GKT262127:GKT262999 GUP262127:GUP262999 HEL262127:HEL262999 HOH262127:HOH262999 HYD262127:HYD262999 IHZ262127:IHZ262999 IRV262127:IRV262999 JBR262127:JBR262999 JLN262127:JLN262999 JVJ262127:JVJ262999 KFF262127:KFF262999 KPB262127:KPB262999 KYX262127:KYX262999 LIT262127:LIT262999 LSP262127:LSP262999 MCL262127:MCL262999 MMH262127:MMH262999 MWD262127:MWD262999 NFZ262127:NFZ262999 NPV262127:NPV262999 NZR262127:NZR262999 OJN262127:OJN262999 OTJ262127:OTJ262999 PDF262127:PDF262999 PNB262127:PNB262999 PWX262127:PWX262999 QGT262127:QGT262999 QQP262127:QQP262999 RAL262127:RAL262999 RKH262127:RKH262999 RUD262127:RUD262999 SDZ262127:SDZ262999 SNV262127:SNV262999 SXR262127:SXR262999 THN262127:THN262999 TRJ262127:TRJ262999 UBF262127:UBF262999 ULB262127:ULB262999 UUX262127:UUX262999 VET262127:VET262999 VOP262127:VOP262999 VYL262127:VYL262999 WIH262127:WIH262999 WSD262127:WSD262999 L327669:L328541 FR327663:FR328535 PN327663:PN328535 ZJ327663:ZJ328535 AJF327663:AJF328535 ATB327663:ATB328535 BCX327663:BCX328535 BMT327663:BMT328535 BWP327663:BWP328535 CGL327663:CGL328535 CQH327663:CQH328535 DAD327663:DAD328535 DJZ327663:DJZ328535 DTV327663:DTV328535 EDR327663:EDR328535 ENN327663:ENN328535 EXJ327663:EXJ328535 FHF327663:FHF328535 FRB327663:FRB328535 GAX327663:GAX328535 GKT327663:GKT328535 GUP327663:GUP328535 HEL327663:HEL328535 HOH327663:HOH328535 HYD327663:HYD328535 IHZ327663:IHZ328535 IRV327663:IRV328535 JBR327663:JBR328535 JLN327663:JLN328535 JVJ327663:JVJ328535 KFF327663:KFF328535 KPB327663:KPB328535 KYX327663:KYX328535 LIT327663:LIT328535 LSP327663:LSP328535 MCL327663:MCL328535 MMH327663:MMH328535 MWD327663:MWD328535 NFZ327663:NFZ328535 NPV327663:NPV328535 NZR327663:NZR328535 OJN327663:OJN328535 OTJ327663:OTJ328535 PDF327663:PDF328535 PNB327663:PNB328535 PWX327663:PWX328535 QGT327663:QGT328535 QQP327663:QQP328535 RAL327663:RAL328535 RKH327663:RKH328535 RUD327663:RUD328535 SDZ327663:SDZ328535 SNV327663:SNV328535 SXR327663:SXR328535 THN327663:THN328535 TRJ327663:TRJ328535 UBF327663:UBF328535 ULB327663:ULB328535 UUX327663:UUX328535 VET327663:VET328535 VOP327663:VOP328535 VYL327663:VYL328535 WIH327663:WIH328535 WSD327663:WSD328535 L393205:L394077 FR393199:FR394071 PN393199:PN394071 ZJ393199:ZJ394071 AJF393199:AJF394071 ATB393199:ATB394071 BCX393199:BCX394071 BMT393199:BMT394071 BWP393199:BWP394071 CGL393199:CGL394071 CQH393199:CQH394071 DAD393199:DAD394071 DJZ393199:DJZ394071 DTV393199:DTV394071 EDR393199:EDR394071 ENN393199:ENN394071 EXJ393199:EXJ394071 FHF393199:FHF394071 FRB393199:FRB394071 GAX393199:GAX394071 GKT393199:GKT394071 GUP393199:GUP394071 HEL393199:HEL394071 HOH393199:HOH394071 HYD393199:HYD394071 IHZ393199:IHZ394071 IRV393199:IRV394071 JBR393199:JBR394071 JLN393199:JLN394071 JVJ393199:JVJ394071 KFF393199:KFF394071 KPB393199:KPB394071 KYX393199:KYX394071 LIT393199:LIT394071 LSP393199:LSP394071 MCL393199:MCL394071 MMH393199:MMH394071 MWD393199:MWD394071 NFZ393199:NFZ394071 NPV393199:NPV394071 NZR393199:NZR394071 OJN393199:OJN394071 OTJ393199:OTJ394071 PDF393199:PDF394071 PNB393199:PNB394071 PWX393199:PWX394071 QGT393199:QGT394071 QQP393199:QQP394071 RAL393199:RAL394071 RKH393199:RKH394071 RUD393199:RUD394071 SDZ393199:SDZ394071 SNV393199:SNV394071 SXR393199:SXR394071 THN393199:THN394071 TRJ393199:TRJ394071 UBF393199:UBF394071 ULB393199:ULB394071 UUX393199:UUX394071 VET393199:VET394071 VOP393199:VOP394071 VYL393199:VYL394071 WIH393199:WIH394071 WSD393199:WSD394071 L458741:L459613 FR458735:FR459607 PN458735:PN459607 ZJ458735:ZJ459607 AJF458735:AJF459607 ATB458735:ATB459607 BCX458735:BCX459607 BMT458735:BMT459607 BWP458735:BWP459607 CGL458735:CGL459607 CQH458735:CQH459607 DAD458735:DAD459607 DJZ458735:DJZ459607 DTV458735:DTV459607 EDR458735:EDR459607 ENN458735:ENN459607 EXJ458735:EXJ459607 FHF458735:FHF459607 FRB458735:FRB459607 GAX458735:GAX459607 GKT458735:GKT459607 GUP458735:GUP459607 HEL458735:HEL459607 HOH458735:HOH459607 HYD458735:HYD459607 IHZ458735:IHZ459607 IRV458735:IRV459607 JBR458735:JBR459607 JLN458735:JLN459607 JVJ458735:JVJ459607 KFF458735:KFF459607 KPB458735:KPB459607 KYX458735:KYX459607 LIT458735:LIT459607 LSP458735:LSP459607 MCL458735:MCL459607 MMH458735:MMH459607 MWD458735:MWD459607 NFZ458735:NFZ459607 NPV458735:NPV459607 NZR458735:NZR459607 OJN458735:OJN459607 OTJ458735:OTJ459607 PDF458735:PDF459607 PNB458735:PNB459607 PWX458735:PWX459607 QGT458735:QGT459607 QQP458735:QQP459607 RAL458735:RAL459607 RKH458735:RKH459607 RUD458735:RUD459607 SDZ458735:SDZ459607 SNV458735:SNV459607 SXR458735:SXR459607 THN458735:THN459607 TRJ458735:TRJ459607 UBF458735:UBF459607 ULB458735:ULB459607 UUX458735:UUX459607 VET458735:VET459607 VOP458735:VOP459607 VYL458735:VYL459607 WIH458735:WIH459607 WSD458735:WSD459607 L524277:L525149 FR524271:FR525143 PN524271:PN525143 ZJ524271:ZJ525143 AJF524271:AJF525143 ATB524271:ATB525143 BCX524271:BCX525143 BMT524271:BMT525143 BWP524271:BWP525143 CGL524271:CGL525143 CQH524271:CQH525143 DAD524271:DAD525143 DJZ524271:DJZ525143 DTV524271:DTV525143 EDR524271:EDR525143 ENN524271:ENN525143 EXJ524271:EXJ525143 FHF524271:FHF525143 FRB524271:FRB525143 GAX524271:GAX525143 GKT524271:GKT525143 GUP524271:GUP525143 HEL524271:HEL525143 HOH524271:HOH525143 HYD524271:HYD525143 IHZ524271:IHZ525143 IRV524271:IRV525143 JBR524271:JBR525143 JLN524271:JLN525143 JVJ524271:JVJ525143 KFF524271:KFF525143 KPB524271:KPB525143 KYX524271:KYX525143 LIT524271:LIT525143 LSP524271:LSP525143 MCL524271:MCL525143 MMH524271:MMH525143 MWD524271:MWD525143 NFZ524271:NFZ525143 NPV524271:NPV525143 NZR524271:NZR525143 OJN524271:OJN525143 OTJ524271:OTJ525143 PDF524271:PDF525143 PNB524271:PNB525143 PWX524271:PWX525143 QGT524271:QGT525143 QQP524271:QQP525143 RAL524271:RAL525143 RKH524271:RKH525143 RUD524271:RUD525143 SDZ524271:SDZ525143 SNV524271:SNV525143 SXR524271:SXR525143 THN524271:THN525143 TRJ524271:TRJ525143 UBF524271:UBF525143 ULB524271:ULB525143 UUX524271:UUX525143 VET524271:VET525143 VOP524271:VOP525143 VYL524271:VYL525143 WIH524271:WIH525143 WSD524271:WSD525143 L589813:L590685 FR589807:FR590679 PN589807:PN590679 ZJ589807:ZJ590679 AJF589807:AJF590679 ATB589807:ATB590679 BCX589807:BCX590679 BMT589807:BMT590679 BWP589807:BWP590679 CGL589807:CGL590679 CQH589807:CQH590679 DAD589807:DAD590679 DJZ589807:DJZ590679 DTV589807:DTV590679 EDR589807:EDR590679 ENN589807:ENN590679 EXJ589807:EXJ590679 FHF589807:FHF590679 FRB589807:FRB590679 GAX589807:GAX590679 GKT589807:GKT590679 GUP589807:GUP590679 HEL589807:HEL590679 HOH589807:HOH590679 HYD589807:HYD590679 IHZ589807:IHZ590679 IRV589807:IRV590679 JBR589807:JBR590679 JLN589807:JLN590679 JVJ589807:JVJ590679 KFF589807:KFF590679 KPB589807:KPB590679 KYX589807:KYX590679 LIT589807:LIT590679 LSP589807:LSP590679 MCL589807:MCL590679 MMH589807:MMH590679 MWD589807:MWD590679 NFZ589807:NFZ590679 NPV589807:NPV590679 NZR589807:NZR590679 OJN589807:OJN590679 OTJ589807:OTJ590679 PDF589807:PDF590679 PNB589807:PNB590679 PWX589807:PWX590679 QGT589807:QGT590679 QQP589807:QQP590679 RAL589807:RAL590679 RKH589807:RKH590679 RUD589807:RUD590679 SDZ589807:SDZ590679 SNV589807:SNV590679 SXR589807:SXR590679 THN589807:THN590679 TRJ589807:TRJ590679 UBF589807:UBF590679 ULB589807:ULB590679 UUX589807:UUX590679 VET589807:VET590679 VOP589807:VOP590679 VYL589807:VYL590679 WIH589807:WIH590679 WSD589807:WSD590679 L655349:L656221 FR655343:FR656215 PN655343:PN656215 ZJ655343:ZJ656215 AJF655343:AJF656215 ATB655343:ATB656215 BCX655343:BCX656215 BMT655343:BMT656215 BWP655343:BWP656215 CGL655343:CGL656215 CQH655343:CQH656215 DAD655343:DAD656215 DJZ655343:DJZ656215 DTV655343:DTV656215 EDR655343:EDR656215 ENN655343:ENN656215 EXJ655343:EXJ656215 FHF655343:FHF656215 FRB655343:FRB656215 GAX655343:GAX656215 GKT655343:GKT656215 GUP655343:GUP656215 HEL655343:HEL656215 HOH655343:HOH656215 HYD655343:HYD656215 IHZ655343:IHZ656215 IRV655343:IRV656215 JBR655343:JBR656215 JLN655343:JLN656215 JVJ655343:JVJ656215 KFF655343:KFF656215 KPB655343:KPB656215 KYX655343:KYX656215 LIT655343:LIT656215 LSP655343:LSP656215 MCL655343:MCL656215 MMH655343:MMH656215 MWD655343:MWD656215 NFZ655343:NFZ656215 NPV655343:NPV656215 NZR655343:NZR656215 OJN655343:OJN656215 OTJ655343:OTJ656215 PDF655343:PDF656215 PNB655343:PNB656215 PWX655343:PWX656215 QGT655343:QGT656215 QQP655343:QQP656215 RAL655343:RAL656215 RKH655343:RKH656215 RUD655343:RUD656215 SDZ655343:SDZ656215 SNV655343:SNV656215 SXR655343:SXR656215 THN655343:THN656215 TRJ655343:TRJ656215 UBF655343:UBF656215 ULB655343:ULB656215 UUX655343:UUX656215 VET655343:VET656215 VOP655343:VOP656215 VYL655343:VYL656215 WIH655343:WIH656215 WSD655343:WSD656215 L720885:L721757 FR720879:FR721751 PN720879:PN721751 ZJ720879:ZJ721751 AJF720879:AJF721751 ATB720879:ATB721751 BCX720879:BCX721751 BMT720879:BMT721751 BWP720879:BWP721751 CGL720879:CGL721751 CQH720879:CQH721751 DAD720879:DAD721751 DJZ720879:DJZ721751 DTV720879:DTV721751 EDR720879:EDR721751 ENN720879:ENN721751 EXJ720879:EXJ721751 FHF720879:FHF721751 FRB720879:FRB721751 GAX720879:GAX721751 GKT720879:GKT721751 GUP720879:GUP721751 HEL720879:HEL721751 HOH720879:HOH721751 HYD720879:HYD721751 IHZ720879:IHZ721751 IRV720879:IRV721751 JBR720879:JBR721751 JLN720879:JLN721751 JVJ720879:JVJ721751 KFF720879:KFF721751 KPB720879:KPB721751 KYX720879:KYX721751 LIT720879:LIT721751 LSP720879:LSP721751 MCL720879:MCL721751 MMH720879:MMH721751 MWD720879:MWD721751 NFZ720879:NFZ721751 NPV720879:NPV721751 NZR720879:NZR721751 OJN720879:OJN721751 OTJ720879:OTJ721751 PDF720879:PDF721751 PNB720879:PNB721751 PWX720879:PWX721751 QGT720879:QGT721751 QQP720879:QQP721751 RAL720879:RAL721751 RKH720879:RKH721751 RUD720879:RUD721751 SDZ720879:SDZ721751 SNV720879:SNV721751 SXR720879:SXR721751 THN720879:THN721751 TRJ720879:TRJ721751 UBF720879:UBF721751 ULB720879:ULB721751 UUX720879:UUX721751 VET720879:VET721751 VOP720879:VOP721751 VYL720879:VYL721751 WIH720879:WIH721751 WSD720879:WSD721751 L786421:L787293 FR786415:FR787287 PN786415:PN787287 ZJ786415:ZJ787287 AJF786415:AJF787287 ATB786415:ATB787287 BCX786415:BCX787287 BMT786415:BMT787287 BWP786415:BWP787287 CGL786415:CGL787287 CQH786415:CQH787287 DAD786415:DAD787287 DJZ786415:DJZ787287 DTV786415:DTV787287 EDR786415:EDR787287 ENN786415:ENN787287 EXJ786415:EXJ787287 FHF786415:FHF787287 FRB786415:FRB787287 GAX786415:GAX787287 GKT786415:GKT787287 GUP786415:GUP787287 HEL786415:HEL787287 HOH786415:HOH787287 HYD786415:HYD787287 IHZ786415:IHZ787287 IRV786415:IRV787287 JBR786415:JBR787287 JLN786415:JLN787287 JVJ786415:JVJ787287 KFF786415:KFF787287 KPB786415:KPB787287 KYX786415:KYX787287 LIT786415:LIT787287 LSP786415:LSP787287 MCL786415:MCL787287 MMH786415:MMH787287 MWD786415:MWD787287 NFZ786415:NFZ787287 NPV786415:NPV787287 NZR786415:NZR787287 OJN786415:OJN787287 OTJ786415:OTJ787287 PDF786415:PDF787287 PNB786415:PNB787287 PWX786415:PWX787287 QGT786415:QGT787287 QQP786415:QQP787287 RAL786415:RAL787287 RKH786415:RKH787287 RUD786415:RUD787287 SDZ786415:SDZ787287 SNV786415:SNV787287 SXR786415:SXR787287 THN786415:THN787287 TRJ786415:TRJ787287 UBF786415:UBF787287 ULB786415:ULB787287 UUX786415:UUX787287 VET786415:VET787287 VOP786415:VOP787287 VYL786415:VYL787287 WIH786415:WIH787287 WSD786415:WSD787287 L851957:L852829 FR851951:FR852823 PN851951:PN852823 ZJ851951:ZJ852823 AJF851951:AJF852823 ATB851951:ATB852823 BCX851951:BCX852823 BMT851951:BMT852823 BWP851951:BWP852823 CGL851951:CGL852823 CQH851951:CQH852823 DAD851951:DAD852823 DJZ851951:DJZ852823 DTV851951:DTV852823 EDR851951:EDR852823 ENN851951:ENN852823 EXJ851951:EXJ852823 FHF851951:FHF852823 FRB851951:FRB852823 GAX851951:GAX852823 GKT851951:GKT852823 GUP851951:GUP852823 HEL851951:HEL852823 HOH851951:HOH852823 HYD851951:HYD852823 IHZ851951:IHZ852823 IRV851951:IRV852823 JBR851951:JBR852823 JLN851951:JLN852823 JVJ851951:JVJ852823 KFF851951:KFF852823 KPB851951:KPB852823 KYX851951:KYX852823 LIT851951:LIT852823 LSP851951:LSP852823 MCL851951:MCL852823 MMH851951:MMH852823 MWD851951:MWD852823 NFZ851951:NFZ852823 NPV851951:NPV852823 NZR851951:NZR852823 OJN851951:OJN852823 OTJ851951:OTJ852823 PDF851951:PDF852823 PNB851951:PNB852823 PWX851951:PWX852823 QGT851951:QGT852823 QQP851951:QQP852823 RAL851951:RAL852823 RKH851951:RKH852823 RUD851951:RUD852823 SDZ851951:SDZ852823 SNV851951:SNV852823 SXR851951:SXR852823 THN851951:THN852823 TRJ851951:TRJ852823 UBF851951:UBF852823 ULB851951:ULB852823 UUX851951:UUX852823 VET851951:VET852823 VOP851951:VOP852823 VYL851951:VYL852823 WIH851951:WIH852823 WSD851951:WSD852823 L917493:L918365 FR917487:FR918359 PN917487:PN918359 ZJ917487:ZJ918359 AJF917487:AJF918359 ATB917487:ATB918359 BCX917487:BCX918359 BMT917487:BMT918359 BWP917487:BWP918359 CGL917487:CGL918359 CQH917487:CQH918359 DAD917487:DAD918359 DJZ917487:DJZ918359 DTV917487:DTV918359 EDR917487:EDR918359 ENN917487:ENN918359 EXJ917487:EXJ918359 FHF917487:FHF918359 FRB917487:FRB918359 GAX917487:GAX918359 GKT917487:GKT918359 GUP917487:GUP918359 HEL917487:HEL918359 HOH917487:HOH918359 HYD917487:HYD918359 IHZ917487:IHZ918359 IRV917487:IRV918359 JBR917487:JBR918359 JLN917487:JLN918359 JVJ917487:JVJ918359 KFF917487:KFF918359 KPB917487:KPB918359 KYX917487:KYX918359 LIT917487:LIT918359 LSP917487:LSP918359 MCL917487:MCL918359 MMH917487:MMH918359 MWD917487:MWD918359 NFZ917487:NFZ918359 NPV917487:NPV918359 NZR917487:NZR918359 OJN917487:OJN918359 OTJ917487:OTJ918359 PDF917487:PDF918359 PNB917487:PNB918359 PWX917487:PWX918359 QGT917487:QGT918359 QQP917487:QQP918359 RAL917487:RAL918359 RKH917487:RKH918359 RUD917487:RUD918359 SDZ917487:SDZ918359 SNV917487:SNV918359 SXR917487:SXR918359 THN917487:THN918359 TRJ917487:TRJ918359 UBF917487:UBF918359 ULB917487:ULB918359 UUX917487:UUX918359 VET917487:VET918359 VOP917487:VOP918359 VYL917487:VYL918359 WIH917487:WIH918359 WSD917487:WSD918359 L983029:L983901 FR983023:FR983895 PN983023:PN983895 ZJ983023:ZJ983895 AJF983023:AJF983895 ATB983023:ATB983895 BCX983023:BCX983895 BMT983023:BMT983895 BWP983023:BWP983895 CGL983023:CGL983895 CQH983023:CQH983895 DAD983023:DAD983895 DJZ983023:DJZ983895 DTV983023:DTV983895 EDR983023:EDR983895 ENN983023:ENN983895 EXJ983023:EXJ983895 FHF983023:FHF983895 FRB983023:FRB983895 GAX983023:GAX983895 GKT983023:GKT983895 GUP983023:GUP983895 HEL983023:HEL983895 HOH983023:HOH983895 HYD983023:HYD983895 IHZ983023:IHZ983895 IRV983023:IRV983895 JBR983023:JBR983895 JLN983023:JLN983895 JVJ983023:JVJ983895 KFF983023:KFF983895 KPB983023:KPB983895 KYX983023:KYX983895 LIT983023:LIT983895 LSP983023:LSP983895 MCL983023:MCL983895 MMH983023:MMH983895 MWD983023:MWD983895 NFZ983023:NFZ983895 NPV983023:NPV983895 NZR983023:NZR983895 OJN983023:OJN983895 OTJ983023:OTJ983895 PDF983023:PDF983895 PNB983023:PNB983895 PWX983023:PWX983895 QGT983023:QGT983895 QQP983023:QQP983895 RAL983023:RAL983895 RKH983023:RKH983895 RUD983023:RUD983895 SDZ983023:SDZ983895 SNV983023:SNV983895 SXR983023:SXR983895 THN983023:THN983895 TRJ983023:TRJ983895 UBF983023:UBF983895 ULB983023:ULB983895 UUX983023:UUX983895 VET983023:VET983895 VOP983023:VOP983895 VYL983023:VYL983895 WIH983023:WIH983895 L8 ZU8:ZW8 AJQ8:AJS8 ATM8:ATO8 BDI8:BDK8 BNE8:BNG8 BXA8:BXC8 CGW8:CGY8 CQS8:CQU8 DAO8:DAQ8 DKK8:DKM8 DUG8:DUI8 EEC8:EEE8 ENY8:EOA8 EXU8:EXW8 FHQ8:FHS8 FRM8:FRO8 GBI8:GBK8 GLE8:GLG8 GVA8:GVC8 HEW8:HEY8 HOS8:HOU8 HYO8:HYQ8 IIK8:IIM8 ISG8:ISI8 JCC8:JCE8 JLY8:JMA8 JVU8:JVW8 KFQ8:KFS8 KPM8:KPO8 KZI8:KZK8 LJE8:LJG8 LTA8:LTC8 MCW8:MCY8 MMS8:MMU8 MWO8:MWQ8 NGK8:NGM8 NQG8:NQI8 OAC8:OAE8 OJY8:OKA8 OTU8:OTW8 PDQ8:PDS8 PNM8:PNO8 PXI8:PXK8 QHE8:QHG8 QRA8:QRC8 RAW8:RAY8 RKS8:RKU8 RUO8:RUQ8 SEK8:SEM8 SOG8:SOI8 SYC8:SYE8 THY8:TIA8 TRU8:TRW8 UBQ8:UBS8 ULM8:ULO8 UVI8:UVK8 VFE8:VFG8 VPA8:VPC8 VYW8:VYY8 WIS8:WIU8 WSO8:WSQ8 FR8 PN8 ZJ8 AJF8 ATB8 BCX8 BMT8 BWP8 CGL8 CQH8 DAD8 DJZ8 DTV8 EDR8 ENN8 EXJ8 FHF8 FRB8 GAX8 GKT8 GUP8 HEL8 HOH8 HYD8 IHZ8 IRV8 JBR8 JLN8 JVJ8 KFF8 KPB8 KYX8 LIT8 LSP8 MCL8 MMH8 MWD8 NFZ8 NPV8 NZR8 OJN8 OTJ8 PDF8 PNB8 PWX8 QGT8 QQP8 RAL8 RKH8 RUD8 SDZ8 SNV8 SXR8 THN8 TRJ8 UBF8 ULB8 UUX8 VET8 VOP8 VYL8 WIH8 WSD8 GC8:GE8 PY8:QA8 W8:Y8 AJQ38:AJS38 ATM38:ATO38 BDI38:BDK38 BNE38:BNG38 BXA38:BXC38 CGW38:CGY38 CQS38:CQU38 DAO38:DAQ38 DKK38:DKM38 DUG38:DUI38 EEC38:EEE38 ENY38:EOA38 EXU38:EXW38 FHQ38:FHS38 FRM38:FRO38 GBI38:GBK38 GLE38:GLG38 GVA38:GVC38 HEW38:HEY38 HOS38:HOU38 HYO38:HYQ38 IIK38:IIM38 ISG38:ISI38 JCC38:JCE38 JLY38:JMA38 JVU38:JVW38 KFQ38:KFS38 KPM38:KPO38 KZI38:KZK38 LJE38:LJG38 LTA38:LTC38 MCW38:MCY38 MMS38:MMU38 MWO38:MWQ38 NGK38:NGM38 NQG38:NQI38 OAC38:OAE38 OJY38:OKA38 OTU38:OTW38 PDQ38:PDS38 PNM38:PNO38 PXI38:PXK38 QHE38:QHG38 QRA38:QRC38 RAW38:RAY38 RKS38:RKU38 RUO38:RUQ38 SEK38:SEM38 SOG38:SOI38 SYC38:SYE38 THY38:TIA38 TRU38:TRW38 UBQ38:UBS38 ULM38:ULO38 UVI38:UVK38 VFE38:VFG38 VPA38:VPC38 VYW38:VYY38 WIS38:WIU38 WSO38:WSQ38 FR38 PN38 ZJ38 AJF38 ATB38 BCX38 BMT38 BWP38 CGL38 CQH38 DAD38 DJZ38 DTV38 EDR38 ENN38 EXJ38 FHF38 FRB38 GAX38 GKT38 GUP38 HEL38 HOH38 HYD38 IHZ38 IRV38 JBR38 JLN38 JVJ38 KFF38 KPB38 KYX38 LIT38 LSP38 MCL38 MMH38 MWD38 NFZ38 NPV38 NZR38 OJN38 OTJ38 PDF38 PNB38 PWX38 QGT38 QQP38 RAL38 RKH38 RUD38 SDZ38 SNV38 SXR38 THN38 TRJ38 UBF38 ULB38 UUX38 VET38 VOP38 VYL38 WIH38 WSD38 GC38:GE38 I37 T37:V37 PY38:QA38 ZR37:ZT37 PV37:PX37 FZ37:GB37 WSA37 WIE37 VYI37 VOM37 VEQ37 UUU37 UKY37 UBC37 TRG37 THK37 SXO37 SNS37 SDW37 RUA37 RKE37 RAI37 QQM37 QGQ37 PWU37 PMY37 PDC37 OTG37 OJK37 NZO37 NPS37 NFW37 MWA37 MME37 MCI37 LSM37 LIQ37 KYU37 KOY37 KFC37 JVG37 JLK37 JBO37 IRS37 IHW37 HYA37 HOE37 HEI37 GUM37 GKQ37 GAU37 FQY37 FHC37 EXG37 ENK37 EDO37 DTS37 DJW37 DAA37 CQE37 CGI37 BWM37 BMQ37 BCU37 ASY37 AJC37 ZG37 PK37 FO37 WSL37:WSN37 WIP37:WIR37 VYT37:VYV37 VOX37:VOZ37 VFB37:VFD37 UVF37:UVH37 ULJ37:ULL37 UBN37:UBP37 TRR37:TRT37 THV37:THX37 SXZ37:SYB37 SOD37:SOF37 SEH37:SEJ37 RUL37:RUN37 RKP37:RKR37 RAT37:RAV37 QQX37:QQZ37 QHB37:QHD37 PXF37:PXH37 PNJ37:PNL37 PDN37:PDP37 OTR37:OTT37 OJV37:OJX37 NZZ37:OAB37 NQD37:NQF37 NGH37:NGJ37 MWL37:MWN37 MMP37:MMR37 MCT37:MCV37 LSX37:LSZ37 LJB37:LJD37 KZF37:KZH37 KPJ37:KPL37 KFN37:KFP37 JVR37:JVT37 JLV37:JLX37 JBZ37:JCB37 ISD37:ISF37 IIH37:IIJ37 HYL37:HYN37 HOP37:HOR37 HET37:HEV37 GUX37:GUZ37 GLB37:GLD37 GBF37:GBH37 FRJ37:FRL37 FHN37:FHP37 EXR37:EXT37 ENV37:ENX37 EDZ37:EEB37 DUD37:DUF37 DKH37:DKJ37 DAL37:DAN37 CQP37:CQR37 CGT37:CGV37 BWX37:BWZ37 BNB37:BND37 BDF37:BDH37 ATJ37:ATL37 AJN37:AJP37 ZU38:ZW38 GC68:GE855 PY68:QA855 W44:Y45 ZU68:ZW855 AJQ68:AJS855 ATM68:ATO855 BDI68:BDK855 BNE68:BNG855 BXA68:BXC855 CGW68:CGY855 CQS68:CQU855 DAO68:DAQ855 DKK68:DKM855 DUG68:DUI855 EEC68:EEE855 ENY68:EOA855 EXU68:EXW855 FHQ68:FHS855 FRM68:FRO855 GBI68:GBK855 GLE68:GLG855 GVA68:GVC855 HEW68:HEY855 HOS68:HOU855 HYO68:HYQ855 IIK68:IIM855 ISG68:ISI855 JCC68:JCE855 JLY68:JMA855 JVU68:JVW855 KFQ68:KFS855 KPM68:KPO855 KZI68:KZK855 LJE68:LJG855 LTA68:LTC855 MCW68:MCY855 MMS68:MMU855 MWO68:MWQ855 NGK68:NGM855 NQG68:NQI855 OAC68:OAE855 OJY68:OKA855 OTU68:OTW855 PDQ68:PDS855 PNM68:PNO855 PXI68:PXK855 QHE68:QHG855 QRA68:QRC855 RAW68:RAY855 RKS68:RKU855 RUO68:RUQ855 SEK68:SEM855 SOG68:SOI855 SYC68:SYE855 THY68:TIA855 TRU68:TRW855 UBQ68:UBS855 ULM68:ULO855 UVI68:UVK855 VFE68:VFG855 VPA68:VPC855 VYW68:VYY855 WIS68:WIU855 WSO68:WSQ855 FR68:FR855 PN68:PN855 ZJ68:ZJ855 AJF68:AJF855 ATB68:ATB855 BCX68:BCX855 BMT68:BMT855 BWP68:BWP855 CGL68:CGL855 CQH68:CQH855 DAD68:DAD855 DJZ68:DJZ855 DTV68:DTV855 EDR68:EDR855 ENN68:ENN855 EXJ68:EXJ855 FHF68:FHF855 FRB68:FRB855 GAX68:GAX855 GKT68:GKT855 GUP68:GUP855 HEL68:HEL855 HOH68:HOH855 HYD68:HYD855 IHZ68:IHZ855 IRV68:IRV855 JBR68:JBR855 JLN68:JLN855 JVJ68:JVJ855 KFF68:KFF855 KPB68:KPB855 KYX68:KYX855 LIT68:LIT855 LSP68:LSP855 MCL68:MCL855 MMH68:MMH855 MWD68:MWD855 NFZ68:NFZ855 NPV68:NPV855 NZR68:NZR855 OJN68:OJN855 OTJ68:OTJ855 PDF68:PDF855 PNB68:PNB855 PWX68:PWX855 QGT68:QGT855 QQP68:QQP855 RAL68:RAL855 RKH68:RKH855 RUD68:RUD855 SDZ68:SDZ855 SNV68:SNV855 SXR68:SXR855 THN68:THN855 TRJ68:TRJ855 UBF68:UBF855 ULB68:ULB855 UUX68:UUX855 VET68:VET855 VOP68:VOP855 VYL68:VYL855 WIH68:WIH855 WLX45 L68:L861 W68:Y861 WSD68:WSD855 L53:L57 BA65:BA66 W54:Y57 X10:X18 BA59 W38:Y39 WVT45 BER53 CSB53 CIF53 DBX53 DLT53 DVP53 EFL53 EPH53 EZD53 FIZ53 FSV53 GCR53 GMN53 GWJ53 HGF53 HQB53 HZX53 IJT53 ITP53 JDL53 JNH53 JXD53 KGZ53 KQV53 LAR53 LKN53 LUJ53 MEF53 MOB53 MXX53 NHT53 NRP53 OBL53 OLH53 OVD53 PEZ53 POV53 PYR53 QIN53 QSJ53 RCF53 RMB53 RVX53 SFT53 SPP53 SZL53 TJH53 TTD53 UCZ53 UMV53 UWR53 VGN53 VQJ53 WAF53 WKB53 WTX53 HW53:HY53 RS53:RU53 ABO53:ABQ53 ALK53:ALM53 AVG53:AVI53 BFC53:BFE53 BOY53:BPA53 BYU53:BYW53 CIQ53:CIS53 CSM53:CSO53 DCI53:DCK53 DME53:DMG53 DWA53:DWC53 EFW53:EFY53 EPS53:EPU53 EZO53:EZQ53 FJK53:FJM53 FTG53:FTI53 GDC53:GDE53 GMY53:GNA53 GWU53:GWW53 HGQ53:HGS53 HQM53:HQO53 IAI53:IAK53 IKE53:IKG53 IUA53:IUC53 JDW53:JDY53 JNS53:JNU53 JXO53:JXQ53 KHK53:KHM53 KRG53:KRI53 LBC53:LBE53 LKY53:LLA53 LUU53:LUW53 MEQ53:MES53 MOM53:MOO53 MYI53:MYK53 NIE53:NIG53 NSA53:NSC53 OBW53:OBY53 OLS53:OLU53 OVO53:OVQ53 PFK53:PFM53 PPG53:PPI53 PZC53:PZE53 QIY53:QJA53 QSU53:QSW53 RCQ53:RCS53 RMM53:RMO53 RWI53:RWK53 SGE53:SGG53 SQA53:SQC53 SZW53:SZY53 TJS53:TJU53 TTO53:TTQ53 UDK53:UDM53 UNG53:UNI53 UXC53:UXE53 VGY53:VHA53 VQU53:VQW53 WAQ53:WAS53 WKM53:WKO53 WUI53:WUK53 HL53 RH53 ABD53 AKZ53 AUV53 BON53 BYJ53 L42 W42:Y42 J60 L38:L39 U60:W60 L44:L45 JS45:JU45 TO45:TQ45 ADK45:ADM45 ANG45:ANI45 AXC45:AXE45 BGY45:BHA45 BQU45:BQW45 CAQ45:CAS45 CKM45:CKO45 CUI45:CUK45 DEE45:DEG45 DOA45:DOC45 DXW45:DXY45 EHS45:EHU45 ERO45:ERQ45 FBK45:FBM45 FLG45:FLI45 FVC45:FVE45 GEY45:GFA45 GOU45:GOW45 GYQ45:GYS45 HIM45:HIO45 HSI45:HSK45 ICE45:ICG45 IMA45:IMC45 IVW45:IVY45 JFS45:JFU45 JPO45:JPQ45 JZK45:JZM45 KJG45:KJI45 KTC45:KTE45 LCY45:LDA45 LMU45:LMW45 LWQ45:LWS45 MGM45:MGO45 MQI45:MQK45 NAE45:NAG45 NKA45:NKC45 NTW45:NTY45 ODS45:ODU45 ONO45:ONQ45 OXK45:OXM45 PHG45:PHI45 PRC45:PRE45 QAY45:QBA45 QKU45:QKW45 QUQ45:QUS45 REM45:REO45 ROI45:ROK45 RYE45:RYG45 SIA45:SIC45 SRW45:SRY45 TBS45:TBU45 TLO45:TLQ45 TVK45:TVM45 UFG45:UFI45 UPC45:UPE45 UYY45:UZA45 VIU45:VIW45 VSQ45:VSS45 WCM45:WCO45 WMI45:WMK45 WWE45:WWG45 JH45 TD45 ACZ45 AMV45 AWR45 BGN45 BQJ45 CAF45 CKB45 CTX45 DDT45 DNP45 DXL45 EHH45 ERD45 FAZ45 FKV45 FUR45 GEN45 GOJ45 GYF45 HIB45 HRX45 IBT45 ILP45 IVL45 JFH45 JPD45 JYZ45 KIV45 KSR45 LCN45 LMJ45 LWF45 MGB45 MPX45 MZT45 NJP45 NTL45 ODH45 OND45 OWZ45 PGV45 PQR45 QAN45 QKJ45 QUF45 REB45 RNX45 RXT45 SHP45 SRL45 TBH45 TLD45 TUZ45 UEV45 UOR45 UYN45 VIJ45 VSF45 WCB45 L61:L64 W62:Y64 BER61 CSB61 CIF61 DBX61 DLT61 DVP61 EFL61 EPH61 EZD61 FIZ61 FSV61 GCR61 GMN61 GWJ61 HGF61 HQB61 HZX61 IJT61 ITP61 JDL61 JNH61 JXD61 KGZ61 KQV61 LAR61 LKN61 LUJ61 MEF61 MOB61 MXX61 NHT61 NRP61 OBL61 OLH61 OVD61 PEZ61 POV61 PYR61 QIN61 QSJ61 RCF61 RMB61 RVX61 SFT61 SPP61 SZL61 TJH61 TTD61 UCZ61 UMV61 UWR61 VGN61 VQJ61 WAF61 WKB61 WTX61 HW61:HY61 RS61:RU61 ABO61:ABQ61 ALK61:ALM61 AVG61:AVI61 BFC61:BFE61 BOY61:BPA61 BYU61:BYW61 CIQ61:CIS61 CSM61:CSO61 DCI61:DCK61 DME61:DMG61 DWA61:DWC61 EFW61:EFY61 EPS61:EPU61 EZO61:EZQ61 FJK61:FJM61 FTG61:FTI61 GDC61:GDE61 GMY61:GNA61 GWU61:GWW61 HGQ61:HGS61 HQM61:HQO61 IAI61:IAK61 IKE61:IKG61 IUA61:IUC61 JDW61:JDY61 JNS61:JNU61 JXO61:JXQ61 KHK61:KHM61 KRG61:KRI61 LBC61:LBE61 LKY61:LLA61 LUU61:LUW61 MEQ61:MES61 MOM61:MOO61 MYI61:MYK61 NIE61:NIG61 NSA61:NSC61 OBW61:OBY61 OLS61:OLU61 OVO61:OVQ61 PFK61:PFM61 PPG61:PPI61 PZC61:PZE61 QIY61:QJA61 QSU61:QSW61 RCQ61:RCS61 RMM61:RMO61 RWI61:RWK61 SGE61:SGG61 SQA61:SQC61 SZW61:SZY61 TJS61:TJU61 TTO61:TTQ61 UDK61:UDM61 UNG61:UNI61 UXC61:UXE61 VGY61:VHA61 VQU61:VQW61 WAQ61:WAS61 WKM61:WKO61 WUI61:WUK61 HL61 RH61 ABD61 AKZ61 AUV61 BON61 BYJ61 Z34:Z35 X25:X33">
      <formula1>0</formula1>
      <formula2>100</formula2>
    </dataValidation>
    <dataValidation type="custom" allowBlank="1" showInputMessage="1" showErrorMessage="1" sqref="WSV983023:WSV983895 GJ65519:GJ66391 QF65519:QF66391 AAB65519:AAB66391 AJX65519:AJX66391 ATT65519:ATT66391 BDP65519:BDP66391 BNL65519:BNL66391 BXH65519:BXH66391 CHD65519:CHD66391 CQZ65519:CQZ66391 DAV65519:DAV66391 DKR65519:DKR66391 DUN65519:DUN66391 EEJ65519:EEJ66391 EOF65519:EOF66391 EYB65519:EYB66391 FHX65519:FHX66391 FRT65519:FRT66391 GBP65519:GBP66391 GLL65519:GLL66391 GVH65519:GVH66391 HFD65519:HFD66391 HOZ65519:HOZ66391 HYV65519:HYV66391 IIR65519:IIR66391 ISN65519:ISN66391 JCJ65519:JCJ66391 JMF65519:JMF66391 JWB65519:JWB66391 KFX65519:KFX66391 KPT65519:KPT66391 KZP65519:KZP66391 LJL65519:LJL66391 LTH65519:LTH66391 MDD65519:MDD66391 MMZ65519:MMZ66391 MWV65519:MWV66391 NGR65519:NGR66391 NQN65519:NQN66391 OAJ65519:OAJ66391 OKF65519:OKF66391 OUB65519:OUB66391 PDX65519:PDX66391 PNT65519:PNT66391 PXP65519:PXP66391 QHL65519:QHL66391 QRH65519:QRH66391 RBD65519:RBD66391 RKZ65519:RKZ66391 RUV65519:RUV66391 SER65519:SER66391 SON65519:SON66391 SYJ65519:SYJ66391 TIF65519:TIF66391 TSB65519:TSB66391 UBX65519:UBX66391 ULT65519:ULT66391 UVP65519:UVP66391 VFL65519:VFL66391 VPH65519:VPH66391 VZD65519:VZD66391 WIZ65519:WIZ66391 WSV65519:WSV66391 GJ131055:GJ131927 QF131055:QF131927 AAB131055:AAB131927 AJX131055:AJX131927 ATT131055:ATT131927 BDP131055:BDP131927 BNL131055:BNL131927 BXH131055:BXH131927 CHD131055:CHD131927 CQZ131055:CQZ131927 DAV131055:DAV131927 DKR131055:DKR131927 DUN131055:DUN131927 EEJ131055:EEJ131927 EOF131055:EOF131927 EYB131055:EYB131927 FHX131055:FHX131927 FRT131055:FRT131927 GBP131055:GBP131927 GLL131055:GLL131927 GVH131055:GVH131927 HFD131055:HFD131927 HOZ131055:HOZ131927 HYV131055:HYV131927 IIR131055:IIR131927 ISN131055:ISN131927 JCJ131055:JCJ131927 JMF131055:JMF131927 JWB131055:JWB131927 KFX131055:KFX131927 KPT131055:KPT131927 KZP131055:KZP131927 LJL131055:LJL131927 LTH131055:LTH131927 MDD131055:MDD131927 MMZ131055:MMZ131927 MWV131055:MWV131927 NGR131055:NGR131927 NQN131055:NQN131927 OAJ131055:OAJ131927 OKF131055:OKF131927 OUB131055:OUB131927 PDX131055:PDX131927 PNT131055:PNT131927 PXP131055:PXP131927 QHL131055:QHL131927 QRH131055:QRH131927 RBD131055:RBD131927 RKZ131055:RKZ131927 RUV131055:RUV131927 SER131055:SER131927 SON131055:SON131927 SYJ131055:SYJ131927 TIF131055:TIF131927 TSB131055:TSB131927 UBX131055:UBX131927 ULT131055:ULT131927 UVP131055:UVP131927 VFL131055:VFL131927 VPH131055:VPH131927 VZD131055:VZD131927 WIZ131055:WIZ131927 WSV131055:WSV131927 GJ196591:GJ197463 QF196591:QF197463 AAB196591:AAB197463 AJX196591:AJX197463 ATT196591:ATT197463 BDP196591:BDP197463 BNL196591:BNL197463 BXH196591:BXH197463 CHD196591:CHD197463 CQZ196591:CQZ197463 DAV196591:DAV197463 DKR196591:DKR197463 DUN196591:DUN197463 EEJ196591:EEJ197463 EOF196591:EOF197463 EYB196591:EYB197463 FHX196591:FHX197463 FRT196591:FRT197463 GBP196591:GBP197463 GLL196591:GLL197463 GVH196591:GVH197463 HFD196591:HFD197463 HOZ196591:HOZ197463 HYV196591:HYV197463 IIR196591:IIR197463 ISN196591:ISN197463 JCJ196591:JCJ197463 JMF196591:JMF197463 JWB196591:JWB197463 KFX196591:KFX197463 KPT196591:KPT197463 KZP196591:KZP197463 LJL196591:LJL197463 LTH196591:LTH197463 MDD196591:MDD197463 MMZ196591:MMZ197463 MWV196591:MWV197463 NGR196591:NGR197463 NQN196591:NQN197463 OAJ196591:OAJ197463 OKF196591:OKF197463 OUB196591:OUB197463 PDX196591:PDX197463 PNT196591:PNT197463 PXP196591:PXP197463 QHL196591:QHL197463 QRH196591:QRH197463 RBD196591:RBD197463 RKZ196591:RKZ197463 RUV196591:RUV197463 SER196591:SER197463 SON196591:SON197463 SYJ196591:SYJ197463 TIF196591:TIF197463 TSB196591:TSB197463 UBX196591:UBX197463 ULT196591:ULT197463 UVP196591:UVP197463 VFL196591:VFL197463 VPH196591:VPH197463 VZD196591:VZD197463 WIZ196591:WIZ197463 WSV196591:WSV197463 GJ262127:GJ262999 QF262127:QF262999 AAB262127:AAB262999 AJX262127:AJX262999 ATT262127:ATT262999 BDP262127:BDP262999 BNL262127:BNL262999 BXH262127:BXH262999 CHD262127:CHD262999 CQZ262127:CQZ262999 DAV262127:DAV262999 DKR262127:DKR262999 DUN262127:DUN262999 EEJ262127:EEJ262999 EOF262127:EOF262999 EYB262127:EYB262999 FHX262127:FHX262999 FRT262127:FRT262999 GBP262127:GBP262999 GLL262127:GLL262999 GVH262127:GVH262999 HFD262127:HFD262999 HOZ262127:HOZ262999 HYV262127:HYV262999 IIR262127:IIR262999 ISN262127:ISN262999 JCJ262127:JCJ262999 JMF262127:JMF262999 JWB262127:JWB262999 KFX262127:KFX262999 KPT262127:KPT262999 KZP262127:KZP262999 LJL262127:LJL262999 LTH262127:LTH262999 MDD262127:MDD262999 MMZ262127:MMZ262999 MWV262127:MWV262999 NGR262127:NGR262999 NQN262127:NQN262999 OAJ262127:OAJ262999 OKF262127:OKF262999 OUB262127:OUB262999 PDX262127:PDX262999 PNT262127:PNT262999 PXP262127:PXP262999 QHL262127:QHL262999 QRH262127:QRH262999 RBD262127:RBD262999 RKZ262127:RKZ262999 RUV262127:RUV262999 SER262127:SER262999 SON262127:SON262999 SYJ262127:SYJ262999 TIF262127:TIF262999 TSB262127:TSB262999 UBX262127:UBX262999 ULT262127:ULT262999 UVP262127:UVP262999 VFL262127:VFL262999 VPH262127:VPH262999 VZD262127:VZD262999 WIZ262127:WIZ262999 WSV262127:WSV262999 GJ327663:GJ328535 QF327663:QF328535 AAB327663:AAB328535 AJX327663:AJX328535 ATT327663:ATT328535 BDP327663:BDP328535 BNL327663:BNL328535 BXH327663:BXH328535 CHD327663:CHD328535 CQZ327663:CQZ328535 DAV327663:DAV328535 DKR327663:DKR328535 DUN327663:DUN328535 EEJ327663:EEJ328535 EOF327663:EOF328535 EYB327663:EYB328535 FHX327663:FHX328535 FRT327663:FRT328535 GBP327663:GBP328535 GLL327663:GLL328535 GVH327663:GVH328535 HFD327663:HFD328535 HOZ327663:HOZ328535 HYV327663:HYV328535 IIR327663:IIR328535 ISN327663:ISN328535 JCJ327663:JCJ328535 JMF327663:JMF328535 JWB327663:JWB328535 KFX327663:KFX328535 KPT327663:KPT328535 KZP327663:KZP328535 LJL327663:LJL328535 LTH327663:LTH328535 MDD327663:MDD328535 MMZ327663:MMZ328535 MWV327663:MWV328535 NGR327663:NGR328535 NQN327663:NQN328535 OAJ327663:OAJ328535 OKF327663:OKF328535 OUB327663:OUB328535 PDX327663:PDX328535 PNT327663:PNT328535 PXP327663:PXP328535 QHL327663:QHL328535 QRH327663:QRH328535 RBD327663:RBD328535 RKZ327663:RKZ328535 RUV327663:RUV328535 SER327663:SER328535 SON327663:SON328535 SYJ327663:SYJ328535 TIF327663:TIF328535 TSB327663:TSB328535 UBX327663:UBX328535 ULT327663:ULT328535 UVP327663:UVP328535 VFL327663:VFL328535 VPH327663:VPH328535 VZD327663:VZD328535 WIZ327663:WIZ328535 WSV327663:WSV328535 GJ393199:GJ394071 QF393199:QF394071 AAB393199:AAB394071 AJX393199:AJX394071 ATT393199:ATT394071 BDP393199:BDP394071 BNL393199:BNL394071 BXH393199:BXH394071 CHD393199:CHD394071 CQZ393199:CQZ394071 DAV393199:DAV394071 DKR393199:DKR394071 DUN393199:DUN394071 EEJ393199:EEJ394071 EOF393199:EOF394071 EYB393199:EYB394071 FHX393199:FHX394071 FRT393199:FRT394071 GBP393199:GBP394071 GLL393199:GLL394071 GVH393199:GVH394071 HFD393199:HFD394071 HOZ393199:HOZ394071 HYV393199:HYV394071 IIR393199:IIR394071 ISN393199:ISN394071 JCJ393199:JCJ394071 JMF393199:JMF394071 JWB393199:JWB394071 KFX393199:KFX394071 KPT393199:KPT394071 KZP393199:KZP394071 LJL393199:LJL394071 LTH393199:LTH394071 MDD393199:MDD394071 MMZ393199:MMZ394071 MWV393199:MWV394071 NGR393199:NGR394071 NQN393199:NQN394071 OAJ393199:OAJ394071 OKF393199:OKF394071 OUB393199:OUB394071 PDX393199:PDX394071 PNT393199:PNT394071 PXP393199:PXP394071 QHL393199:QHL394071 QRH393199:QRH394071 RBD393199:RBD394071 RKZ393199:RKZ394071 RUV393199:RUV394071 SER393199:SER394071 SON393199:SON394071 SYJ393199:SYJ394071 TIF393199:TIF394071 TSB393199:TSB394071 UBX393199:UBX394071 ULT393199:ULT394071 UVP393199:UVP394071 VFL393199:VFL394071 VPH393199:VPH394071 VZD393199:VZD394071 WIZ393199:WIZ394071 WSV393199:WSV394071 GJ458735:GJ459607 QF458735:QF459607 AAB458735:AAB459607 AJX458735:AJX459607 ATT458735:ATT459607 BDP458735:BDP459607 BNL458735:BNL459607 BXH458735:BXH459607 CHD458735:CHD459607 CQZ458735:CQZ459607 DAV458735:DAV459607 DKR458735:DKR459607 DUN458735:DUN459607 EEJ458735:EEJ459607 EOF458735:EOF459607 EYB458735:EYB459607 FHX458735:FHX459607 FRT458735:FRT459607 GBP458735:GBP459607 GLL458735:GLL459607 GVH458735:GVH459607 HFD458735:HFD459607 HOZ458735:HOZ459607 HYV458735:HYV459607 IIR458735:IIR459607 ISN458735:ISN459607 JCJ458735:JCJ459607 JMF458735:JMF459607 JWB458735:JWB459607 KFX458735:KFX459607 KPT458735:KPT459607 KZP458735:KZP459607 LJL458735:LJL459607 LTH458735:LTH459607 MDD458735:MDD459607 MMZ458735:MMZ459607 MWV458735:MWV459607 NGR458735:NGR459607 NQN458735:NQN459607 OAJ458735:OAJ459607 OKF458735:OKF459607 OUB458735:OUB459607 PDX458735:PDX459607 PNT458735:PNT459607 PXP458735:PXP459607 QHL458735:QHL459607 QRH458735:QRH459607 RBD458735:RBD459607 RKZ458735:RKZ459607 RUV458735:RUV459607 SER458735:SER459607 SON458735:SON459607 SYJ458735:SYJ459607 TIF458735:TIF459607 TSB458735:TSB459607 UBX458735:UBX459607 ULT458735:ULT459607 UVP458735:UVP459607 VFL458735:VFL459607 VPH458735:VPH459607 VZD458735:VZD459607 WIZ458735:WIZ459607 WSV458735:WSV459607 GJ524271:GJ525143 QF524271:QF525143 AAB524271:AAB525143 AJX524271:AJX525143 ATT524271:ATT525143 BDP524271:BDP525143 BNL524271:BNL525143 BXH524271:BXH525143 CHD524271:CHD525143 CQZ524271:CQZ525143 DAV524271:DAV525143 DKR524271:DKR525143 DUN524271:DUN525143 EEJ524271:EEJ525143 EOF524271:EOF525143 EYB524271:EYB525143 FHX524271:FHX525143 FRT524271:FRT525143 GBP524271:GBP525143 GLL524271:GLL525143 GVH524271:GVH525143 HFD524271:HFD525143 HOZ524271:HOZ525143 HYV524271:HYV525143 IIR524271:IIR525143 ISN524271:ISN525143 JCJ524271:JCJ525143 JMF524271:JMF525143 JWB524271:JWB525143 KFX524271:KFX525143 KPT524271:KPT525143 KZP524271:KZP525143 LJL524271:LJL525143 LTH524271:LTH525143 MDD524271:MDD525143 MMZ524271:MMZ525143 MWV524271:MWV525143 NGR524271:NGR525143 NQN524271:NQN525143 OAJ524271:OAJ525143 OKF524271:OKF525143 OUB524271:OUB525143 PDX524271:PDX525143 PNT524271:PNT525143 PXP524271:PXP525143 QHL524271:QHL525143 QRH524271:QRH525143 RBD524271:RBD525143 RKZ524271:RKZ525143 RUV524271:RUV525143 SER524271:SER525143 SON524271:SON525143 SYJ524271:SYJ525143 TIF524271:TIF525143 TSB524271:TSB525143 UBX524271:UBX525143 ULT524271:ULT525143 UVP524271:UVP525143 VFL524271:VFL525143 VPH524271:VPH525143 VZD524271:VZD525143 WIZ524271:WIZ525143 WSV524271:WSV525143 GJ589807:GJ590679 QF589807:QF590679 AAB589807:AAB590679 AJX589807:AJX590679 ATT589807:ATT590679 BDP589807:BDP590679 BNL589807:BNL590679 BXH589807:BXH590679 CHD589807:CHD590679 CQZ589807:CQZ590679 DAV589807:DAV590679 DKR589807:DKR590679 DUN589807:DUN590679 EEJ589807:EEJ590679 EOF589807:EOF590679 EYB589807:EYB590679 FHX589807:FHX590679 FRT589807:FRT590679 GBP589807:GBP590679 GLL589807:GLL590679 GVH589807:GVH590679 HFD589807:HFD590679 HOZ589807:HOZ590679 HYV589807:HYV590679 IIR589807:IIR590679 ISN589807:ISN590679 JCJ589807:JCJ590679 JMF589807:JMF590679 JWB589807:JWB590679 KFX589807:KFX590679 KPT589807:KPT590679 KZP589807:KZP590679 LJL589807:LJL590679 LTH589807:LTH590679 MDD589807:MDD590679 MMZ589807:MMZ590679 MWV589807:MWV590679 NGR589807:NGR590679 NQN589807:NQN590679 OAJ589807:OAJ590679 OKF589807:OKF590679 OUB589807:OUB590679 PDX589807:PDX590679 PNT589807:PNT590679 PXP589807:PXP590679 QHL589807:QHL590679 QRH589807:QRH590679 RBD589807:RBD590679 RKZ589807:RKZ590679 RUV589807:RUV590679 SER589807:SER590679 SON589807:SON590679 SYJ589807:SYJ590679 TIF589807:TIF590679 TSB589807:TSB590679 UBX589807:UBX590679 ULT589807:ULT590679 UVP589807:UVP590679 VFL589807:VFL590679 VPH589807:VPH590679 VZD589807:VZD590679 WIZ589807:WIZ590679 WSV589807:WSV590679 GJ655343:GJ656215 QF655343:QF656215 AAB655343:AAB656215 AJX655343:AJX656215 ATT655343:ATT656215 BDP655343:BDP656215 BNL655343:BNL656215 BXH655343:BXH656215 CHD655343:CHD656215 CQZ655343:CQZ656215 DAV655343:DAV656215 DKR655343:DKR656215 DUN655343:DUN656215 EEJ655343:EEJ656215 EOF655343:EOF656215 EYB655343:EYB656215 FHX655343:FHX656215 FRT655343:FRT656215 GBP655343:GBP656215 GLL655343:GLL656215 GVH655343:GVH656215 HFD655343:HFD656215 HOZ655343:HOZ656215 HYV655343:HYV656215 IIR655343:IIR656215 ISN655343:ISN656215 JCJ655343:JCJ656215 JMF655343:JMF656215 JWB655343:JWB656215 KFX655343:KFX656215 KPT655343:KPT656215 KZP655343:KZP656215 LJL655343:LJL656215 LTH655343:LTH656215 MDD655343:MDD656215 MMZ655343:MMZ656215 MWV655343:MWV656215 NGR655343:NGR656215 NQN655343:NQN656215 OAJ655343:OAJ656215 OKF655343:OKF656215 OUB655343:OUB656215 PDX655343:PDX656215 PNT655343:PNT656215 PXP655343:PXP656215 QHL655343:QHL656215 QRH655343:QRH656215 RBD655343:RBD656215 RKZ655343:RKZ656215 RUV655343:RUV656215 SER655343:SER656215 SON655343:SON656215 SYJ655343:SYJ656215 TIF655343:TIF656215 TSB655343:TSB656215 UBX655343:UBX656215 ULT655343:ULT656215 UVP655343:UVP656215 VFL655343:VFL656215 VPH655343:VPH656215 VZD655343:VZD656215 WIZ655343:WIZ656215 WSV655343:WSV656215 GJ720879:GJ721751 QF720879:QF721751 AAB720879:AAB721751 AJX720879:AJX721751 ATT720879:ATT721751 BDP720879:BDP721751 BNL720879:BNL721751 BXH720879:BXH721751 CHD720879:CHD721751 CQZ720879:CQZ721751 DAV720879:DAV721751 DKR720879:DKR721751 DUN720879:DUN721751 EEJ720879:EEJ721751 EOF720879:EOF721751 EYB720879:EYB721751 FHX720879:FHX721751 FRT720879:FRT721751 GBP720879:GBP721751 GLL720879:GLL721751 GVH720879:GVH721751 HFD720879:HFD721751 HOZ720879:HOZ721751 HYV720879:HYV721751 IIR720879:IIR721751 ISN720879:ISN721751 JCJ720879:JCJ721751 JMF720879:JMF721751 JWB720879:JWB721751 KFX720879:KFX721751 KPT720879:KPT721751 KZP720879:KZP721751 LJL720879:LJL721751 LTH720879:LTH721751 MDD720879:MDD721751 MMZ720879:MMZ721751 MWV720879:MWV721751 NGR720879:NGR721751 NQN720879:NQN721751 OAJ720879:OAJ721751 OKF720879:OKF721751 OUB720879:OUB721751 PDX720879:PDX721751 PNT720879:PNT721751 PXP720879:PXP721751 QHL720879:QHL721751 QRH720879:QRH721751 RBD720879:RBD721751 RKZ720879:RKZ721751 RUV720879:RUV721751 SER720879:SER721751 SON720879:SON721751 SYJ720879:SYJ721751 TIF720879:TIF721751 TSB720879:TSB721751 UBX720879:UBX721751 ULT720879:ULT721751 UVP720879:UVP721751 VFL720879:VFL721751 VPH720879:VPH721751 VZD720879:VZD721751 WIZ720879:WIZ721751 WSV720879:WSV721751 GJ786415:GJ787287 QF786415:QF787287 AAB786415:AAB787287 AJX786415:AJX787287 ATT786415:ATT787287 BDP786415:BDP787287 BNL786415:BNL787287 BXH786415:BXH787287 CHD786415:CHD787287 CQZ786415:CQZ787287 DAV786415:DAV787287 DKR786415:DKR787287 DUN786415:DUN787287 EEJ786415:EEJ787287 EOF786415:EOF787287 EYB786415:EYB787287 FHX786415:FHX787287 FRT786415:FRT787287 GBP786415:GBP787287 GLL786415:GLL787287 GVH786415:GVH787287 HFD786415:HFD787287 HOZ786415:HOZ787287 HYV786415:HYV787287 IIR786415:IIR787287 ISN786415:ISN787287 JCJ786415:JCJ787287 JMF786415:JMF787287 JWB786415:JWB787287 KFX786415:KFX787287 KPT786415:KPT787287 KZP786415:KZP787287 LJL786415:LJL787287 LTH786415:LTH787287 MDD786415:MDD787287 MMZ786415:MMZ787287 MWV786415:MWV787287 NGR786415:NGR787287 NQN786415:NQN787287 OAJ786415:OAJ787287 OKF786415:OKF787287 OUB786415:OUB787287 PDX786415:PDX787287 PNT786415:PNT787287 PXP786415:PXP787287 QHL786415:QHL787287 QRH786415:QRH787287 RBD786415:RBD787287 RKZ786415:RKZ787287 RUV786415:RUV787287 SER786415:SER787287 SON786415:SON787287 SYJ786415:SYJ787287 TIF786415:TIF787287 TSB786415:TSB787287 UBX786415:UBX787287 ULT786415:ULT787287 UVP786415:UVP787287 VFL786415:VFL787287 VPH786415:VPH787287 VZD786415:VZD787287 WIZ786415:WIZ787287 WSV786415:WSV787287 GJ851951:GJ852823 QF851951:QF852823 AAB851951:AAB852823 AJX851951:AJX852823 ATT851951:ATT852823 BDP851951:BDP852823 BNL851951:BNL852823 BXH851951:BXH852823 CHD851951:CHD852823 CQZ851951:CQZ852823 DAV851951:DAV852823 DKR851951:DKR852823 DUN851951:DUN852823 EEJ851951:EEJ852823 EOF851951:EOF852823 EYB851951:EYB852823 FHX851951:FHX852823 FRT851951:FRT852823 GBP851951:GBP852823 GLL851951:GLL852823 GVH851951:GVH852823 HFD851951:HFD852823 HOZ851951:HOZ852823 HYV851951:HYV852823 IIR851951:IIR852823 ISN851951:ISN852823 JCJ851951:JCJ852823 JMF851951:JMF852823 JWB851951:JWB852823 KFX851951:KFX852823 KPT851951:KPT852823 KZP851951:KZP852823 LJL851951:LJL852823 LTH851951:LTH852823 MDD851951:MDD852823 MMZ851951:MMZ852823 MWV851951:MWV852823 NGR851951:NGR852823 NQN851951:NQN852823 OAJ851951:OAJ852823 OKF851951:OKF852823 OUB851951:OUB852823 PDX851951:PDX852823 PNT851951:PNT852823 PXP851951:PXP852823 QHL851951:QHL852823 QRH851951:QRH852823 RBD851951:RBD852823 RKZ851951:RKZ852823 RUV851951:RUV852823 SER851951:SER852823 SON851951:SON852823 SYJ851951:SYJ852823 TIF851951:TIF852823 TSB851951:TSB852823 UBX851951:UBX852823 ULT851951:ULT852823 UVP851951:UVP852823 VFL851951:VFL852823 VPH851951:VPH852823 VZD851951:VZD852823 WIZ851951:WIZ852823 WSV851951:WSV852823 GJ917487:GJ918359 QF917487:QF918359 AAB917487:AAB918359 AJX917487:AJX918359 ATT917487:ATT918359 BDP917487:BDP918359 BNL917487:BNL918359 BXH917487:BXH918359 CHD917487:CHD918359 CQZ917487:CQZ918359 DAV917487:DAV918359 DKR917487:DKR918359 DUN917487:DUN918359 EEJ917487:EEJ918359 EOF917487:EOF918359 EYB917487:EYB918359 FHX917487:FHX918359 FRT917487:FRT918359 GBP917487:GBP918359 GLL917487:GLL918359 GVH917487:GVH918359 HFD917487:HFD918359 HOZ917487:HOZ918359 HYV917487:HYV918359 IIR917487:IIR918359 ISN917487:ISN918359 JCJ917487:JCJ918359 JMF917487:JMF918359 JWB917487:JWB918359 KFX917487:KFX918359 KPT917487:KPT918359 KZP917487:KZP918359 LJL917487:LJL918359 LTH917487:LTH918359 MDD917487:MDD918359 MMZ917487:MMZ918359 MWV917487:MWV918359 NGR917487:NGR918359 NQN917487:NQN918359 OAJ917487:OAJ918359 OKF917487:OKF918359 OUB917487:OUB918359 PDX917487:PDX918359 PNT917487:PNT918359 PXP917487:PXP918359 QHL917487:QHL918359 QRH917487:QRH918359 RBD917487:RBD918359 RKZ917487:RKZ918359 RUV917487:RUV918359 SER917487:SER918359 SON917487:SON918359 SYJ917487:SYJ918359 TIF917487:TIF918359 TSB917487:TSB918359 UBX917487:UBX918359 ULT917487:ULT918359 UVP917487:UVP918359 VFL917487:VFL918359 VPH917487:VPH918359 VZD917487:VZD918359 WIZ917487:WIZ918359 WSV917487:WSV918359 GJ983023:GJ983895 QF983023:QF983895 AAB983023:AAB983895 AJX983023:AJX983895 ATT983023:ATT983895 BDP983023:BDP983895 BNL983023:BNL983895 BXH983023:BXH983895 CHD983023:CHD983895 CQZ983023:CQZ983895 DAV983023:DAV983895 DKR983023:DKR983895 DUN983023:DUN983895 EEJ983023:EEJ983895 EOF983023:EOF983895 EYB983023:EYB983895 FHX983023:FHX983895 FRT983023:FRT983895 GBP983023:GBP983895 GLL983023:GLL983895 GVH983023:GVH983895 HFD983023:HFD983895 HOZ983023:HOZ983895 HYV983023:HYV983895 IIR983023:IIR983895 ISN983023:ISN983895 JCJ983023:JCJ983895 JMF983023:JMF983895 JWB983023:JWB983895 KFX983023:KFX983895 KPT983023:KPT983895 KZP983023:KZP983895 LJL983023:LJL983895 LTH983023:LTH983895 MDD983023:MDD983895 MMZ983023:MMZ983895 MWV983023:MWV983895 NGR983023:NGR983895 NQN983023:NQN983895 OAJ983023:OAJ983895 OKF983023:OKF983895 OUB983023:OUB983895 PDX983023:PDX983895 PNT983023:PNT983895 PXP983023:PXP983895 QHL983023:QHL983895 QRH983023:QRH983895 RBD983023:RBD983895 RKZ983023:RKZ983895 RUV983023:RUV983895 SER983023:SER983895 SON983023:SON983895 SYJ983023:SYJ983895 TIF983023:TIF983895 TSB983023:TSB983895 UBX983023:UBX983895 ULT983023:ULT983895 UVP983023:UVP983895 VFL983023:VFL983895 VPH983023:VPH983895 VZD983023:VZD983895 WIZ983023:WIZ983895 UBX8 ULT8 UVP8 VFL8 VPH8 VZD8 WIZ8 WSV8 GJ8 QF8 AAB8 AJX8 ATT8 BDP8 BNL8 BXH8 CHD8 CQZ8 DAV8 DKR8 DUN8 EEJ8 EOF8 EYB8 FHX8 FRT8 GBP8 GLL8 GVH8 HFD8 HOZ8 HYV8 IIR8 ISN8 JCJ8 JMF8 JWB8 KFX8 KPT8 KZP8 LJL8 LTH8 MDD8 MMZ8 MWV8 NGR8 NQN8 OAJ8 OKF8 OUB8 PDX8 PNT8 PXP8 QHL8 QRH8 RBD8 RKZ8 RUV8 SER8 SON8 TIF8 SYJ8 TSB8 UBX38 ULT38 UVP38 VFL38 VPH38 VZD38 WIZ38 WSV38 GJ38 QF38 AAB38 AJX38 ATT38 BDP38 BNL38 BXH38 CHD38 CQZ38 DAV38 DKR38 DUN38 EEJ38 EOF38 EYB38 FHX38 FRT38 GBP38 GLL38 GVH38 HFD38 HOZ38 HYV38 IIR38 ISN38 JCJ38 JMF38 JWB38 KFX38 KPT38 KZP38 LJL38 LTH38 MDD38 MMZ38 MWV38 NGR38 NQN38 OAJ38 OKF38 OUB38 PDX38 PNT38 PXP38 QHL38 QRH38 RBD38 RKZ38 RUV38 SER38 SON38 TIF38 SYJ38 TRY37 SYG37 TIC37 SOK37 SEO37 RUS37 RKW37 RBA37 QRE37 QHI37 PXM37 PNQ37 PDU37 OTY37 OKC37 OAG37 NQK37 NGO37 MWS37 MMW37 MDA37 LTE37 LJI37 KZM37 KPQ37 KFU37 JVY37 JMC37 JCG37 ISK37 IIO37 HYS37 HOW37 HFA37 GVE37 GLI37 GBM37 FRQ37 FHU37 EXY37 EOC37 EEG37 DUK37 DKO37 DAS37 CQW37 CHA37 BXE37 BNI37 BDM37 ATQ37 AJU37 ZY37 QC37 GG37 WSS37 WIW37 VZA37 VPE37 VFI37 UVM37 ULQ37 UBU37 TSB38 AAB68:AAB855 AJX68:AJX855 ATT68:ATT855 BDP68:BDP855 BNL68:BNL855 BXH68:BXH855 CHD68:CHD855 CQZ68:CQZ855 DAV68:DAV855 DKR68:DKR855 DUN68:DUN855 EEJ68:EEJ855 EOF68:EOF855 EYB68:EYB855 FHX68:FHX855 FRT68:FRT855 GBP68:GBP855 GLL68:GLL855 GVH68:GVH855 HFD68:HFD855 HOZ68:HOZ855 HYV68:HYV855 IIR68:IIR855 ISN68:ISN855 JCJ68:JCJ855 JMF68:JMF855 JWB68:JWB855 KFX68:KFX855 KPT68:KPT855 KZP68:KZP855 LJL68:LJL855 LTH68:LTH855 MDD68:MDD855 MMZ68:MMZ855 MWV68:MWV855 NGR68:NGR855 NQN68:NQN855 OAJ68:OAJ855 OKF68:OKF855 OUB68:OUB855 PDX68:PDX855 PNT68:PNT855 PXP68:PXP855 QHL68:QHL855 QRH68:QRH855 RBD68:RBD855 RKZ68:RKZ855 RUV68:RUV855 SER68:SER855 SON68:SON855 SYJ68:SYJ855 TIF68:TIF855 TSB68:TSB855 UBX68:UBX855 ULT68:ULT855 UVP68:UVP855 VFL68:VFL855 VPH68:VPH855 VZD68:VZD855 WIZ68:WIZ855 WSV68:WSV855 GJ68:GJ855 QF68:QF855 VRB53 WAX53 WKT53 WUP53 ID53 RZ53 ABV53 ALR53 AVN53 BFJ53 BPF53 BZB53 CIX53 CST53 DCP53 DML53 DWH53 EGD53 EPZ53 EZV53 FJR53 FTN53 GDJ53 GNF53 GXB53 HGX53 HQT53 IAP53 IKL53 IUH53 JED53 JNZ53 JXV53 KHR53 KRN53 LBJ53 LLF53 LVB53 MEX53 MOT53 MYP53 NIL53 NSH53 OCD53 OLZ53 OVV53 PFR53 PPN53 PZJ53 QJF53 QTB53 RCX53 RMT53 RWP53 SGL53 SQH53 TAD53 TJZ53 TTV53 UDR53 UNN53 UXJ53 VHF53 VHF61 AI60 AM60 AQ60 AU60:AV60 VRB61 WAX61 WKT61 WUP61 ID61 RZ61 ABV61 ALR61 AVN61 BFJ61 BPF61 BZB61 CIX61 CST61 DCP61 DML61 DWH61 EGD61 EPZ61 EZV61 FJR61 FTN61 GDJ61 GNF61 GXB61 HGX61 HQT61 IAP61 IKL61 IUH61 JED61 JNZ61 JXV61 KHR61 KRN61 LBJ61 LLF61 LVB61 MEX61 MOT61 MYP61 NIL61 NSH61 OCD61 OLZ61 OVV61 PFR61 PPN61 PZJ61 QJF61 QTB61 RCX61 RMT61 RWP61 SGL61 SQH61 TAD61 TJZ61 TTV61 UDR61 UNN61 UXJ61 AE34:AE36">
      <formula1>AC8*AD8</formula1>
    </dataValidation>
    <dataValidation type="list" allowBlank="1" showInputMessage="1" showErrorMessage="1" sqref="WSS983023:WSS983049 AA65525:AA65551 GG65519:GG65545 QC65519:QC65545 ZY65519:ZY65545 AJU65519:AJU65545 ATQ65519:ATQ65545 BDM65519:BDM65545 BNI65519:BNI65545 BXE65519:BXE65545 CHA65519:CHA65545 CQW65519:CQW65545 DAS65519:DAS65545 DKO65519:DKO65545 DUK65519:DUK65545 EEG65519:EEG65545 EOC65519:EOC65545 EXY65519:EXY65545 FHU65519:FHU65545 FRQ65519:FRQ65545 GBM65519:GBM65545 GLI65519:GLI65545 GVE65519:GVE65545 HFA65519:HFA65545 HOW65519:HOW65545 HYS65519:HYS65545 IIO65519:IIO65545 ISK65519:ISK65545 JCG65519:JCG65545 JMC65519:JMC65545 JVY65519:JVY65545 KFU65519:KFU65545 KPQ65519:KPQ65545 KZM65519:KZM65545 LJI65519:LJI65545 LTE65519:LTE65545 MDA65519:MDA65545 MMW65519:MMW65545 MWS65519:MWS65545 NGO65519:NGO65545 NQK65519:NQK65545 OAG65519:OAG65545 OKC65519:OKC65545 OTY65519:OTY65545 PDU65519:PDU65545 PNQ65519:PNQ65545 PXM65519:PXM65545 QHI65519:QHI65545 QRE65519:QRE65545 RBA65519:RBA65545 RKW65519:RKW65545 RUS65519:RUS65545 SEO65519:SEO65545 SOK65519:SOK65545 SYG65519:SYG65545 TIC65519:TIC65545 TRY65519:TRY65545 UBU65519:UBU65545 ULQ65519:ULQ65545 UVM65519:UVM65545 VFI65519:VFI65545 VPE65519:VPE65545 VZA65519:VZA65545 WIW65519:WIW65545 WSS65519:WSS65545 AA131061:AA131087 GG131055:GG131081 QC131055:QC131081 ZY131055:ZY131081 AJU131055:AJU131081 ATQ131055:ATQ131081 BDM131055:BDM131081 BNI131055:BNI131081 BXE131055:BXE131081 CHA131055:CHA131081 CQW131055:CQW131081 DAS131055:DAS131081 DKO131055:DKO131081 DUK131055:DUK131081 EEG131055:EEG131081 EOC131055:EOC131081 EXY131055:EXY131081 FHU131055:FHU131081 FRQ131055:FRQ131081 GBM131055:GBM131081 GLI131055:GLI131081 GVE131055:GVE131081 HFA131055:HFA131081 HOW131055:HOW131081 HYS131055:HYS131081 IIO131055:IIO131081 ISK131055:ISK131081 JCG131055:JCG131081 JMC131055:JMC131081 JVY131055:JVY131081 KFU131055:KFU131081 KPQ131055:KPQ131081 KZM131055:KZM131081 LJI131055:LJI131081 LTE131055:LTE131081 MDA131055:MDA131081 MMW131055:MMW131081 MWS131055:MWS131081 NGO131055:NGO131081 NQK131055:NQK131081 OAG131055:OAG131081 OKC131055:OKC131081 OTY131055:OTY131081 PDU131055:PDU131081 PNQ131055:PNQ131081 PXM131055:PXM131081 QHI131055:QHI131081 QRE131055:QRE131081 RBA131055:RBA131081 RKW131055:RKW131081 RUS131055:RUS131081 SEO131055:SEO131081 SOK131055:SOK131081 SYG131055:SYG131081 TIC131055:TIC131081 TRY131055:TRY131081 UBU131055:UBU131081 ULQ131055:ULQ131081 UVM131055:UVM131081 VFI131055:VFI131081 VPE131055:VPE131081 VZA131055:VZA131081 WIW131055:WIW131081 WSS131055:WSS131081 AA196597:AA196623 GG196591:GG196617 QC196591:QC196617 ZY196591:ZY196617 AJU196591:AJU196617 ATQ196591:ATQ196617 BDM196591:BDM196617 BNI196591:BNI196617 BXE196591:BXE196617 CHA196591:CHA196617 CQW196591:CQW196617 DAS196591:DAS196617 DKO196591:DKO196617 DUK196591:DUK196617 EEG196591:EEG196617 EOC196591:EOC196617 EXY196591:EXY196617 FHU196591:FHU196617 FRQ196591:FRQ196617 GBM196591:GBM196617 GLI196591:GLI196617 GVE196591:GVE196617 HFA196591:HFA196617 HOW196591:HOW196617 HYS196591:HYS196617 IIO196591:IIO196617 ISK196591:ISK196617 JCG196591:JCG196617 JMC196591:JMC196617 JVY196591:JVY196617 KFU196591:KFU196617 KPQ196591:KPQ196617 KZM196591:KZM196617 LJI196591:LJI196617 LTE196591:LTE196617 MDA196591:MDA196617 MMW196591:MMW196617 MWS196591:MWS196617 NGO196591:NGO196617 NQK196591:NQK196617 OAG196591:OAG196617 OKC196591:OKC196617 OTY196591:OTY196617 PDU196591:PDU196617 PNQ196591:PNQ196617 PXM196591:PXM196617 QHI196591:QHI196617 QRE196591:QRE196617 RBA196591:RBA196617 RKW196591:RKW196617 RUS196591:RUS196617 SEO196591:SEO196617 SOK196591:SOK196617 SYG196591:SYG196617 TIC196591:TIC196617 TRY196591:TRY196617 UBU196591:UBU196617 ULQ196591:ULQ196617 UVM196591:UVM196617 VFI196591:VFI196617 VPE196591:VPE196617 VZA196591:VZA196617 WIW196591:WIW196617 WSS196591:WSS196617 AA262133:AA262159 GG262127:GG262153 QC262127:QC262153 ZY262127:ZY262153 AJU262127:AJU262153 ATQ262127:ATQ262153 BDM262127:BDM262153 BNI262127:BNI262153 BXE262127:BXE262153 CHA262127:CHA262153 CQW262127:CQW262153 DAS262127:DAS262153 DKO262127:DKO262153 DUK262127:DUK262153 EEG262127:EEG262153 EOC262127:EOC262153 EXY262127:EXY262153 FHU262127:FHU262153 FRQ262127:FRQ262153 GBM262127:GBM262153 GLI262127:GLI262153 GVE262127:GVE262153 HFA262127:HFA262153 HOW262127:HOW262153 HYS262127:HYS262153 IIO262127:IIO262153 ISK262127:ISK262153 JCG262127:JCG262153 JMC262127:JMC262153 JVY262127:JVY262153 KFU262127:KFU262153 KPQ262127:KPQ262153 KZM262127:KZM262153 LJI262127:LJI262153 LTE262127:LTE262153 MDA262127:MDA262153 MMW262127:MMW262153 MWS262127:MWS262153 NGO262127:NGO262153 NQK262127:NQK262153 OAG262127:OAG262153 OKC262127:OKC262153 OTY262127:OTY262153 PDU262127:PDU262153 PNQ262127:PNQ262153 PXM262127:PXM262153 QHI262127:QHI262153 QRE262127:QRE262153 RBA262127:RBA262153 RKW262127:RKW262153 RUS262127:RUS262153 SEO262127:SEO262153 SOK262127:SOK262153 SYG262127:SYG262153 TIC262127:TIC262153 TRY262127:TRY262153 UBU262127:UBU262153 ULQ262127:ULQ262153 UVM262127:UVM262153 VFI262127:VFI262153 VPE262127:VPE262153 VZA262127:VZA262153 WIW262127:WIW262153 WSS262127:WSS262153 AA327669:AA327695 GG327663:GG327689 QC327663:QC327689 ZY327663:ZY327689 AJU327663:AJU327689 ATQ327663:ATQ327689 BDM327663:BDM327689 BNI327663:BNI327689 BXE327663:BXE327689 CHA327663:CHA327689 CQW327663:CQW327689 DAS327663:DAS327689 DKO327663:DKO327689 DUK327663:DUK327689 EEG327663:EEG327689 EOC327663:EOC327689 EXY327663:EXY327689 FHU327663:FHU327689 FRQ327663:FRQ327689 GBM327663:GBM327689 GLI327663:GLI327689 GVE327663:GVE327689 HFA327663:HFA327689 HOW327663:HOW327689 HYS327663:HYS327689 IIO327663:IIO327689 ISK327663:ISK327689 JCG327663:JCG327689 JMC327663:JMC327689 JVY327663:JVY327689 KFU327663:KFU327689 KPQ327663:KPQ327689 KZM327663:KZM327689 LJI327663:LJI327689 LTE327663:LTE327689 MDA327663:MDA327689 MMW327663:MMW327689 MWS327663:MWS327689 NGO327663:NGO327689 NQK327663:NQK327689 OAG327663:OAG327689 OKC327663:OKC327689 OTY327663:OTY327689 PDU327663:PDU327689 PNQ327663:PNQ327689 PXM327663:PXM327689 QHI327663:QHI327689 QRE327663:QRE327689 RBA327663:RBA327689 RKW327663:RKW327689 RUS327663:RUS327689 SEO327663:SEO327689 SOK327663:SOK327689 SYG327663:SYG327689 TIC327663:TIC327689 TRY327663:TRY327689 UBU327663:UBU327689 ULQ327663:ULQ327689 UVM327663:UVM327689 VFI327663:VFI327689 VPE327663:VPE327689 VZA327663:VZA327689 WIW327663:WIW327689 WSS327663:WSS327689 AA393205:AA393231 GG393199:GG393225 QC393199:QC393225 ZY393199:ZY393225 AJU393199:AJU393225 ATQ393199:ATQ393225 BDM393199:BDM393225 BNI393199:BNI393225 BXE393199:BXE393225 CHA393199:CHA393225 CQW393199:CQW393225 DAS393199:DAS393225 DKO393199:DKO393225 DUK393199:DUK393225 EEG393199:EEG393225 EOC393199:EOC393225 EXY393199:EXY393225 FHU393199:FHU393225 FRQ393199:FRQ393225 GBM393199:GBM393225 GLI393199:GLI393225 GVE393199:GVE393225 HFA393199:HFA393225 HOW393199:HOW393225 HYS393199:HYS393225 IIO393199:IIO393225 ISK393199:ISK393225 JCG393199:JCG393225 JMC393199:JMC393225 JVY393199:JVY393225 KFU393199:KFU393225 KPQ393199:KPQ393225 KZM393199:KZM393225 LJI393199:LJI393225 LTE393199:LTE393225 MDA393199:MDA393225 MMW393199:MMW393225 MWS393199:MWS393225 NGO393199:NGO393225 NQK393199:NQK393225 OAG393199:OAG393225 OKC393199:OKC393225 OTY393199:OTY393225 PDU393199:PDU393225 PNQ393199:PNQ393225 PXM393199:PXM393225 QHI393199:QHI393225 QRE393199:QRE393225 RBA393199:RBA393225 RKW393199:RKW393225 RUS393199:RUS393225 SEO393199:SEO393225 SOK393199:SOK393225 SYG393199:SYG393225 TIC393199:TIC393225 TRY393199:TRY393225 UBU393199:UBU393225 ULQ393199:ULQ393225 UVM393199:UVM393225 VFI393199:VFI393225 VPE393199:VPE393225 VZA393199:VZA393225 WIW393199:WIW393225 WSS393199:WSS393225 AA458741:AA458767 GG458735:GG458761 QC458735:QC458761 ZY458735:ZY458761 AJU458735:AJU458761 ATQ458735:ATQ458761 BDM458735:BDM458761 BNI458735:BNI458761 BXE458735:BXE458761 CHA458735:CHA458761 CQW458735:CQW458761 DAS458735:DAS458761 DKO458735:DKO458761 DUK458735:DUK458761 EEG458735:EEG458761 EOC458735:EOC458761 EXY458735:EXY458761 FHU458735:FHU458761 FRQ458735:FRQ458761 GBM458735:GBM458761 GLI458735:GLI458761 GVE458735:GVE458761 HFA458735:HFA458761 HOW458735:HOW458761 HYS458735:HYS458761 IIO458735:IIO458761 ISK458735:ISK458761 JCG458735:JCG458761 JMC458735:JMC458761 JVY458735:JVY458761 KFU458735:KFU458761 KPQ458735:KPQ458761 KZM458735:KZM458761 LJI458735:LJI458761 LTE458735:LTE458761 MDA458735:MDA458761 MMW458735:MMW458761 MWS458735:MWS458761 NGO458735:NGO458761 NQK458735:NQK458761 OAG458735:OAG458761 OKC458735:OKC458761 OTY458735:OTY458761 PDU458735:PDU458761 PNQ458735:PNQ458761 PXM458735:PXM458761 QHI458735:QHI458761 QRE458735:QRE458761 RBA458735:RBA458761 RKW458735:RKW458761 RUS458735:RUS458761 SEO458735:SEO458761 SOK458735:SOK458761 SYG458735:SYG458761 TIC458735:TIC458761 TRY458735:TRY458761 UBU458735:UBU458761 ULQ458735:ULQ458761 UVM458735:UVM458761 VFI458735:VFI458761 VPE458735:VPE458761 VZA458735:VZA458761 WIW458735:WIW458761 WSS458735:WSS458761 AA524277:AA524303 GG524271:GG524297 QC524271:QC524297 ZY524271:ZY524297 AJU524271:AJU524297 ATQ524271:ATQ524297 BDM524271:BDM524297 BNI524271:BNI524297 BXE524271:BXE524297 CHA524271:CHA524297 CQW524271:CQW524297 DAS524271:DAS524297 DKO524271:DKO524297 DUK524271:DUK524297 EEG524271:EEG524297 EOC524271:EOC524297 EXY524271:EXY524297 FHU524271:FHU524297 FRQ524271:FRQ524297 GBM524271:GBM524297 GLI524271:GLI524297 GVE524271:GVE524297 HFA524271:HFA524297 HOW524271:HOW524297 HYS524271:HYS524297 IIO524271:IIO524297 ISK524271:ISK524297 JCG524271:JCG524297 JMC524271:JMC524297 JVY524271:JVY524297 KFU524271:KFU524297 KPQ524271:KPQ524297 KZM524271:KZM524297 LJI524271:LJI524297 LTE524271:LTE524297 MDA524271:MDA524297 MMW524271:MMW524297 MWS524271:MWS524297 NGO524271:NGO524297 NQK524271:NQK524297 OAG524271:OAG524297 OKC524271:OKC524297 OTY524271:OTY524297 PDU524271:PDU524297 PNQ524271:PNQ524297 PXM524271:PXM524297 QHI524271:QHI524297 QRE524271:QRE524297 RBA524271:RBA524297 RKW524271:RKW524297 RUS524271:RUS524297 SEO524271:SEO524297 SOK524271:SOK524297 SYG524271:SYG524297 TIC524271:TIC524297 TRY524271:TRY524297 UBU524271:UBU524297 ULQ524271:ULQ524297 UVM524271:UVM524297 VFI524271:VFI524297 VPE524271:VPE524297 VZA524271:VZA524297 WIW524271:WIW524297 WSS524271:WSS524297 AA589813:AA589839 GG589807:GG589833 QC589807:QC589833 ZY589807:ZY589833 AJU589807:AJU589833 ATQ589807:ATQ589833 BDM589807:BDM589833 BNI589807:BNI589833 BXE589807:BXE589833 CHA589807:CHA589833 CQW589807:CQW589833 DAS589807:DAS589833 DKO589807:DKO589833 DUK589807:DUK589833 EEG589807:EEG589833 EOC589807:EOC589833 EXY589807:EXY589833 FHU589807:FHU589833 FRQ589807:FRQ589833 GBM589807:GBM589833 GLI589807:GLI589833 GVE589807:GVE589833 HFA589807:HFA589833 HOW589807:HOW589833 HYS589807:HYS589833 IIO589807:IIO589833 ISK589807:ISK589833 JCG589807:JCG589833 JMC589807:JMC589833 JVY589807:JVY589833 KFU589807:KFU589833 KPQ589807:KPQ589833 KZM589807:KZM589833 LJI589807:LJI589833 LTE589807:LTE589833 MDA589807:MDA589833 MMW589807:MMW589833 MWS589807:MWS589833 NGO589807:NGO589833 NQK589807:NQK589833 OAG589807:OAG589833 OKC589807:OKC589833 OTY589807:OTY589833 PDU589807:PDU589833 PNQ589807:PNQ589833 PXM589807:PXM589833 QHI589807:QHI589833 QRE589807:QRE589833 RBA589807:RBA589833 RKW589807:RKW589833 RUS589807:RUS589833 SEO589807:SEO589833 SOK589807:SOK589833 SYG589807:SYG589833 TIC589807:TIC589833 TRY589807:TRY589833 UBU589807:UBU589833 ULQ589807:ULQ589833 UVM589807:UVM589833 VFI589807:VFI589833 VPE589807:VPE589833 VZA589807:VZA589833 WIW589807:WIW589833 WSS589807:WSS589833 AA655349:AA655375 GG655343:GG655369 QC655343:QC655369 ZY655343:ZY655369 AJU655343:AJU655369 ATQ655343:ATQ655369 BDM655343:BDM655369 BNI655343:BNI655369 BXE655343:BXE655369 CHA655343:CHA655369 CQW655343:CQW655369 DAS655343:DAS655369 DKO655343:DKO655369 DUK655343:DUK655369 EEG655343:EEG655369 EOC655343:EOC655369 EXY655343:EXY655369 FHU655343:FHU655369 FRQ655343:FRQ655369 GBM655343:GBM655369 GLI655343:GLI655369 GVE655343:GVE655369 HFA655343:HFA655369 HOW655343:HOW655369 HYS655343:HYS655369 IIO655343:IIO655369 ISK655343:ISK655369 JCG655343:JCG655369 JMC655343:JMC655369 JVY655343:JVY655369 KFU655343:KFU655369 KPQ655343:KPQ655369 KZM655343:KZM655369 LJI655343:LJI655369 LTE655343:LTE655369 MDA655343:MDA655369 MMW655343:MMW655369 MWS655343:MWS655369 NGO655343:NGO655369 NQK655343:NQK655369 OAG655343:OAG655369 OKC655343:OKC655369 OTY655343:OTY655369 PDU655343:PDU655369 PNQ655343:PNQ655369 PXM655343:PXM655369 QHI655343:QHI655369 QRE655343:QRE655369 RBA655343:RBA655369 RKW655343:RKW655369 RUS655343:RUS655369 SEO655343:SEO655369 SOK655343:SOK655369 SYG655343:SYG655369 TIC655343:TIC655369 TRY655343:TRY655369 UBU655343:UBU655369 ULQ655343:ULQ655369 UVM655343:UVM655369 VFI655343:VFI655369 VPE655343:VPE655369 VZA655343:VZA655369 WIW655343:WIW655369 WSS655343:WSS655369 AA720885:AA720911 GG720879:GG720905 QC720879:QC720905 ZY720879:ZY720905 AJU720879:AJU720905 ATQ720879:ATQ720905 BDM720879:BDM720905 BNI720879:BNI720905 BXE720879:BXE720905 CHA720879:CHA720905 CQW720879:CQW720905 DAS720879:DAS720905 DKO720879:DKO720905 DUK720879:DUK720905 EEG720879:EEG720905 EOC720879:EOC720905 EXY720879:EXY720905 FHU720879:FHU720905 FRQ720879:FRQ720905 GBM720879:GBM720905 GLI720879:GLI720905 GVE720879:GVE720905 HFA720879:HFA720905 HOW720879:HOW720905 HYS720879:HYS720905 IIO720879:IIO720905 ISK720879:ISK720905 JCG720879:JCG720905 JMC720879:JMC720905 JVY720879:JVY720905 KFU720879:KFU720905 KPQ720879:KPQ720905 KZM720879:KZM720905 LJI720879:LJI720905 LTE720879:LTE720905 MDA720879:MDA720905 MMW720879:MMW720905 MWS720879:MWS720905 NGO720879:NGO720905 NQK720879:NQK720905 OAG720879:OAG720905 OKC720879:OKC720905 OTY720879:OTY720905 PDU720879:PDU720905 PNQ720879:PNQ720905 PXM720879:PXM720905 QHI720879:QHI720905 QRE720879:QRE720905 RBA720879:RBA720905 RKW720879:RKW720905 RUS720879:RUS720905 SEO720879:SEO720905 SOK720879:SOK720905 SYG720879:SYG720905 TIC720879:TIC720905 TRY720879:TRY720905 UBU720879:UBU720905 ULQ720879:ULQ720905 UVM720879:UVM720905 VFI720879:VFI720905 VPE720879:VPE720905 VZA720879:VZA720905 WIW720879:WIW720905 WSS720879:WSS720905 AA786421:AA786447 GG786415:GG786441 QC786415:QC786441 ZY786415:ZY786441 AJU786415:AJU786441 ATQ786415:ATQ786441 BDM786415:BDM786441 BNI786415:BNI786441 BXE786415:BXE786441 CHA786415:CHA786441 CQW786415:CQW786441 DAS786415:DAS786441 DKO786415:DKO786441 DUK786415:DUK786441 EEG786415:EEG786441 EOC786415:EOC786441 EXY786415:EXY786441 FHU786415:FHU786441 FRQ786415:FRQ786441 GBM786415:GBM786441 GLI786415:GLI786441 GVE786415:GVE786441 HFA786415:HFA786441 HOW786415:HOW786441 HYS786415:HYS786441 IIO786415:IIO786441 ISK786415:ISK786441 JCG786415:JCG786441 JMC786415:JMC786441 JVY786415:JVY786441 KFU786415:KFU786441 KPQ786415:KPQ786441 KZM786415:KZM786441 LJI786415:LJI786441 LTE786415:LTE786441 MDA786415:MDA786441 MMW786415:MMW786441 MWS786415:MWS786441 NGO786415:NGO786441 NQK786415:NQK786441 OAG786415:OAG786441 OKC786415:OKC786441 OTY786415:OTY786441 PDU786415:PDU786441 PNQ786415:PNQ786441 PXM786415:PXM786441 QHI786415:QHI786441 QRE786415:QRE786441 RBA786415:RBA786441 RKW786415:RKW786441 RUS786415:RUS786441 SEO786415:SEO786441 SOK786415:SOK786441 SYG786415:SYG786441 TIC786415:TIC786441 TRY786415:TRY786441 UBU786415:UBU786441 ULQ786415:ULQ786441 UVM786415:UVM786441 VFI786415:VFI786441 VPE786415:VPE786441 VZA786415:VZA786441 WIW786415:WIW786441 WSS786415:WSS786441 AA851957:AA851983 GG851951:GG851977 QC851951:QC851977 ZY851951:ZY851977 AJU851951:AJU851977 ATQ851951:ATQ851977 BDM851951:BDM851977 BNI851951:BNI851977 BXE851951:BXE851977 CHA851951:CHA851977 CQW851951:CQW851977 DAS851951:DAS851977 DKO851951:DKO851977 DUK851951:DUK851977 EEG851951:EEG851977 EOC851951:EOC851977 EXY851951:EXY851977 FHU851951:FHU851977 FRQ851951:FRQ851977 GBM851951:GBM851977 GLI851951:GLI851977 GVE851951:GVE851977 HFA851951:HFA851977 HOW851951:HOW851977 HYS851951:HYS851977 IIO851951:IIO851977 ISK851951:ISK851977 JCG851951:JCG851977 JMC851951:JMC851977 JVY851951:JVY851977 KFU851951:KFU851977 KPQ851951:KPQ851977 KZM851951:KZM851977 LJI851951:LJI851977 LTE851951:LTE851977 MDA851951:MDA851977 MMW851951:MMW851977 MWS851951:MWS851977 NGO851951:NGO851977 NQK851951:NQK851977 OAG851951:OAG851977 OKC851951:OKC851977 OTY851951:OTY851977 PDU851951:PDU851977 PNQ851951:PNQ851977 PXM851951:PXM851977 QHI851951:QHI851977 QRE851951:QRE851977 RBA851951:RBA851977 RKW851951:RKW851977 RUS851951:RUS851977 SEO851951:SEO851977 SOK851951:SOK851977 SYG851951:SYG851977 TIC851951:TIC851977 TRY851951:TRY851977 UBU851951:UBU851977 ULQ851951:ULQ851977 UVM851951:UVM851977 VFI851951:VFI851977 VPE851951:VPE851977 VZA851951:VZA851977 WIW851951:WIW851977 WSS851951:WSS851977 AA917493:AA917519 GG917487:GG917513 QC917487:QC917513 ZY917487:ZY917513 AJU917487:AJU917513 ATQ917487:ATQ917513 BDM917487:BDM917513 BNI917487:BNI917513 BXE917487:BXE917513 CHA917487:CHA917513 CQW917487:CQW917513 DAS917487:DAS917513 DKO917487:DKO917513 DUK917487:DUK917513 EEG917487:EEG917513 EOC917487:EOC917513 EXY917487:EXY917513 FHU917487:FHU917513 FRQ917487:FRQ917513 GBM917487:GBM917513 GLI917487:GLI917513 GVE917487:GVE917513 HFA917487:HFA917513 HOW917487:HOW917513 HYS917487:HYS917513 IIO917487:IIO917513 ISK917487:ISK917513 JCG917487:JCG917513 JMC917487:JMC917513 JVY917487:JVY917513 KFU917487:KFU917513 KPQ917487:KPQ917513 KZM917487:KZM917513 LJI917487:LJI917513 LTE917487:LTE917513 MDA917487:MDA917513 MMW917487:MMW917513 MWS917487:MWS917513 NGO917487:NGO917513 NQK917487:NQK917513 OAG917487:OAG917513 OKC917487:OKC917513 OTY917487:OTY917513 PDU917487:PDU917513 PNQ917487:PNQ917513 PXM917487:PXM917513 QHI917487:QHI917513 QRE917487:QRE917513 RBA917487:RBA917513 RKW917487:RKW917513 RUS917487:RUS917513 SEO917487:SEO917513 SOK917487:SOK917513 SYG917487:SYG917513 TIC917487:TIC917513 TRY917487:TRY917513 UBU917487:UBU917513 ULQ917487:ULQ917513 UVM917487:UVM917513 VFI917487:VFI917513 VPE917487:VPE917513 VZA917487:VZA917513 WIW917487:WIW917513 WSS917487:WSS917513 AA983029:AA983055 GG983023:GG983049 QC983023:QC983049 ZY983023:ZY983049 AJU983023:AJU983049 ATQ983023:ATQ983049 BDM983023:BDM983049 BNI983023:BNI983049 BXE983023:BXE983049 CHA983023:CHA983049 CQW983023:CQW983049 DAS983023:DAS983049 DKO983023:DKO983049 DUK983023:DUK983049 EEG983023:EEG983049 EOC983023:EOC983049 EXY983023:EXY983049 FHU983023:FHU983049 FRQ983023:FRQ983049 GBM983023:GBM983049 GLI983023:GLI983049 GVE983023:GVE983049 HFA983023:HFA983049 HOW983023:HOW983049 HYS983023:HYS983049 IIO983023:IIO983049 ISK983023:ISK983049 JCG983023:JCG983049 JMC983023:JMC983049 JVY983023:JVY983049 KFU983023:KFU983049 KPQ983023:KPQ983049 KZM983023:KZM983049 LJI983023:LJI983049 LTE983023:LTE983049 MDA983023:MDA983049 MMW983023:MMW983049 MWS983023:MWS983049 NGO983023:NGO983049 NQK983023:NQK983049 OAG983023:OAG983049 OKC983023:OKC983049 OTY983023:OTY983049 PDU983023:PDU983049 PNQ983023:PNQ983049 PXM983023:PXM983049 QHI983023:QHI983049 QRE983023:QRE983049 RBA983023:RBA983049 RKW983023:RKW983049 RUS983023:RUS983049 SEO983023:SEO983049 SOK983023:SOK983049 SYG983023:SYG983049 TIC983023:TIC983049 TRY983023:TRY983049 UBU983023:UBU983049 ULQ983023:ULQ983049 UVM983023:UVM983049 VFI983023:VFI983049 VPE983023:VPE983049 VZA983023:VZA983049 WIW983023:WIW983049 BDM38 BNI38 BXE38 CHA38 CQW38 DAS38 DKO38 DUK38 EEG38 EOC38 EXY38 FHU38 FRQ38 GBM38 GLI38 GVE38 HFA38 HOW38 HYS38 IIO38 ISK38 JCG38 JMC38 JVY38 KFU38 KPQ38 KZM38 LJI38 LTE38 MDA38 MMW38 MWS38 NGO38 NQK38 OAG38 OKC38 OTY38 PDU38 PNQ38 PXM38 QHI38 QRE38 RBA38 RKW38 RUS38 SEO38 SOK38 SYG38 TIC38 TRY38 UBU38 ULQ38 UVM38 VFI38 VPE38 VZA38 WIW38 WSS38 GG38 QC38 ZY38 AJU38 ATQ38 AA48:AA49 Z41 Z47 WWI40 AA45:AA46 JW45:JW46 TS45:TS46 ADO45:ADO46 ANK45:ANK46 AXG45:AXG46 BHC45:BHC46 BQY45:BQY46 CAU45:CAU46 CKQ45:CKQ46 CUM45:CUM46 DEI45:DEI46 DOE45:DOE46 DYA45:DYA46 EHW45:EHW46 ERS45:ERS46 FBO45:FBO46 FLK45:FLK46 FVG45:FVG46 GFC45:GFC46 GOY45:GOY46 GYU45:GYU46 HIQ45:HIQ46 HSM45:HSM46 ICI45:ICI46 IME45:IME46 IWA45:IWA46 JFW45:JFW46 JPS45:JPS46 JZO45:JZO46 KJK45:KJK46 KTG45:KTG46 LDC45:LDC46 LMY45:LMY46 LWU45:LWU46 MGQ45:MGQ46 MQM45:MQM46 NAI45:NAI46 NKE45:NKE46 NUA45:NUA46 ODW45:ODW46 ONS45:ONS46 OXO45:OXO46 PHK45:PHK46 PRG45:PRG46 QBC45:QBC46 QKY45:QKY46 QUU45:QUU46 REQ45:REQ46 ROM45:ROM46 RYI45:RYI46 SIE45:SIE46 SSA45:SSA46 TBW45:TBW46 TLS45:TLS46 TVO45:TVO46 UFK45:UFK46 UPG45:UPG46 UZC45:UZC46 VIY45:VIY46 VSU45:VSU46 WCQ45:WCQ46 WMM45:WMM46 WWI45:WWI46 AA40 JW40 TS40 ADO40 ANK40 AXG40 BHC40 BQY40 CAU40 CKQ40 CUM40 DEI40 DOE40 DYA40 EHW40 ERS40 FBO40 FLK40 FVG40 GFC40 GOY40 GYU40 HIQ40 HSM40 ICI40 IME40 IWA40 JFW40 JPS40 JZO40 KJK40 KTG40 LDC40 LMY40 LWU40 MGQ40 MQM40 NAI40 NKE40 NUA40 ODW40 ONS40 OXO40 PHK40 PRG40 QBC40 QKY40 QUU40 REQ40 ROM40 RYI40 SIE40 SSA40 TBW40 TLS40 TVO40 UFK40 UPG40 UZC40 VIY40 VSU40 WCQ40 WMM40 AB34:AB35 Z10:Z18 Z25:Z33">
      <formula1>НДС</formula1>
    </dataValidation>
    <dataValidation type="list" allowBlank="1" showInputMessage="1" showErrorMessage="1" sqref="S44:S45 S53 JO45 TK45 ADG45 ANC45 AWY45 BGU45 BQQ45 CAM45 CKI45 CUE45 DEA45 DNW45 DXS45 EHO45 ERK45 FBG45 FLC45 FUY45 GEU45 GOQ45 GYM45 HII45 HSE45 ICA45 ILW45 IVS45 JFO45 JPK45 JZG45 KJC45 KSY45 LCU45 LMQ45 LWM45 MGI45 MQE45 NAA45 NJW45 NTS45 ODO45 ONK45 OXG45 PHC45 PQY45 QAU45 QKQ45 QUM45 REI45 ROE45 RYA45 SHW45 SRS45 TBO45 TLK45 TVG45 UFC45 UOY45 UYU45 VIQ45 VSM45 WCI45 WME45 WWA45 S61">
      <formula1>Инкотермс</formula1>
    </dataValidation>
    <dataValidation type="list" allowBlank="1" showInputMessage="1" showErrorMessage="1" sqref="Z44">
      <formula1>ЕИ</formula1>
    </dataValidation>
    <dataValidation type="list" allowBlank="1" showInputMessage="1" showErrorMessage="1" sqref="J65:J66 J59">
      <formula1>основания150</formula1>
    </dataValidation>
    <dataValidation type="list" allowBlank="1" showInputMessage="1" showErrorMessage="1" sqref="X53 X61">
      <formula1>Тип_дней</formula1>
    </dataValidation>
    <dataValidation type="custom" allowBlank="1" showInputMessage="1" showErrorMessage="1" sqref="AG10:AG18 AG25:AG33">
      <formula1>AA10*AF10</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2021-2025-10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Бердиева Светлана Муратовна</cp:lastModifiedBy>
  <dcterms:created xsi:type="dcterms:W3CDTF">2018-10-16T14:16:40Z</dcterms:created>
  <dcterms:modified xsi:type="dcterms:W3CDTF">2021-06-17T04:25:36Z</dcterms:modified>
</cp:coreProperties>
</file>