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5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W19" i="1" l="1"/>
  <c r="X19" i="1" s="1"/>
  <c r="W13" i="1"/>
  <c r="X13" i="1" s="1"/>
</calcChain>
</file>

<file path=xl/sharedStrings.xml><?xml version="1.0" encoding="utf-8"?>
<sst xmlns="http://schemas.openxmlformats.org/spreadsheetml/2006/main" count="60" uniqueCount="50">
  <si>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</si>
  <si>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</si>
  <si>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</si>
  <si>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</si>
  <si>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</si>
  <si>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</si>
  <si>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</si>
  <si>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</si>
  <si>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</si>
  <si>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</si>
  <si>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</si>
  <si>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</si>
  <si>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</si>
  <si>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</si>
  <si>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</si>
  <si>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</si>
  <si>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</si>
  <si>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</si>
  <si>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</si>
  <si>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</si>
  <si>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</si>
  <si>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</si>
  <si>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</si>
  <si>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</si>
  <si>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</si>
  <si>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</si>
  <si>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</si>
  <si>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</si>
  <si>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</si>
  <si>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Исключить следующие позиции:</t>
  </si>
  <si>
    <t>Итого исключить:</t>
  </si>
  <si>
    <t>Департамент социальной политики</t>
  </si>
  <si>
    <t>3. Услуги</t>
  </si>
  <si>
    <t>Итого по услугам</t>
  </si>
  <si>
    <t>Включить следующие позиции:</t>
  </si>
  <si>
    <t>Итого включить:</t>
  </si>
  <si>
    <t>18 изменения и дополнения в План долгосрочных закупок товаров, работ и услуг АО "Эмбамунайгаз"</t>
  </si>
  <si>
    <t>25-3 У</t>
  </si>
  <si>
    <t xml:space="preserve">АО "Эмбамунайгаз" 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</si>
  <si>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</si>
  <si>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</si>
  <si>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</si>
  <si>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</si>
  <si>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ОТ</t>
  </si>
  <si>
    <t>апрель - май</t>
  </si>
  <si>
    <t>Атырауская область, г.Атырау</t>
  </si>
  <si>
    <t>авансовый платеж "0%", оставшаяся часть в течение 30 р.д. с момента подписания акта приема-передачи</t>
  </si>
  <si>
    <t>25-4 У</t>
  </si>
  <si>
    <t>сентябрь-октябрь</t>
  </si>
  <si>
    <t>столбец - 9,14,16,17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</si>
</sst>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8">
    <xf numFmtId="0" fontId="0" fillId="0" borderId="0"/>
    <xf numFmtId="0" fontId="2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0" fontId="3" fillId="3" borderId="1"/>
    <xf numFmtId="40" fontId="3" fillId="3" borderId="1"/>
    <xf numFmtId="49" fontId="8" fillId="4" borderId="5">
      <alignment vertical="center"/>
    </xf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5" borderId="0" applyNumberFormat="0" applyBorder="0" applyAlignment="0" applyProtection="0"/>
  </cellStyleXfs>
  <cellXfs count="75">
    <xf numFmtId="0" fontId="0" fillId="0" borderId="0" xfId="0"/>
    <xf numFmtId="0" fontId="2" fillId="0" borderId="0" xfId="1"/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left" vertical="center"/>
    </xf>
    <xf numFmtId="49" fontId="6" fillId="2" borderId="1" xfId="2" applyNumberFormat="1" applyFont="1" applyFill="1" applyBorder="1" applyAlignment="1">
      <alignment horizontal="left" vertical="center"/>
    </xf>
    <xf numFmtId="0" fontId="6" fillId="0" borderId="0" xfId="45" applyNumberFormat="1" applyFont="1" applyFill="1" applyBorder="1" applyAlignment="1">
      <alignment horizontal="left" vertical="center"/>
    </xf>
    <xf numFmtId="0" fontId="6" fillId="0" borderId="0" xfId="28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left"/>
    </xf>
    <xf numFmtId="0" fontId="6" fillId="0" borderId="0" xfId="2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3" fontId="6" fillId="0" borderId="0" xfId="28" applyNumberFormat="1" applyFont="1" applyFill="1" applyBorder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4" fontId="6" fillId="2" borderId="1" xfId="2" applyNumberFormat="1" applyFont="1" applyFill="1" applyBorder="1" applyAlignment="1">
      <alignment horizontal="center" vertical="center"/>
    </xf>
    <xf numFmtId="0" fontId="6" fillId="6" borderId="1" xfId="2" applyFont="1" applyFill="1" applyBorder="1" applyAlignment="1">
      <alignment vertical="center"/>
    </xf>
    <xf numFmtId="0" fontId="6" fillId="6" borderId="1" xfId="2" applyFont="1" applyFill="1" applyBorder="1" applyAlignment="1">
      <alignment horizontal="left" vertical="center"/>
    </xf>
    <xf numFmtId="0" fontId="6" fillId="6" borderId="1" xfId="2" applyNumberFormat="1" applyFont="1" applyFill="1" applyBorder="1" applyAlignment="1">
      <alignment horizontal="left" vertical="center"/>
    </xf>
    <xf numFmtId="49" fontId="6" fillId="6" borderId="1" xfId="2" applyNumberFormat="1" applyFont="1" applyFill="1" applyBorder="1" applyAlignment="1">
      <alignment horizontal="left" vertical="center"/>
    </xf>
    <xf numFmtId="0" fontId="6" fillId="6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vertical="center"/>
    </xf>
    <xf numFmtId="0" fontId="6" fillId="7" borderId="1" xfId="2" applyFont="1" applyFill="1" applyBorder="1" applyAlignment="1">
      <alignment horizontal="left" vertical="center"/>
    </xf>
    <xf numFmtId="0" fontId="6" fillId="7" borderId="1" xfId="2" applyNumberFormat="1" applyFont="1" applyFill="1" applyBorder="1" applyAlignment="1">
      <alignment horizontal="left" vertical="center"/>
    </xf>
    <xf numFmtId="4" fontId="6" fillId="7" borderId="1" xfId="2" applyNumberFormat="1" applyFont="1" applyFill="1" applyBorder="1" applyAlignment="1">
      <alignment horizontal="center" vertical="center"/>
    </xf>
    <xf numFmtId="49" fontId="6" fillId="7" borderId="1" xfId="2" applyNumberFormat="1" applyFont="1" applyFill="1" applyBorder="1" applyAlignment="1">
      <alignment horizontal="left" vertical="center"/>
    </xf>
    <xf numFmtId="0" fontId="6" fillId="7" borderId="1" xfId="2" applyFont="1" applyFill="1" applyBorder="1" applyAlignment="1">
      <alignment horizontal="center" vertical="center" wrapText="1"/>
    </xf>
    <xf numFmtId="4" fontId="6" fillId="6" borderId="1" xfId="2" applyNumberFormat="1" applyFont="1" applyFill="1" applyBorder="1" applyAlignment="1">
      <alignment horizontal="center" vertical="center"/>
    </xf>
    <xf numFmtId="0" fontId="6" fillId="8" borderId="1" xfId="2" applyFont="1" applyFill="1" applyBorder="1" applyAlignment="1">
      <alignment vertical="center"/>
    </xf>
    <xf numFmtId="0" fontId="6" fillId="8" borderId="1" xfId="2" applyFont="1" applyFill="1" applyBorder="1" applyAlignment="1">
      <alignment horizontal="left" vertical="center"/>
    </xf>
    <xf numFmtId="0" fontId="6" fillId="8" borderId="1" xfId="2" applyNumberFormat="1" applyFont="1" applyFill="1" applyBorder="1" applyAlignment="1">
      <alignment horizontal="left" vertical="center"/>
    </xf>
    <xf numFmtId="49" fontId="6" fillId="8" borderId="1" xfId="2" applyNumberFormat="1" applyFont="1" applyFill="1" applyBorder="1" applyAlignment="1">
      <alignment horizontal="left" vertical="center"/>
    </xf>
    <xf numFmtId="0" fontId="6" fillId="8" borderId="1" xfId="2" applyFont="1" applyFill="1" applyBorder="1" applyAlignment="1">
      <alignment horizontal="center" vertical="center" wrapText="1"/>
    </xf>
    <xf numFmtId="4" fontId="6" fillId="8" borderId="1" xfId="2" applyNumberFormat="1" applyFont="1" applyFill="1" applyBorder="1" applyAlignment="1">
      <alignment horizontal="center" vertical="center"/>
    </xf>
    <xf numFmtId="0" fontId="6" fillId="9" borderId="1" xfId="2" applyFont="1" applyFill="1" applyBorder="1" applyAlignment="1">
      <alignment vertical="center"/>
    </xf>
    <xf numFmtId="0" fontId="6" fillId="9" borderId="1" xfId="2" applyFont="1" applyFill="1" applyBorder="1" applyAlignment="1">
      <alignment horizontal="left" vertical="center"/>
    </xf>
    <xf numFmtId="0" fontId="6" fillId="9" borderId="1" xfId="2" applyNumberFormat="1" applyFont="1" applyFill="1" applyBorder="1" applyAlignment="1">
      <alignment horizontal="left" vertical="center"/>
    </xf>
    <xf numFmtId="4" fontId="6" fillId="9" borderId="1" xfId="2" applyNumberFormat="1" applyFont="1" applyFill="1" applyBorder="1" applyAlignment="1">
      <alignment horizontal="center" vertical="center"/>
    </xf>
    <xf numFmtId="49" fontId="6" fillId="9" borderId="1" xfId="2" applyNumberFormat="1" applyFont="1" applyFill="1" applyBorder="1" applyAlignment="1">
      <alignment horizontal="left" vertical="center"/>
    </xf>
    <xf numFmtId="0" fontId="6" fillId="9" borderId="1" xfId="2" applyFont="1" applyFill="1" applyBorder="1" applyAlignment="1">
      <alignment horizontal="center" vertical="center" wrapText="1"/>
    </xf>
    <xf numFmtId="0" fontId="5" fillId="10" borderId="1" xfId="28" applyFont="1" applyFill="1" applyBorder="1" applyAlignment="1">
      <alignment horizontal="center" vertical="center" wrapText="1"/>
    </xf>
    <xf numFmtId="0" fontId="5" fillId="10" borderId="1" xfId="45" applyNumberFormat="1" applyFont="1" applyFill="1" applyBorder="1" applyAlignment="1">
      <alignment horizontal="center" vertical="center" wrapText="1"/>
    </xf>
    <xf numFmtId="0" fontId="5" fillId="10" borderId="1" xfId="28" applyFont="1" applyFill="1" applyBorder="1" applyAlignment="1" applyProtection="1">
      <alignment horizontal="center" vertical="center" wrapText="1"/>
    </xf>
    <xf numFmtId="0" fontId="5" fillId="10" borderId="1" xfId="28" applyFont="1" applyFill="1" applyBorder="1" applyAlignment="1">
      <alignment horizontal="center" vertical="center"/>
    </xf>
    <xf numFmtId="4" fontId="5" fillId="10" borderId="1" xfId="28" applyNumberFormat="1" applyFont="1" applyFill="1" applyBorder="1" applyAlignment="1">
      <alignment horizontal="center" vertical="center" wrapText="1"/>
    </xf>
    <xf numFmtId="4" fontId="5" fillId="10" borderId="1" xfId="48" applyNumberFormat="1" applyFont="1" applyFill="1" applyBorder="1" applyAlignment="1">
      <alignment horizontal="center" vertical="center" wrapText="1"/>
    </xf>
    <xf numFmtId="49" fontId="5" fillId="10" borderId="1" xfId="28" applyNumberFormat="1" applyFont="1" applyFill="1" applyBorder="1" applyAlignment="1">
      <alignment horizontal="center" vertical="center" wrapText="1"/>
    </xf>
    <xf numFmtId="0" fontId="5" fillId="10" borderId="0" xfId="1" applyFont="1" applyFill="1" applyAlignment="1">
      <alignment horizontal="left"/>
    </xf>
    <xf numFmtId="4" fontId="5" fillId="10" borderId="0" xfId="1" applyNumberFormat="1" applyFont="1" applyFill="1" applyAlignment="1">
      <alignment horizontal="left"/>
    </xf>
    <xf numFmtId="0" fontId="0" fillId="10" borderId="0" xfId="0" applyFill="1"/>
    <xf numFmtId="4" fontId="5" fillId="1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8" applyFont="1" applyFill="1" applyBorder="1" applyAlignment="1">
      <alignment horizontal="center" vertical="center" wrapText="1"/>
    </xf>
    <xf numFmtId="0" fontId="5" fillId="0" borderId="1" xfId="28" applyFont="1" applyFill="1" applyBorder="1" applyAlignment="1">
      <alignment horizontal="center" vertical="center"/>
    </xf>
    <xf numFmtId="0" fontId="5" fillId="0" borderId="1" xfId="45" applyNumberFormat="1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</xf>
    <xf numFmtId="3" fontId="5" fillId="0" borderId="1" xfId="28" applyNumberFormat="1" applyFont="1" applyFill="1" applyBorder="1" applyAlignment="1">
      <alignment horizontal="right" vertical="center" wrapText="1"/>
    </xf>
    <xf numFmtId="3" fontId="5" fillId="0" borderId="1" xfId="28" applyNumberFormat="1" applyFont="1" applyFill="1" applyBorder="1" applyAlignment="1">
      <alignment horizontal="center" vertical="center" wrapText="1"/>
    </xf>
    <xf numFmtId="1" fontId="5" fillId="0" borderId="1" xfId="28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4" fontId="5" fillId="0" borderId="0" xfId="1" applyNumberFormat="1" applyFont="1" applyFill="1" applyAlignment="1">
      <alignment horizontal="left"/>
    </xf>
    <xf numFmtId="0" fontId="0" fillId="0" borderId="0" xfId="0" applyFill="1"/>
    <xf numFmtId="4" fontId="5" fillId="0" borderId="1" xfId="28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</cellXfs>
  <cellStyles count="68">
    <cellStyle name=" 1" xfId="3"/>
    <cellStyle name="Normal 2" xfId="4"/>
    <cellStyle name="Normal 2 3 2" xfId="5"/>
    <cellStyle name="Normal 2 3 2 2" xfId="6"/>
    <cellStyle name="Normal 2 3 2 2 2" xfId="7"/>
    <cellStyle name="Normal 2 3 2 3" xfId="8"/>
    <cellStyle name="Normal 2 3 2 4" xfId="9"/>
    <cellStyle name="Normal 3" xfId="10"/>
    <cellStyle name="Normal 3 2" xfId="11"/>
    <cellStyle name="SAS FM Read-only data cell (read-only table)" xfId="12"/>
    <cellStyle name="SAS FM Read-only data cell (read-only table) 3" xfId="13"/>
    <cellStyle name="SAS FM Row header" xfId="14"/>
    <cellStyle name="Style 1" xfId="15"/>
    <cellStyle name="Гиперссылка 2" xfId="16"/>
    <cellStyle name="Обычный" xfId="0" builtinId="0"/>
    <cellStyle name="Обычный 10" xfId="17"/>
    <cellStyle name="Обычный 10 2" xfId="18"/>
    <cellStyle name="Обычный 10 2 2" xfId="19"/>
    <cellStyle name="Обычный 11" xfId="20"/>
    <cellStyle name="Обычный 11 2" xfId="21"/>
    <cellStyle name="Обычный 12" xfId="22"/>
    <cellStyle name="Обычный 12 3 2 2" xfId="23"/>
    <cellStyle name="Обычный 13" xfId="24"/>
    <cellStyle name="Обычный 14" xfId="1"/>
    <cellStyle name="Обычный 15" xfId="25"/>
    <cellStyle name="Обычный 15 2" xfId="26"/>
    <cellStyle name="Обычный 16" xfId="27"/>
    <cellStyle name="Обычный 2" xfId="28"/>
    <cellStyle name="Обычный 2 2" xfId="2"/>
    <cellStyle name="Обычный 2 2 2 2" xfId="29"/>
    <cellStyle name="Обычный 2 2 2_Корр ГПЗ 2012 (для РА)финал" xfId="30"/>
    <cellStyle name="Обычный 2 2 3" xfId="31"/>
    <cellStyle name="Обычный 2 3_Корр ГПЗ 2012 (для РА)финал" xfId="32"/>
    <cellStyle name="Обычный 2_План ГЗ на 2011г  первочередные " xfId="33"/>
    <cellStyle name="Обычный 22" xfId="34"/>
    <cellStyle name="Обычный 3" xfId="35"/>
    <cellStyle name="Обычный 3 2" xfId="36"/>
    <cellStyle name="Обычный 4" xfId="37"/>
    <cellStyle name="Обычный 4 2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Процентный 2" xfId="44"/>
    <cellStyle name="Стиль 1" xfId="45"/>
    <cellStyle name="Стиль 1 2" xfId="46"/>
    <cellStyle name="Финансовый 10" xfId="47"/>
    <cellStyle name="Финансовый 2" xfId="48"/>
    <cellStyle name="Финансовый 2 2" xfId="49"/>
    <cellStyle name="Финансовый 2 3" xfId="50"/>
    <cellStyle name="Финансовый 2 5" xfId="51"/>
    <cellStyle name="Финансовый 3" xfId="52"/>
    <cellStyle name="Финансовый 4" xfId="53"/>
    <cellStyle name="Финансовый 4 2" xfId="54"/>
    <cellStyle name="Финансовый 46" xfId="55"/>
    <cellStyle name="Финансовый 5" xfId="56"/>
    <cellStyle name="Финансовый 6" xfId="57"/>
    <cellStyle name="Финансовый 6 2" xfId="58"/>
    <cellStyle name="Финансовый 64" xfId="59"/>
    <cellStyle name="Финансовый 7" xfId="60"/>
    <cellStyle name="Финансовый 7 2" xfId="61"/>
    <cellStyle name="Финансовый 8" xfId="62"/>
    <cellStyle name="Финансовый 8 2" xfId="63"/>
    <cellStyle name="Финансовый 9" xfId="64"/>
    <cellStyle name="Финансовый 9 2" xfId="65"/>
    <cellStyle name="Финансовый 9 3" xfId="66"/>
    <cellStyle name="Хороший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workbookViewId="0">
      <selection activeCell="A25" sqref="A25:XFD30"/>
    </sheetView>
  </sheetViews>
  <sheetFormatPr defaultRowHeight="15" x14ac:dyDescent="0.25"/>
  <cols>
    <col min="1" max="1" width="5.5703125" customWidth="1"/>
    <col min="2" max="2" width="16.7109375" customWidth="1"/>
    <col min="3" max="3" width="9.140625" customWidth="1"/>
    <col min="4" max="6" width="16.7109375" customWidth="1"/>
    <col min="7" max="7" width="8.28515625" customWidth="1"/>
    <col min="8" max="8" width="10.85546875" customWidth="1"/>
    <col min="9" max="9" width="18" customWidth="1"/>
    <col min="10" max="10" width="14.85546875" customWidth="1"/>
    <col min="11" max="11" width="15.140625" customWidth="1"/>
    <col min="12" max="12" width="16.7109375" customWidth="1"/>
    <col min="13" max="13" width="11.28515625" customWidth="1"/>
    <col min="14" max="21" width="16.7109375" customWidth="1"/>
    <col min="22" max="22" width="12.140625" customWidth="1"/>
    <col min="23" max="24" width="16.7109375" customWidth="1"/>
    <col min="25" max="25" width="9.7109375" customWidth="1"/>
    <col min="26" max="27" width="16.7109375" customWidth="1"/>
  </cols>
  <sheetData>
    <row r="1" spans="1:29" x14ac:dyDescent="0.25">
      <c r="A1" s="1"/>
      <c r="B1" s="1"/>
      <c r="C1" s="1"/>
      <c r="D1" s="14"/>
      <c r="E1" s="14"/>
      <c r="F1" s="14"/>
      <c r="G1" s="1"/>
      <c r="H1" s="1"/>
      <c r="I1" s="1"/>
      <c r="J1" s="1"/>
      <c r="K1" s="1"/>
      <c r="L1" s="1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7"/>
      <c r="B2" s="1"/>
      <c r="C2" s="1"/>
      <c r="D2" s="14"/>
      <c r="E2" s="14"/>
      <c r="F2" s="14"/>
      <c r="G2" s="1"/>
      <c r="H2" s="1"/>
      <c r="I2" s="1"/>
      <c r="J2" s="1"/>
      <c r="K2" s="1"/>
      <c r="L2" s="14"/>
      <c r="M2" s="1"/>
      <c r="N2" s="18" t="s">
        <v>0</v>
      </c>
      <c r="O2" s="1"/>
      <c r="P2" s="18"/>
      <c r="Q2" s="18"/>
      <c r="R2" s="18"/>
      <c r="S2" s="18"/>
      <c r="T2" s="18"/>
      <c r="U2" s="18"/>
      <c r="V2" s="18"/>
      <c r="W2" s="18"/>
      <c r="X2" s="19"/>
      <c r="Y2" s="1"/>
      <c r="Z2" s="1"/>
      <c r="AA2" s="1"/>
      <c r="AB2" s="1"/>
      <c r="AC2" s="1"/>
    </row>
    <row r="3" spans="1:29" x14ac:dyDescent="0.25">
      <c r="A3" s="2"/>
      <c r="B3" s="1"/>
      <c r="C3" s="1"/>
      <c r="D3" s="14"/>
      <c r="E3" s="14"/>
      <c r="F3" s="14"/>
      <c r="G3" s="1"/>
      <c r="H3" s="1"/>
      <c r="I3" s="1"/>
      <c r="J3" s="1"/>
      <c r="K3" s="1"/>
      <c r="L3" s="1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1"/>
      <c r="C4" s="1"/>
      <c r="D4" s="14"/>
      <c r="E4" s="14"/>
      <c r="F4" s="14"/>
      <c r="G4" s="1"/>
      <c r="H4" s="1"/>
      <c r="I4" s="1"/>
      <c r="J4" s="1"/>
      <c r="K4" s="1"/>
      <c r="L4" s="1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1"/>
      <c r="C5" s="1"/>
      <c r="D5" s="14"/>
      <c r="E5" s="14"/>
      <c r="F5" s="14"/>
      <c r="G5" s="1"/>
      <c r="H5" s="1"/>
      <c r="I5" s="1"/>
      <c r="J5" s="1"/>
      <c r="K5" s="3" t="s">
        <v>36</v>
      </c>
      <c r="L5" s="1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1"/>
      <c r="C6" s="1"/>
      <c r="D6" s="14"/>
      <c r="E6" s="14"/>
      <c r="F6" s="14"/>
      <c r="G6" s="1"/>
      <c r="H6" s="1"/>
      <c r="I6" s="1"/>
      <c r="J6" s="1"/>
      <c r="K6" s="1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70" t="s">
        <v>1</v>
      </c>
      <c r="B7" s="70" t="s">
        <v>2</v>
      </c>
      <c r="C7" s="70" t="s">
        <v>3</v>
      </c>
      <c r="D7" s="70" t="s">
        <v>4</v>
      </c>
      <c r="E7" s="70" t="s">
        <v>5</v>
      </c>
      <c r="F7" s="70" t="s">
        <v>6</v>
      </c>
      <c r="G7" s="70" t="s">
        <v>7</v>
      </c>
      <c r="H7" s="70" t="s">
        <v>8</v>
      </c>
      <c r="I7" s="70" t="s">
        <v>9</v>
      </c>
      <c r="J7" s="70" t="s">
        <v>10</v>
      </c>
      <c r="K7" s="70" t="s">
        <v>11</v>
      </c>
      <c r="L7" s="70" t="s">
        <v>12</v>
      </c>
      <c r="M7" s="70" t="s">
        <v>13</v>
      </c>
      <c r="N7" s="71" t="s">
        <v>14</v>
      </c>
      <c r="O7" s="72"/>
      <c r="P7" s="72"/>
      <c r="Q7" s="72"/>
      <c r="R7" s="72"/>
      <c r="S7" s="72"/>
      <c r="T7" s="72"/>
      <c r="U7" s="73"/>
      <c r="V7" s="70" t="s">
        <v>15</v>
      </c>
      <c r="W7" s="70" t="s">
        <v>16</v>
      </c>
      <c r="X7" s="70" t="s">
        <v>17</v>
      </c>
      <c r="Y7" s="70" t="s">
        <v>18</v>
      </c>
      <c r="Z7" s="74" t="s">
        <v>19</v>
      </c>
      <c r="AA7" s="70" t="s">
        <v>20</v>
      </c>
      <c r="AB7" s="15"/>
      <c r="AC7" s="15"/>
    </row>
    <row r="8" spans="1:29" ht="51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4" t="s">
        <v>21</v>
      </c>
      <c r="O8" s="4" t="s">
        <v>22</v>
      </c>
      <c r="P8" s="4" t="s">
        <v>23</v>
      </c>
      <c r="Q8" s="4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70"/>
      <c r="W8" s="70"/>
      <c r="X8" s="70"/>
      <c r="Y8" s="70"/>
      <c r="Z8" s="74"/>
      <c r="AA8" s="70"/>
      <c r="AB8" s="15"/>
      <c r="AC8" s="15"/>
    </row>
    <row r="9" spans="1:29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71">
        <v>14</v>
      </c>
      <c r="O9" s="72"/>
      <c r="P9" s="72"/>
      <c r="Q9" s="72"/>
      <c r="R9" s="72"/>
      <c r="S9" s="72"/>
      <c r="T9" s="72"/>
      <c r="U9" s="73"/>
      <c r="V9" s="10">
        <v>15</v>
      </c>
      <c r="W9" s="10">
        <v>16</v>
      </c>
      <c r="X9" s="10">
        <v>17</v>
      </c>
      <c r="Y9" s="10">
        <v>18</v>
      </c>
      <c r="Z9" s="11">
        <v>19</v>
      </c>
      <c r="AA9" s="10">
        <v>20</v>
      </c>
      <c r="AB9" s="15"/>
      <c r="AC9" s="15"/>
    </row>
    <row r="10" spans="1:29" x14ac:dyDescent="0.25">
      <c r="A10" s="28" t="s">
        <v>31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  <c r="Q10" s="30"/>
      <c r="R10" s="30"/>
      <c r="S10" s="30"/>
      <c r="T10" s="30"/>
      <c r="U10" s="30"/>
      <c r="V10" s="29"/>
      <c r="W10" s="31"/>
      <c r="X10" s="31"/>
      <c r="Y10" s="29"/>
      <c r="Z10" s="32"/>
      <c r="AA10" s="33"/>
      <c r="AB10" s="13"/>
      <c r="AC10" s="16"/>
    </row>
    <row r="11" spans="1:29" x14ac:dyDescent="0.25">
      <c r="A11" s="2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5"/>
      <c r="W11" s="22"/>
      <c r="X11" s="22"/>
      <c r="Y11" s="5"/>
      <c r="Z11" s="7"/>
      <c r="AA11" s="12"/>
      <c r="AB11" s="13"/>
      <c r="AC11" s="16"/>
    </row>
    <row r="12" spans="1:29" x14ac:dyDescent="0.25">
      <c r="A12" s="35" t="s">
        <v>32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7"/>
      <c r="P12" s="37"/>
      <c r="Q12" s="37"/>
      <c r="R12" s="37"/>
      <c r="S12" s="37"/>
      <c r="T12" s="37"/>
      <c r="U12" s="37"/>
      <c r="V12" s="36"/>
      <c r="W12" s="40"/>
      <c r="X12" s="40"/>
      <c r="Y12" s="36"/>
      <c r="Z12" s="38"/>
      <c r="AA12" s="39"/>
      <c r="AB12" s="13"/>
      <c r="AC12" s="16"/>
    </row>
    <row r="13" spans="1:29" s="68" customFormat="1" ht="76.5" x14ac:dyDescent="0.25">
      <c r="A13" s="60" t="s">
        <v>37</v>
      </c>
      <c r="B13" s="61" t="s">
        <v>38</v>
      </c>
      <c r="C13" s="58" t="s">
        <v>39</v>
      </c>
      <c r="D13" s="58" t="s">
        <v>40</v>
      </c>
      <c r="E13" s="62" t="s">
        <v>41</v>
      </c>
      <c r="F13" s="58" t="s">
        <v>42</v>
      </c>
      <c r="G13" s="58" t="s">
        <v>43</v>
      </c>
      <c r="H13" s="58">
        <v>50</v>
      </c>
      <c r="I13" s="58" t="s">
        <v>44</v>
      </c>
      <c r="J13" s="58" t="s">
        <v>45</v>
      </c>
      <c r="K13" s="59"/>
      <c r="L13" s="59" t="s">
        <v>46</v>
      </c>
      <c r="M13" s="59"/>
      <c r="N13" s="63"/>
      <c r="O13" s="63"/>
      <c r="P13" s="63"/>
      <c r="Q13" s="64">
        <v>44544565</v>
      </c>
      <c r="R13" s="64">
        <v>69420000</v>
      </c>
      <c r="S13" s="64">
        <v>69420000</v>
      </c>
      <c r="T13" s="63"/>
      <c r="U13" s="63"/>
      <c r="V13" s="63"/>
      <c r="W13" s="64">
        <f>Q13+R13+S13</f>
        <v>183384565</v>
      </c>
      <c r="X13" s="69">
        <f>W13*1.12</f>
        <v>205390712.80000001</v>
      </c>
      <c r="Y13" s="59"/>
      <c r="Z13" s="65">
        <v>2015</v>
      </c>
      <c r="AA13" s="58" t="s">
        <v>49</v>
      </c>
      <c r="AB13" s="66"/>
      <c r="AC13" s="67"/>
    </row>
    <row r="14" spans="1:29" s="56" customFormat="1" x14ac:dyDescent="0.25">
      <c r="A14" s="47"/>
      <c r="B14" s="48"/>
      <c r="C14" s="47"/>
      <c r="D14" s="49"/>
      <c r="E14" s="49"/>
      <c r="F14" s="49"/>
      <c r="G14" s="47"/>
      <c r="H14" s="50"/>
      <c r="I14" s="47"/>
      <c r="J14" s="47"/>
      <c r="K14" s="47"/>
      <c r="L14" s="47"/>
      <c r="M14" s="47"/>
      <c r="N14" s="51"/>
      <c r="O14" s="57"/>
      <c r="P14" s="57"/>
      <c r="Q14" s="51"/>
      <c r="R14" s="51"/>
      <c r="S14" s="51"/>
      <c r="T14" s="51"/>
      <c r="U14" s="51"/>
      <c r="V14" s="51"/>
      <c r="W14" s="52"/>
      <c r="X14" s="52"/>
      <c r="Y14" s="47"/>
      <c r="Z14" s="53"/>
      <c r="AA14" s="47"/>
      <c r="AB14" s="54"/>
      <c r="AC14" s="55"/>
    </row>
    <row r="15" spans="1:29" x14ac:dyDescent="0.25">
      <c r="A15" s="35" t="s">
        <v>33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7"/>
      <c r="P15" s="37"/>
      <c r="Q15" s="37"/>
      <c r="R15" s="37"/>
      <c r="S15" s="37"/>
      <c r="T15" s="37"/>
      <c r="U15" s="37"/>
      <c r="V15" s="36"/>
      <c r="W15" s="40"/>
      <c r="X15" s="40"/>
      <c r="Y15" s="36"/>
      <c r="Z15" s="38"/>
      <c r="AA15" s="39"/>
      <c r="AB15" s="13"/>
      <c r="AC15" s="16"/>
    </row>
    <row r="16" spans="1:29" x14ac:dyDescent="0.25">
      <c r="A16" s="21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6"/>
      <c r="P16" s="6"/>
      <c r="Q16" s="6"/>
      <c r="R16" s="6"/>
      <c r="S16" s="6"/>
      <c r="T16" s="6"/>
      <c r="U16" s="6"/>
      <c r="V16" s="5"/>
      <c r="W16" s="22"/>
      <c r="X16" s="22"/>
      <c r="Y16" s="5"/>
      <c r="Z16" s="7"/>
      <c r="AA16" s="12"/>
      <c r="AB16" s="13"/>
      <c r="AC16" s="16"/>
    </row>
    <row r="17" spans="1:29" x14ac:dyDescent="0.25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4"/>
      <c r="W17" s="34"/>
      <c r="X17" s="34"/>
      <c r="Y17" s="24"/>
      <c r="Z17" s="26"/>
      <c r="AA17" s="27"/>
      <c r="AB17" s="13"/>
      <c r="AC17" s="16"/>
    </row>
    <row r="18" spans="1:29" x14ac:dyDescent="0.25">
      <c r="A18" s="41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3"/>
      <c r="P18" s="43"/>
      <c r="Q18" s="43"/>
      <c r="R18" s="43"/>
      <c r="S18" s="43"/>
      <c r="T18" s="43"/>
      <c r="U18" s="43"/>
      <c r="V18" s="42"/>
      <c r="W18" s="44"/>
      <c r="X18" s="44"/>
      <c r="Y18" s="42"/>
      <c r="Z18" s="45"/>
      <c r="AA18" s="46"/>
      <c r="AB18" s="13"/>
      <c r="AC18" s="16"/>
    </row>
    <row r="19" spans="1:29" s="68" customFormat="1" ht="76.5" x14ac:dyDescent="0.25">
      <c r="A19" s="60" t="s">
        <v>47</v>
      </c>
      <c r="B19" s="61" t="s">
        <v>38</v>
      </c>
      <c r="C19" s="58" t="s">
        <v>39</v>
      </c>
      <c r="D19" s="58" t="s">
        <v>40</v>
      </c>
      <c r="E19" s="62" t="s">
        <v>41</v>
      </c>
      <c r="F19" s="58" t="s">
        <v>42</v>
      </c>
      <c r="G19" s="58" t="s">
        <v>43</v>
      </c>
      <c r="H19" s="58">
        <v>50</v>
      </c>
      <c r="I19" s="58" t="s">
        <v>48</v>
      </c>
      <c r="J19" s="58" t="s">
        <v>45</v>
      </c>
      <c r="K19" s="59"/>
      <c r="L19" s="59" t="s">
        <v>46</v>
      </c>
      <c r="M19" s="59"/>
      <c r="N19" s="63"/>
      <c r="O19" s="63"/>
      <c r="P19" s="63"/>
      <c r="Q19" s="64">
        <v>19958250</v>
      </c>
      <c r="R19" s="64">
        <v>69420000</v>
      </c>
      <c r="S19" s="64">
        <v>69420000</v>
      </c>
      <c r="T19" s="63"/>
      <c r="U19" s="63"/>
      <c r="V19" s="63"/>
      <c r="W19" s="64">
        <f>Q19+R19+S19</f>
        <v>158798250</v>
      </c>
      <c r="X19" s="64">
        <f>W19*1.12</f>
        <v>177854040.00000003</v>
      </c>
      <c r="Y19" s="59"/>
      <c r="Z19" s="65">
        <v>2015</v>
      </c>
      <c r="AA19" s="59"/>
      <c r="AB19" s="66"/>
      <c r="AC19" s="67"/>
    </row>
    <row r="20" spans="1:29" x14ac:dyDescent="0.25">
      <c r="A20" s="41" t="s">
        <v>33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3"/>
      <c r="P20" s="43"/>
      <c r="Q20" s="43"/>
      <c r="R20" s="43"/>
      <c r="S20" s="43"/>
      <c r="T20" s="43"/>
      <c r="U20" s="43"/>
      <c r="V20" s="42"/>
      <c r="W20" s="44"/>
      <c r="X20" s="44"/>
      <c r="Y20" s="42"/>
      <c r="Z20" s="45"/>
      <c r="AA20" s="46"/>
      <c r="AB20" s="13"/>
      <c r="AC20" s="16"/>
    </row>
    <row r="21" spans="1:29" x14ac:dyDescent="0.25">
      <c r="A21" s="23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  <c r="P21" s="25"/>
      <c r="Q21" s="25"/>
      <c r="R21" s="25"/>
      <c r="S21" s="25"/>
      <c r="T21" s="25"/>
      <c r="U21" s="25"/>
      <c r="V21" s="24"/>
      <c r="W21" s="34"/>
      <c r="X21" s="34"/>
      <c r="Y21" s="24"/>
      <c r="Z21" s="26"/>
      <c r="AA21" s="27"/>
      <c r="AB21" s="13"/>
      <c r="AC21" s="16"/>
    </row>
    <row r="22" spans="1:2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3"/>
      <c r="AC22" s="16"/>
    </row>
    <row r="23" spans="1:29" x14ac:dyDescent="0.25">
      <c r="A23" s="1"/>
      <c r="B23" s="8"/>
      <c r="C23" s="1"/>
      <c r="D23" s="1"/>
      <c r="E23" s="1"/>
      <c r="F23" s="1"/>
      <c r="G23" s="1"/>
      <c r="H23" s="1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8"/>
      <c r="C24" s="1"/>
      <c r="D24" s="1"/>
      <c r="E24" s="1"/>
      <c r="F24" s="1"/>
      <c r="G24" s="1"/>
      <c r="H24" s="1"/>
      <c r="I24" s="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8"/>
      <c r="C25" s="1"/>
      <c r="D25" s="1"/>
      <c r="E25" s="1"/>
      <c r="F25" s="1"/>
      <c r="G25" s="1"/>
      <c r="H25" s="1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3"/>
      <c r="AC26" s="16"/>
    </row>
    <row r="27" spans="1:29" x14ac:dyDescent="0.25">
      <c r="A27" s="1"/>
      <c r="B27" s="8"/>
      <c r="C27" s="1"/>
      <c r="D27" s="1"/>
      <c r="E27" s="1"/>
      <c r="F27" s="1"/>
      <c r="G27" s="1"/>
      <c r="H27" s="1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8"/>
      <c r="C28" s="1"/>
      <c r="D28" s="1"/>
      <c r="E28" s="1"/>
      <c r="F28" s="1"/>
      <c r="G28" s="1"/>
      <c r="H28" s="1"/>
      <c r="I28" s="2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B29" s="8"/>
      <c r="C29" s="1"/>
      <c r="D29" s="1"/>
      <c r="E29" s="1"/>
      <c r="F29" s="1"/>
      <c r="G29" s="1"/>
      <c r="H29" s="1"/>
      <c r="I29" s="20"/>
    </row>
  </sheetData>
  <mergeCells count="21">
    <mergeCell ref="N9:U9"/>
    <mergeCell ref="Z7:Z8"/>
    <mergeCell ref="AA7:AA8"/>
    <mergeCell ref="M7:M8"/>
    <mergeCell ref="N7:U7"/>
    <mergeCell ref="V7:V8"/>
    <mergeCell ref="W7:W8"/>
    <mergeCell ref="X7:X8"/>
    <mergeCell ref="Y7:Y8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</dc:creator>
  <cp:lastModifiedBy>Тасбаева Алтынгуль</cp:lastModifiedBy>
  <dcterms:created xsi:type="dcterms:W3CDTF">2015-08-24T07:09:18Z</dcterms:created>
  <dcterms:modified xsi:type="dcterms:W3CDTF">2015-09-07T09:16:37Z</dcterms:modified>
</cp:coreProperties>
</file>